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tables/table3.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tables/table4.xml" ContentType="application/vnd.openxmlformats-officedocument.spreadsheetml.table+xml"/>
  <Override PartName="/xl/drawings/drawing4.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202300"/>
  <mc:AlternateContent xmlns:mc="http://schemas.openxmlformats.org/markup-compatibility/2006">
    <mc:Choice Requires="x15">
      <x15ac:absPath xmlns:x15ac="http://schemas.microsoft.com/office/spreadsheetml/2010/11/ac" url="K:\Referat 624\60 Monatsbericht\000 Neuer Monatsbericht ab 2024\2026\08 August 2026\"/>
    </mc:Choice>
  </mc:AlternateContent>
  <xr:revisionPtr revIDLastSave="0" documentId="13_ncr:1_{1D8FD808-BFD5-4BF5-B8C8-CB79D7C8A008}" xr6:coauthVersionLast="47" xr6:coauthVersionMax="47" xr10:uidLastSave="{00000000-0000-0000-0000-000000000000}"/>
  <bookViews>
    <workbookView xWindow="-120" yWindow="-120" windowWidth="29040" windowHeight="15120" tabRatio="967" xr2:uid="{374F7D90-13D1-4078-88B2-A16FF2F2F64C}"/>
  </bookViews>
  <sheets>
    <sheet name="Titelblatt" sheetId="564" r:id="rId1"/>
    <sheet name="Herausgeber-Redaktion" sheetId="2" r:id="rId2"/>
    <sheet name="Zeichenerklärung" sheetId="4" r:id="rId3"/>
    <sheet name="Inhaltsverzeichnis_2026-08" sheetId="634" r:id="rId4"/>
    <sheet name="0106430" sheetId="677" r:id="rId5"/>
    <sheet name="0111030_2026" sheetId="698" r:id="rId6"/>
    <sheet name="0201_Vorbemerkung" sheetId="561" r:id="rId7"/>
    <sheet name="0201060" sheetId="653" r:id="rId8"/>
    <sheet name="0201130" sheetId="646" r:id="rId9"/>
    <sheet name="0201190" sheetId="654" r:id="rId10"/>
    <sheet name="0201230" sheetId="647" r:id="rId11"/>
    <sheet name="0201330" sheetId="655" r:id="rId12"/>
    <sheet name="0201360" sheetId="656" r:id="rId13"/>
    <sheet name="0201490" sheetId="657" r:id="rId14"/>
    <sheet name="0201730" sheetId="649" r:id="rId15"/>
    <sheet name="0201750" sheetId="650" r:id="rId16"/>
    <sheet name="0202030" sheetId="638" r:id="rId17"/>
    <sheet name="0202060_2026-06" sheetId="699" r:id="rId18"/>
    <sheet name="0202060_2026-05" sheetId="700" r:id="rId19"/>
    <sheet name="0202060_2026-04" sheetId="639" r:id="rId20"/>
    <sheet name="0202060_2026-03" sheetId="640" r:id="rId21"/>
    <sheet name="0202060_2026-02" sheetId="641" r:id="rId22"/>
    <sheet name="0202060_2026-01" sheetId="642" r:id="rId23"/>
    <sheet name="0202060_2025-12" sheetId="643" r:id="rId24"/>
    <sheet name="0202060_2025-11" sheetId="644" r:id="rId25"/>
    <sheet name="0202060_2025-10" sheetId="645" r:id="rId26"/>
    <sheet name="0203160" sheetId="673" r:id="rId27"/>
    <sheet name="0203190" sheetId="674" r:id="rId28"/>
    <sheet name="0203230" sheetId="675" r:id="rId29"/>
    <sheet name="0204050" sheetId="662" r:id="rId30"/>
    <sheet name="0204090" sheetId="663" r:id="rId31"/>
    <sheet name="0204340" sheetId="664" r:id="rId32"/>
    <sheet name="0204470" sheetId="651" r:id="rId33"/>
    <sheet name="0204490" sheetId="652" r:id="rId34"/>
    <sheet name="0205030" sheetId="687" r:id="rId35"/>
    <sheet name="0205060" sheetId="688" r:id="rId36"/>
    <sheet name="0206_Vorbemerkung" sheetId="562" r:id="rId37"/>
    <sheet name="0206030" sheetId="668" r:id="rId38"/>
    <sheet name="0206060" sheetId="670" r:id="rId39"/>
    <sheet name="0206090" sheetId="671" r:id="rId40"/>
    <sheet name="0206130" sheetId="672" r:id="rId41"/>
    <sheet name="0206160" sheetId="669" r:id="rId42"/>
    <sheet name="0301030_2026-06 " sheetId="696" r:id="rId43"/>
    <sheet name="0301090" sheetId="689" r:id="rId44"/>
    <sheet name="0301435" sheetId="658" r:id="rId45"/>
    <sheet name="0301440" sheetId="659" r:id="rId46"/>
    <sheet name="0301445" sheetId="660" r:id="rId47"/>
    <sheet name="0301450" sheetId="661" r:id="rId48"/>
    <sheet name="0301460" sheetId="666" r:id="rId49"/>
    <sheet name="0301530-2026-06" sheetId="635" r:id="rId50"/>
    <sheet name="0302030_2026-07" sheetId="679" r:id="rId51"/>
    <sheet name="0302030_2026-06" sheetId="678" r:id="rId52"/>
    <sheet name="0302060_2026-07" sheetId="680" r:id="rId53"/>
    <sheet name="0302090_A" sheetId="681" r:id="rId54"/>
    <sheet name="0302090_B-Veränd. g. Vorj." sheetId="682" r:id="rId55"/>
    <sheet name="0302090_C-Veränd. g. Vorm." sheetId="683" r:id="rId56"/>
    <sheet name="0302130_A" sheetId="684" r:id="rId57"/>
    <sheet name="0302130_B-Veränd. g. Vorj." sheetId="685" r:id="rId58"/>
    <sheet name="0302130_C-Veränd. g. Vorm." sheetId="686" r:id="rId59"/>
    <sheet name="0303090_2026-03" sheetId="636" r:id="rId60"/>
    <sheet name="0304030" sheetId="637" r:id="rId61"/>
    <sheet name="0401030 (1)" sheetId="690" r:id="rId62"/>
    <sheet name="noch-0401030 (2)" sheetId="691" r:id="rId63"/>
    <sheet name="noch-0401030 (3)" sheetId="692" r:id="rId64"/>
    <sheet name="noch-0401030 (4)" sheetId="693" r:id="rId65"/>
    <sheet name="0401060 (1)" sheetId="701" r:id="rId66"/>
    <sheet name="noch-0401060 (2)" sheetId="702" r:id="rId67"/>
    <sheet name="0502060" sheetId="667" r:id="rId68"/>
    <sheet name="0504130" sheetId="697" r:id="rId69"/>
    <sheet name="0505030" sheetId="665" r:id="rId70"/>
    <sheet name="0111130 " sheetId="6" state="hidden" r:id="rId71"/>
  </sheets>
  <externalReferences>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s>
  <definedNames>
    <definedName name="\A" localSheetId="6">#REF!</definedName>
    <definedName name="\A" localSheetId="36">#REF!</definedName>
    <definedName name="\A" localSheetId="60">#REF!</definedName>
    <definedName name="\A" localSheetId="69">#REF!</definedName>
    <definedName name="\A" localSheetId="3">#REF!</definedName>
    <definedName name="\A">#REF!</definedName>
    <definedName name="\B" localSheetId="6">#REF!</definedName>
    <definedName name="\B" localSheetId="36">#REF!</definedName>
    <definedName name="\B" localSheetId="60">#REF!</definedName>
    <definedName name="\B" localSheetId="69">#REF!</definedName>
    <definedName name="\B" localSheetId="3">#REF!</definedName>
    <definedName name="\B">#REF!</definedName>
    <definedName name="\C" localSheetId="6">#REF!</definedName>
    <definedName name="\C" localSheetId="36">#REF!</definedName>
    <definedName name="\C" localSheetId="60">#REF!</definedName>
    <definedName name="\C" localSheetId="69">#REF!</definedName>
    <definedName name="\C" localSheetId="3">#REF!</definedName>
    <definedName name="\C">#REF!</definedName>
    <definedName name="\D" localSheetId="6">#REF!</definedName>
    <definedName name="\D" localSheetId="36">#REF!</definedName>
    <definedName name="\D" localSheetId="69">#REF!</definedName>
    <definedName name="\D" localSheetId="3">#REF!</definedName>
    <definedName name="\D">#REF!</definedName>
    <definedName name="\E" localSheetId="6">#REF!</definedName>
    <definedName name="\E" localSheetId="36">#REF!</definedName>
    <definedName name="\E" localSheetId="69">#REF!</definedName>
    <definedName name="\E" localSheetId="3">#REF!</definedName>
    <definedName name="\E">#REF!</definedName>
    <definedName name="\F" localSheetId="6">#REF!</definedName>
    <definedName name="\F" localSheetId="36">#REF!</definedName>
    <definedName name="\F" localSheetId="69">#REF!</definedName>
    <definedName name="\F" localSheetId="3">#REF!</definedName>
    <definedName name="\F">#REF!</definedName>
    <definedName name="\G" localSheetId="6">#REF!</definedName>
    <definedName name="\G" localSheetId="36">#REF!</definedName>
    <definedName name="\G" localSheetId="69">#REF!</definedName>
    <definedName name="\G" localSheetId="3">#REF!</definedName>
    <definedName name="\G">#REF!</definedName>
    <definedName name="\H" localSheetId="6">#REF!</definedName>
    <definedName name="\H" localSheetId="36">#REF!</definedName>
    <definedName name="\H" localSheetId="69">#REF!</definedName>
    <definedName name="\H" localSheetId="3">#REF!</definedName>
    <definedName name="\H">#REF!</definedName>
    <definedName name="\I" localSheetId="6">#REF!</definedName>
    <definedName name="\I" localSheetId="36">#REF!</definedName>
    <definedName name="\I" localSheetId="69">#REF!</definedName>
    <definedName name="\I" localSheetId="3">#REF!</definedName>
    <definedName name="\I">#REF!</definedName>
    <definedName name="\J" localSheetId="6">#REF!</definedName>
    <definedName name="\J" localSheetId="36">#REF!</definedName>
    <definedName name="\J" localSheetId="69">#REF!</definedName>
    <definedName name="\J" localSheetId="3">#REF!</definedName>
    <definedName name="\J">#REF!</definedName>
    <definedName name="\K" localSheetId="6">#REF!</definedName>
    <definedName name="\K" localSheetId="36">#REF!</definedName>
    <definedName name="\K" localSheetId="69">#REF!</definedName>
    <definedName name="\K" localSheetId="3">#REF!</definedName>
    <definedName name="\K">#REF!</definedName>
    <definedName name="\L" localSheetId="6">#REF!</definedName>
    <definedName name="\L" localSheetId="36">#REF!</definedName>
    <definedName name="\L" localSheetId="69">#REF!</definedName>
    <definedName name="\L" localSheetId="3">#REF!</definedName>
    <definedName name="\L">#REF!</definedName>
    <definedName name="\M" localSheetId="6">#REF!</definedName>
    <definedName name="\M" localSheetId="36">#REF!</definedName>
    <definedName name="\M" localSheetId="69">#REF!</definedName>
    <definedName name="\M" localSheetId="3">#REF!</definedName>
    <definedName name="\M">#REF!</definedName>
    <definedName name="\N" localSheetId="6">#REF!</definedName>
    <definedName name="\N" localSheetId="36">#REF!</definedName>
    <definedName name="\N" localSheetId="69">#REF!</definedName>
    <definedName name="\N" localSheetId="3">#REF!</definedName>
    <definedName name="\N">#REF!</definedName>
    <definedName name="\O" localSheetId="6">#REF!</definedName>
    <definedName name="\O" localSheetId="36">#REF!</definedName>
    <definedName name="\O" localSheetId="69">#REF!</definedName>
    <definedName name="\O" localSheetId="3">#REF!</definedName>
    <definedName name="\O">#REF!</definedName>
    <definedName name="\P" localSheetId="6">#REF!</definedName>
    <definedName name="\P" localSheetId="36">#REF!</definedName>
    <definedName name="\P" localSheetId="69">#REF!</definedName>
    <definedName name="\P" localSheetId="3">#REF!</definedName>
    <definedName name="\P">#REF!</definedName>
    <definedName name="\Q" localSheetId="6">#REF!</definedName>
    <definedName name="\Q" localSheetId="36">#REF!</definedName>
    <definedName name="\Q" localSheetId="69">#REF!</definedName>
    <definedName name="\Q" localSheetId="3">#REF!</definedName>
    <definedName name="\Q">#REF!</definedName>
    <definedName name="\R" localSheetId="6">#REF!</definedName>
    <definedName name="\R" localSheetId="36">#REF!</definedName>
    <definedName name="\R" localSheetId="69">#REF!</definedName>
    <definedName name="\R" localSheetId="3">#REF!</definedName>
    <definedName name="\R">#REF!</definedName>
    <definedName name="\S" localSheetId="6">#REF!</definedName>
    <definedName name="\S" localSheetId="36">#REF!</definedName>
    <definedName name="\S" localSheetId="69">#REF!</definedName>
    <definedName name="\S" localSheetId="3">#REF!</definedName>
    <definedName name="\S">#REF!</definedName>
    <definedName name="\T" localSheetId="6">#REF!</definedName>
    <definedName name="\T" localSheetId="36">#REF!</definedName>
    <definedName name="\T" localSheetId="69">#REF!</definedName>
    <definedName name="\T" localSheetId="3">#REF!</definedName>
    <definedName name="\T">#REF!</definedName>
    <definedName name="\U" localSheetId="6">#REF!</definedName>
    <definedName name="\U" localSheetId="36">#REF!</definedName>
    <definedName name="\U" localSheetId="69">#REF!</definedName>
    <definedName name="\U" localSheetId="3">#REF!</definedName>
    <definedName name="\U">#REF!</definedName>
    <definedName name="\W" localSheetId="6">#REF!</definedName>
    <definedName name="\W" localSheetId="36">#REF!</definedName>
    <definedName name="\W" localSheetId="69">#REF!</definedName>
    <definedName name="\W" localSheetId="3">#REF!</definedName>
    <definedName name="\W">#REF!</definedName>
    <definedName name="\Y" localSheetId="6">#REF!</definedName>
    <definedName name="\Y" localSheetId="36">#REF!</definedName>
    <definedName name="\Y" localSheetId="69">#REF!</definedName>
    <definedName name="\Y" localSheetId="3">#REF!</definedName>
    <definedName name="\Y">#REF!</definedName>
    <definedName name="\Z" localSheetId="6">#REF!</definedName>
    <definedName name="\Z" localSheetId="36">#REF!</definedName>
    <definedName name="\Z" localSheetId="69">#REF!</definedName>
    <definedName name="\Z" localSheetId="3">#REF!</definedName>
    <definedName name="\Z">#REF!</definedName>
    <definedName name="_0117660" localSheetId="6">'[1]3720.0'!#REF!</definedName>
    <definedName name="_0117660" localSheetId="36">'[1]3720.0'!#REF!</definedName>
    <definedName name="_0117660" localSheetId="69">'[1]3720.0'!#REF!</definedName>
    <definedName name="_0117660" localSheetId="3">'[1]3720.0'!#REF!</definedName>
    <definedName name="_0117660" localSheetId="2">'[1]3720.0'!#REF!</definedName>
    <definedName name="_0117660">'[1]3720.0'!#REF!</definedName>
    <definedName name="_Fill" localSheetId="6" hidden="1">#REF!</definedName>
    <definedName name="_Fill" localSheetId="36" hidden="1">#REF!</definedName>
    <definedName name="_Fill" localSheetId="60" hidden="1">#REF!</definedName>
    <definedName name="_Fill" localSheetId="69" hidden="1">#REF!</definedName>
    <definedName name="_Fill" localSheetId="1" hidden="1">#REF!</definedName>
    <definedName name="_Fill" localSheetId="3" hidden="1">#REF!</definedName>
    <definedName name="_Fill" localSheetId="0" hidden="1">#REF!</definedName>
    <definedName name="_Fill" hidden="1">#REF!</definedName>
    <definedName name="_s" localSheetId="4">#REF!</definedName>
    <definedName name="_s" localSheetId="6">#REF!</definedName>
    <definedName name="_s" localSheetId="7">#REF!</definedName>
    <definedName name="_s" localSheetId="10">#REF!</definedName>
    <definedName name="_s" localSheetId="11">#REF!</definedName>
    <definedName name="_s" localSheetId="12">#REF!</definedName>
    <definedName name="_s" localSheetId="13">#REF!</definedName>
    <definedName name="_s" localSheetId="14">#REF!</definedName>
    <definedName name="_s" localSheetId="15">#REF!</definedName>
    <definedName name="_s" localSheetId="16">#REF!</definedName>
    <definedName name="_s" localSheetId="24">#REF!</definedName>
    <definedName name="_s" localSheetId="23">#REF!</definedName>
    <definedName name="_s" localSheetId="22">#REF!</definedName>
    <definedName name="_s" localSheetId="21">#REF!</definedName>
    <definedName name="_s" localSheetId="20">#REF!</definedName>
    <definedName name="_s" localSheetId="19">#REF!</definedName>
    <definedName name="_s" localSheetId="18">#REF!</definedName>
    <definedName name="_s" localSheetId="17">#REF!</definedName>
    <definedName name="_s" localSheetId="34">#REF!</definedName>
    <definedName name="_s" localSheetId="35">#REF!</definedName>
    <definedName name="_s" localSheetId="36">#REF!</definedName>
    <definedName name="_s" localSheetId="48">#REF!</definedName>
    <definedName name="_s" localSheetId="60">#REF!</definedName>
    <definedName name="_s" localSheetId="69">#REF!</definedName>
    <definedName name="_s" localSheetId="3">#REF!</definedName>
    <definedName name="_s" localSheetId="2">#REF!</definedName>
    <definedName name="_s">#REF!</definedName>
    <definedName name="_TAB18" localSheetId="6">#REF!</definedName>
    <definedName name="_TAB18" localSheetId="36">#REF!</definedName>
    <definedName name="_TAB18" localSheetId="60">#REF!</definedName>
    <definedName name="_TAB18" localSheetId="69">#REF!</definedName>
    <definedName name="_TAB18" localSheetId="3">#REF!</definedName>
    <definedName name="_TAB18">#REF!</definedName>
    <definedName name="_TAB19">#N/A</definedName>
    <definedName name="_Tab23" localSheetId="6">#REF!</definedName>
    <definedName name="_Tab23" localSheetId="36">#REF!</definedName>
    <definedName name="_Tab23" localSheetId="60">#REF!</definedName>
    <definedName name="_Tab23" localSheetId="69">#REF!</definedName>
    <definedName name="_Tab23" localSheetId="3">#REF!</definedName>
    <definedName name="_Tab23">#REF!</definedName>
    <definedName name="_TAB92" localSheetId="4">#REF!</definedName>
    <definedName name="_TAB92" localSheetId="6">#REF!</definedName>
    <definedName name="_TAB92" localSheetId="7">#REF!</definedName>
    <definedName name="_TAB92" localSheetId="10">#REF!</definedName>
    <definedName name="_TAB92" localSheetId="11">#REF!</definedName>
    <definedName name="_TAB92" localSheetId="12">#REF!</definedName>
    <definedName name="_TAB92" localSheetId="13">#REF!</definedName>
    <definedName name="_TAB92" localSheetId="14">#REF!</definedName>
    <definedName name="_TAB92" localSheetId="15">#REF!</definedName>
    <definedName name="_TAB92" localSheetId="16">#REF!</definedName>
    <definedName name="_TAB92" localSheetId="24">#REF!</definedName>
    <definedName name="_TAB92" localSheetId="23">#REF!</definedName>
    <definedName name="_TAB92" localSheetId="22">#REF!</definedName>
    <definedName name="_TAB92" localSheetId="21">#REF!</definedName>
    <definedName name="_TAB92" localSheetId="20">#REF!</definedName>
    <definedName name="_TAB92" localSheetId="19">#REF!</definedName>
    <definedName name="_TAB92" localSheetId="18">#REF!</definedName>
    <definedName name="_TAB92" localSheetId="17">#REF!</definedName>
    <definedName name="_TAB92" localSheetId="26">#REF!</definedName>
    <definedName name="_TAB92" localSheetId="28">#REF!</definedName>
    <definedName name="_TAB92" localSheetId="29">'0204050'!#REF!</definedName>
    <definedName name="_TAB92" localSheetId="31">'0204340'!#REF!</definedName>
    <definedName name="_TAB92" localSheetId="34">#REF!</definedName>
    <definedName name="_TAB92" localSheetId="35">#REF!</definedName>
    <definedName name="_TAB92" localSheetId="36">#REF!</definedName>
    <definedName name="_TAB92" localSheetId="48">#REF!</definedName>
    <definedName name="_TAB92" localSheetId="60">#REF!</definedName>
    <definedName name="_TAB92" localSheetId="69">#REF!</definedName>
    <definedName name="_TAB92" localSheetId="3">#REF!</definedName>
    <definedName name="_TAB92" localSheetId="2">#REF!</definedName>
    <definedName name="_TAB92">#REF!</definedName>
    <definedName name="_TAB93" localSheetId="4">#REF!</definedName>
    <definedName name="_TAB93" localSheetId="6">#REF!</definedName>
    <definedName name="_TAB93" localSheetId="7">#REF!</definedName>
    <definedName name="_TAB93" localSheetId="10">#REF!</definedName>
    <definedName name="_TAB93" localSheetId="11">#REF!</definedName>
    <definedName name="_TAB93" localSheetId="12">#REF!</definedName>
    <definedName name="_TAB93" localSheetId="13">#REF!</definedName>
    <definedName name="_TAB93" localSheetId="14">#REF!</definedName>
    <definedName name="_TAB93" localSheetId="15">#REF!</definedName>
    <definedName name="_TAB93" localSheetId="16">#REF!</definedName>
    <definedName name="_TAB93" localSheetId="24">#REF!</definedName>
    <definedName name="_TAB93" localSheetId="26">#REF!</definedName>
    <definedName name="_TAB93" localSheetId="28">#REF!</definedName>
    <definedName name="_TAB93" localSheetId="29">'0204050'!$HP$7536</definedName>
    <definedName name="_TAB93" localSheetId="31">'0204340'!$HP$7562</definedName>
    <definedName name="_TAB93" localSheetId="34">#REF!</definedName>
    <definedName name="_TAB93" localSheetId="35">#REF!</definedName>
    <definedName name="_TAB93" localSheetId="36">#REF!</definedName>
    <definedName name="_TAB93" localSheetId="48">#REF!</definedName>
    <definedName name="_TAB93" localSheetId="60">#REF!</definedName>
    <definedName name="_TAB93" localSheetId="69">#REF!</definedName>
    <definedName name="_TAB93" localSheetId="3">#REF!</definedName>
    <definedName name="_TAB93" localSheetId="2">#REF!</definedName>
    <definedName name="_TAB93">#REF!</definedName>
    <definedName name="_TBL1" localSheetId="6">#REF!</definedName>
    <definedName name="_TBL1">#REF!</definedName>
    <definedName name="_TBL10" localSheetId="6">#REF!</definedName>
    <definedName name="_TBL10">#REF!</definedName>
    <definedName name="_TBL11" localSheetId="6">#REF!</definedName>
    <definedName name="_TBL11">#REF!</definedName>
    <definedName name="_TBL12" localSheetId="6">#REF!</definedName>
    <definedName name="_TBL12">#REF!</definedName>
    <definedName name="_TBL13" localSheetId="6">#REF!</definedName>
    <definedName name="_TBL13">#REF!</definedName>
    <definedName name="_TBL14" localSheetId="6">#REF!</definedName>
    <definedName name="_TBL14">#REF!</definedName>
    <definedName name="_TBL15" localSheetId="6">#REF!</definedName>
    <definedName name="_TBL15">#REF!</definedName>
    <definedName name="_TBL16" localSheetId="6">#REF!</definedName>
    <definedName name="_TBL16">#REF!</definedName>
    <definedName name="_TBL17" localSheetId="6">#REF!</definedName>
    <definedName name="_TBL17">#REF!</definedName>
    <definedName name="_TBL18" localSheetId="6">#REF!</definedName>
    <definedName name="_TBL18">#REF!</definedName>
    <definedName name="_TBL19" localSheetId="6">#REF!</definedName>
    <definedName name="_TBL19">#REF!</definedName>
    <definedName name="_TBL2" localSheetId="6">#REF!</definedName>
    <definedName name="_TBL2">#REF!</definedName>
    <definedName name="_TBL20" localSheetId="6">#REF!</definedName>
    <definedName name="_TBL20">#REF!</definedName>
    <definedName name="_TBL21" localSheetId="6">#REF!</definedName>
    <definedName name="_TBL21">#REF!</definedName>
    <definedName name="_TBL22" localSheetId="6">#REF!</definedName>
    <definedName name="_TBL22">#REF!</definedName>
    <definedName name="_TBL23" localSheetId="6">#REF!</definedName>
    <definedName name="_TBL23">#REF!</definedName>
    <definedName name="_TBL24" localSheetId="6">#REF!</definedName>
    <definedName name="_TBL24">#REF!</definedName>
    <definedName name="_TBL25" localSheetId="6">#REF!</definedName>
    <definedName name="_TBL25">#REF!</definedName>
    <definedName name="_TBL26" localSheetId="6">#REF!</definedName>
    <definedName name="_TBL26">#REF!</definedName>
    <definedName name="_TBL27" localSheetId="6">#REF!</definedName>
    <definedName name="_TBL27">#REF!</definedName>
    <definedName name="_TBL28" localSheetId="6">#REF!</definedName>
    <definedName name="_TBL28">#REF!</definedName>
    <definedName name="_TBL3" localSheetId="6">#REF!</definedName>
    <definedName name="_TBL3">#REF!</definedName>
    <definedName name="_TBL4" localSheetId="6">#REF!</definedName>
    <definedName name="_TBL4">#REF!</definedName>
    <definedName name="_TBL5" localSheetId="6">#REF!</definedName>
    <definedName name="_TBL5">#REF!</definedName>
    <definedName name="_TBL6" localSheetId="6">#REF!</definedName>
    <definedName name="_TBL6">#REF!</definedName>
    <definedName name="_TBL7" localSheetId="6">#REF!</definedName>
    <definedName name="_TBL7">#REF!</definedName>
    <definedName name="_TBL8" localSheetId="6">#REF!</definedName>
    <definedName name="_TBL8">#REF!</definedName>
    <definedName name="_TBL9" localSheetId="6">#REF!</definedName>
    <definedName name="_TBL9">#REF!</definedName>
    <definedName name="A" localSheetId="6">#REF!</definedName>
    <definedName name="A" localSheetId="36">#REF!</definedName>
    <definedName name="A" localSheetId="69">#REF!</definedName>
    <definedName name="A" localSheetId="3">#REF!</definedName>
    <definedName name="A">#REF!</definedName>
    <definedName name="AFebruar" localSheetId="6">'[2]Eintrag Gesamtentwicklung'!#REF!</definedName>
    <definedName name="AFebruar" localSheetId="36">'[2]Eintrag Gesamtentwicklung'!#REF!</definedName>
    <definedName name="AFebruar" localSheetId="69">'[2]Eintrag Gesamtentwicklung'!#REF!</definedName>
    <definedName name="AFebruar" localSheetId="3">'[2]Eintrag Gesamtentwicklung'!#REF!</definedName>
    <definedName name="AFebruar">'[2]Eintrag Gesamtentwicklung'!#REF!</definedName>
    <definedName name="AJanuar" localSheetId="6">'[2]Eintrag Gesamtentwicklung'!#REF!</definedName>
    <definedName name="AJanuar" localSheetId="36">'[2]Eintrag Gesamtentwicklung'!#REF!</definedName>
    <definedName name="AJanuar" localSheetId="69">'[2]Eintrag Gesamtentwicklung'!#REF!</definedName>
    <definedName name="AJanuar" localSheetId="3">'[2]Eintrag Gesamtentwicklung'!#REF!</definedName>
    <definedName name="AJanuar">'[2]Eintrag Gesamtentwicklung'!#REF!</definedName>
    <definedName name="Alten.Monat.2.kopieren" localSheetId="6">#REF!</definedName>
    <definedName name="Alten.Monat.2.kopieren" localSheetId="36">#REF!</definedName>
    <definedName name="Alten.Monat.2.kopieren" localSheetId="60">#REF!</definedName>
    <definedName name="Alten.Monat.2.kopieren" localSheetId="69">#REF!</definedName>
    <definedName name="Alten.Monat.2.kopieren" localSheetId="3">#REF!</definedName>
    <definedName name="Alten.Monat.2.kopieren">#REF!</definedName>
    <definedName name="AMärz" localSheetId="6">#REF!</definedName>
    <definedName name="AMärz" localSheetId="36">#REF!</definedName>
    <definedName name="AMärz" localSheetId="60">#REF!</definedName>
    <definedName name="AMärz" localSheetId="69">#REF!</definedName>
    <definedName name="AMärz" localSheetId="3">#REF!</definedName>
    <definedName name="AMärz">#REF!</definedName>
    <definedName name="Anh" localSheetId="6">#REF!</definedName>
    <definedName name="Anh" localSheetId="36">#REF!</definedName>
    <definedName name="Anh" localSheetId="60">#REF!</definedName>
    <definedName name="Anh" localSheetId="69">#REF!</definedName>
    <definedName name="Anh" localSheetId="3">#REF!</definedName>
    <definedName name="Anh">#REF!</definedName>
    <definedName name="April" localSheetId="6">#REF!</definedName>
    <definedName name="April" localSheetId="36">#REF!</definedName>
    <definedName name="April" localSheetId="69">#REF!</definedName>
    <definedName name="April" localSheetId="3">#REF!</definedName>
    <definedName name="April">#REF!</definedName>
    <definedName name="asd" localSheetId="6">#REF!</definedName>
    <definedName name="asd" localSheetId="36">#REF!</definedName>
    <definedName name="asd" localSheetId="69">#REF!</definedName>
    <definedName name="asd" localSheetId="3">#REF!</definedName>
    <definedName name="asd">#REF!</definedName>
    <definedName name="AugBMtAHA1">'[3]1'!$B$31</definedName>
    <definedName name="AugBMtAHE1">'[3]1'!$C$31</definedName>
    <definedName name="AusfÜbertrag" localSheetId="6">#REF!</definedName>
    <definedName name="AusfÜbertrag" localSheetId="36">#REF!</definedName>
    <definedName name="AusfÜbertrag" localSheetId="60">#REF!</definedName>
    <definedName name="AusfÜbertrag" localSheetId="69">#REF!</definedName>
    <definedName name="AusfÜbertrag" localSheetId="3">#REF!</definedName>
    <definedName name="AusfÜbertrag">#REF!</definedName>
    <definedName name="AusfVolÜbertrag" localSheetId="6">#REF!</definedName>
    <definedName name="AusfVolÜbertrag" localSheetId="36">#REF!</definedName>
    <definedName name="AusfVolÜbertrag" localSheetId="60">#REF!</definedName>
    <definedName name="AusfVolÜbertrag" localSheetId="69">#REF!</definedName>
    <definedName name="AusfVolÜbertrag" localSheetId="3">#REF!</definedName>
    <definedName name="AusfVolÜbertrag">#REF!</definedName>
    <definedName name="BAprA" localSheetId="6">#REF!</definedName>
    <definedName name="BAprA" localSheetId="36">#REF!</definedName>
    <definedName name="BAprA" localSheetId="60">#REF!</definedName>
    <definedName name="BAprA" localSheetId="69">#REF!</definedName>
    <definedName name="BAprA" localSheetId="3">#REF!</definedName>
    <definedName name="BAprA">#REF!</definedName>
    <definedName name="BAprE" localSheetId="6">#REF!</definedName>
    <definedName name="BAprE" localSheetId="36">#REF!</definedName>
    <definedName name="BAprE" localSheetId="69">#REF!</definedName>
    <definedName name="BAprE" localSheetId="3">#REF!</definedName>
    <definedName name="BAprE">#REF!</definedName>
    <definedName name="BAprS" localSheetId="6">#REF!</definedName>
    <definedName name="BAprS" localSheetId="36">#REF!</definedName>
    <definedName name="BAprS" localSheetId="69">#REF!</definedName>
    <definedName name="BAprS" localSheetId="3">#REF!</definedName>
    <definedName name="BAprS">#REF!</definedName>
    <definedName name="BAugA" localSheetId="6">#REF!</definedName>
    <definedName name="BAugA" localSheetId="36">#REF!</definedName>
    <definedName name="BAugA" localSheetId="69">#REF!</definedName>
    <definedName name="BAugA" localSheetId="3">#REF!</definedName>
    <definedName name="BAugA">#REF!</definedName>
    <definedName name="BAugE" localSheetId="6">#REF!</definedName>
    <definedName name="BAugE" localSheetId="36">#REF!</definedName>
    <definedName name="BAugE" localSheetId="69">#REF!</definedName>
    <definedName name="BAugE" localSheetId="3">#REF!</definedName>
    <definedName name="BAugE">#REF!</definedName>
    <definedName name="BAugS" localSheetId="6">#REF!</definedName>
    <definedName name="BAugS" localSheetId="36">#REF!</definedName>
    <definedName name="BAugS" localSheetId="69">#REF!</definedName>
    <definedName name="BAugS" localSheetId="3">#REF!</definedName>
    <definedName name="BAugS">#REF!</definedName>
    <definedName name="BDezA" localSheetId="6">#REF!</definedName>
    <definedName name="BDezA" localSheetId="36">#REF!</definedName>
    <definedName name="BDezA" localSheetId="69">#REF!</definedName>
    <definedName name="BDezA" localSheetId="3">#REF!</definedName>
    <definedName name="BDezA">#REF!</definedName>
    <definedName name="BDezE" localSheetId="6">#REF!</definedName>
    <definedName name="BDezE" localSheetId="36">#REF!</definedName>
    <definedName name="BDezE" localSheetId="69">#REF!</definedName>
    <definedName name="BDezE" localSheetId="3">#REF!</definedName>
    <definedName name="BDezE">#REF!</definedName>
    <definedName name="BDezS" localSheetId="6">#REF!</definedName>
    <definedName name="BDezS" localSheetId="36">#REF!</definedName>
    <definedName name="BDezS" localSheetId="69">#REF!</definedName>
    <definedName name="BDezS" localSheetId="3">#REF!</definedName>
    <definedName name="BDezS">#REF!</definedName>
    <definedName name="BET" localSheetId="6">#REF!</definedName>
    <definedName name="BET">#REF!</definedName>
    <definedName name="BETAPR" localSheetId="6">#REF!</definedName>
    <definedName name="BETAPR">#REF!</definedName>
    <definedName name="BETJUN" localSheetId="6">#REF!</definedName>
    <definedName name="BETJUN">#REF!</definedName>
    <definedName name="BETMAI" localSheetId="6">#REF!</definedName>
    <definedName name="BETMAI">#REF!</definedName>
    <definedName name="BFebA" localSheetId="6">'[2]Eintrag Gesamtentwicklung'!#REF!</definedName>
    <definedName name="BFebA" localSheetId="36">'[2]Eintrag Gesamtentwicklung'!#REF!</definedName>
    <definedName name="BFebA" localSheetId="69">'[2]Eintrag Gesamtentwicklung'!#REF!</definedName>
    <definedName name="BFebA" localSheetId="3">'[2]Eintrag Gesamtentwicklung'!#REF!</definedName>
    <definedName name="BFebA">'[2]Eintrag Gesamtentwicklung'!#REF!</definedName>
    <definedName name="BFebE" localSheetId="6">'[2]Eintrag Gesamtentwicklung'!#REF!</definedName>
    <definedName name="BFebE" localSheetId="36">'[2]Eintrag Gesamtentwicklung'!#REF!</definedName>
    <definedName name="BFebE" localSheetId="69">'[2]Eintrag Gesamtentwicklung'!#REF!</definedName>
    <definedName name="BFebE" localSheetId="3">'[2]Eintrag Gesamtentwicklung'!#REF!</definedName>
    <definedName name="BFebE">'[2]Eintrag Gesamtentwicklung'!#REF!</definedName>
    <definedName name="BFebruar" localSheetId="6">'[2]Eintrag Gesamtentwicklung'!#REF!</definedName>
    <definedName name="BFebruar" localSheetId="36">'[2]Eintrag Gesamtentwicklung'!#REF!</definedName>
    <definedName name="BFebruar" localSheetId="69">'[2]Eintrag Gesamtentwicklung'!#REF!</definedName>
    <definedName name="BFebruar" localSheetId="3">'[2]Eintrag Gesamtentwicklung'!#REF!</definedName>
    <definedName name="BFebruar">'[2]Eintrag Gesamtentwicklung'!#REF!</definedName>
    <definedName name="BFebS" localSheetId="6">'[2]Eintrag Gesamtentwicklung'!#REF!</definedName>
    <definedName name="BFebS" localSheetId="36">'[2]Eintrag Gesamtentwicklung'!#REF!</definedName>
    <definedName name="BFebS" localSheetId="69">'[2]Eintrag Gesamtentwicklung'!#REF!</definedName>
    <definedName name="BFebS" localSheetId="3">'[2]Eintrag Gesamtentwicklung'!#REF!</definedName>
    <definedName name="BFebS">'[2]Eintrag Gesamtentwicklung'!#REF!</definedName>
    <definedName name="BJanA" localSheetId="6">'[2]Eintrag Gesamtentwicklung'!#REF!</definedName>
    <definedName name="BJanA" localSheetId="36">'[2]Eintrag Gesamtentwicklung'!#REF!</definedName>
    <definedName name="BJanA">'[2]Eintrag Gesamtentwicklung'!#REF!</definedName>
    <definedName name="BJanE" localSheetId="6">'[2]Eintrag Gesamtentwicklung'!#REF!</definedName>
    <definedName name="BJanE" localSheetId="36">'[2]Eintrag Gesamtentwicklung'!#REF!</definedName>
    <definedName name="BJanE">'[2]Eintrag Gesamtentwicklung'!#REF!</definedName>
    <definedName name="BJanS" localSheetId="6">'[2]Eintrag Gesamtentwicklung'!#REF!</definedName>
    <definedName name="BJanS" localSheetId="36">'[2]Eintrag Gesamtentwicklung'!#REF!</definedName>
    <definedName name="BJanS">'[2]Eintrag Gesamtentwicklung'!#REF!</definedName>
    <definedName name="BJanuar" localSheetId="6">'[2]Eintrag Gesamtentwicklung'!#REF!</definedName>
    <definedName name="BJanuar" localSheetId="36">'[2]Eintrag Gesamtentwicklung'!#REF!</definedName>
    <definedName name="BJanuar">'[2]Eintrag Gesamtentwicklung'!#REF!</definedName>
    <definedName name="BJulA" localSheetId="6">#REF!</definedName>
    <definedName name="BJulA" localSheetId="36">#REF!</definedName>
    <definedName name="BJulA" localSheetId="60">#REF!</definedName>
    <definedName name="BJulA" localSheetId="69">#REF!</definedName>
    <definedName name="BJulA" localSheetId="3">#REF!</definedName>
    <definedName name="BJulA">#REF!</definedName>
    <definedName name="BJulE" localSheetId="6">#REF!</definedName>
    <definedName name="BJulE" localSheetId="36">#REF!</definedName>
    <definedName name="BJulE" localSheetId="60">#REF!</definedName>
    <definedName name="BJulE" localSheetId="69">#REF!</definedName>
    <definedName name="BJulE" localSheetId="3">#REF!</definedName>
    <definedName name="BJulE">#REF!</definedName>
    <definedName name="BJulS" localSheetId="6">#REF!</definedName>
    <definedName name="BJulS" localSheetId="36">#REF!</definedName>
    <definedName name="BJulS" localSheetId="60">#REF!</definedName>
    <definedName name="BJulS" localSheetId="69">#REF!</definedName>
    <definedName name="BJulS" localSheetId="3">#REF!</definedName>
    <definedName name="BJulS">#REF!</definedName>
    <definedName name="BJunA" localSheetId="6">#REF!</definedName>
    <definedName name="BJunA" localSheetId="36">#REF!</definedName>
    <definedName name="BJunA" localSheetId="69">#REF!</definedName>
    <definedName name="BJunA" localSheetId="3">#REF!</definedName>
    <definedName name="BJunA">#REF!</definedName>
    <definedName name="BJunE" localSheetId="6">#REF!</definedName>
    <definedName name="BJunE" localSheetId="36">#REF!</definedName>
    <definedName name="BJunE" localSheetId="69">#REF!</definedName>
    <definedName name="BJunE" localSheetId="3">#REF!</definedName>
    <definedName name="BJunE">#REF!</definedName>
    <definedName name="BJunS" localSheetId="6">#REF!</definedName>
    <definedName name="BJunS" localSheetId="36">#REF!</definedName>
    <definedName name="BJunS" localSheetId="69">#REF!</definedName>
    <definedName name="BJunS" localSheetId="3">#REF!</definedName>
    <definedName name="BJunS">#REF!</definedName>
    <definedName name="BMaiA" localSheetId="6">#REF!</definedName>
    <definedName name="BMaiA" localSheetId="36">#REF!</definedName>
    <definedName name="BMaiA" localSheetId="69">#REF!</definedName>
    <definedName name="BMaiA" localSheetId="3">#REF!</definedName>
    <definedName name="BMaiA">#REF!</definedName>
    <definedName name="BMaiE" localSheetId="6">#REF!</definedName>
    <definedName name="BMaiE" localSheetId="36">#REF!</definedName>
    <definedName name="BMaiE" localSheetId="69">#REF!</definedName>
    <definedName name="BMaiE" localSheetId="3">#REF!</definedName>
    <definedName name="BMaiE">#REF!</definedName>
    <definedName name="BMaiS" localSheetId="6">#REF!</definedName>
    <definedName name="BMaiS" localSheetId="36">#REF!</definedName>
    <definedName name="BMaiS" localSheetId="69">#REF!</definedName>
    <definedName name="BMaiS" localSheetId="3">#REF!</definedName>
    <definedName name="BMaiS">#REF!</definedName>
    <definedName name="BMrzA" localSheetId="6">#REF!</definedName>
    <definedName name="BMrzA" localSheetId="36">#REF!</definedName>
    <definedName name="BMrzA" localSheetId="69">#REF!</definedName>
    <definedName name="BMrzA" localSheetId="3">#REF!</definedName>
    <definedName name="BMrzA">#REF!</definedName>
    <definedName name="BMrzE" localSheetId="6">#REF!</definedName>
    <definedName name="BMrzE" localSheetId="36">#REF!</definedName>
    <definedName name="BMrzE" localSheetId="69">#REF!</definedName>
    <definedName name="BMrzE" localSheetId="3">#REF!</definedName>
    <definedName name="BMrzE">#REF!</definedName>
    <definedName name="BMrzS" localSheetId="6">#REF!</definedName>
    <definedName name="BMrzS" localSheetId="36">#REF!</definedName>
    <definedName name="BMrzS" localSheetId="69">#REF!</definedName>
    <definedName name="BMrzS" localSheetId="3">#REF!</definedName>
    <definedName name="BMrzS">#REF!</definedName>
    <definedName name="BNovA" localSheetId="6">#REF!</definedName>
    <definedName name="BNovA" localSheetId="36">#REF!</definedName>
    <definedName name="BNovA" localSheetId="69">#REF!</definedName>
    <definedName name="BNovA" localSheetId="3">#REF!</definedName>
    <definedName name="BNovA">#REF!</definedName>
    <definedName name="BNovE" localSheetId="6">#REF!</definedName>
    <definedName name="BNovE" localSheetId="36">#REF!</definedName>
    <definedName name="BNovE" localSheetId="69">#REF!</definedName>
    <definedName name="BNovE" localSheetId="3">#REF!</definedName>
    <definedName name="BNovE">#REF!</definedName>
    <definedName name="BNovS" localSheetId="6">#REF!</definedName>
    <definedName name="BNovS" localSheetId="36">#REF!</definedName>
    <definedName name="BNovS" localSheetId="69">#REF!</definedName>
    <definedName name="BNovS" localSheetId="3">#REF!</definedName>
    <definedName name="BNovS">#REF!</definedName>
    <definedName name="BOktA" localSheetId="6">#REF!</definedName>
    <definedName name="BOktA" localSheetId="36">#REF!</definedName>
    <definedName name="BOktA" localSheetId="69">#REF!</definedName>
    <definedName name="BOktA" localSheetId="3">#REF!</definedName>
    <definedName name="BOktA">#REF!</definedName>
    <definedName name="BOktE" localSheetId="6">#REF!</definedName>
    <definedName name="BOktE" localSheetId="36">#REF!</definedName>
    <definedName name="BOktE" localSheetId="69">#REF!</definedName>
    <definedName name="BOktE" localSheetId="3">#REF!</definedName>
    <definedName name="BOktE">#REF!</definedName>
    <definedName name="BOktS" localSheetId="6">#REF!</definedName>
    <definedName name="BOktS" localSheetId="36">#REF!</definedName>
    <definedName name="BOktS" localSheetId="69">#REF!</definedName>
    <definedName name="BOktS" localSheetId="3">#REF!</definedName>
    <definedName name="BOktS">#REF!</definedName>
    <definedName name="BSepA" localSheetId="6">#REF!</definedName>
    <definedName name="BSepA" localSheetId="36">#REF!</definedName>
    <definedName name="BSepA" localSheetId="69">#REF!</definedName>
    <definedName name="BSepA" localSheetId="3">#REF!</definedName>
    <definedName name="BSepA">#REF!</definedName>
    <definedName name="BSepE" localSheetId="6">#REF!</definedName>
    <definedName name="BSepE" localSheetId="36">#REF!</definedName>
    <definedName name="BSepE" localSheetId="69">#REF!</definedName>
    <definedName name="BSepE" localSheetId="3">#REF!</definedName>
    <definedName name="BSepE">#REF!</definedName>
    <definedName name="BSepS" localSheetId="6">#REF!</definedName>
    <definedName name="BSepS" localSheetId="36">#REF!</definedName>
    <definedName name="BSepS" localSheetId="69">#REF!</definedName>
    <definedName name="BSepS" localSheetId="3">#REF!</definedName>
    <definedName name="BSepS">#REF!</definedName>
    <definedName name="DATEI" localSheetId="4">#REF!</definedName>
    <definedName name="DATEI" localSheetId="6">#REF!</definedName>
    <definedName name="DATEI" localSheetId="11">#REF!</definedName>
    <definedName name="DATEI" localSheetId="12">#REF!</definedName>
    <definedName name="DATEI" localSheetId="13">#REF!</definedName>
    <definedName name="DATEI" localSheetId="26">#REF!</definedName>
    <definedName name="DATEI" localSheetId="28">#REF!</definedName>
    <definedName name="DATEI" localSheetId="29">'0204050'!$A$1:$J$32</definedName>
    <definedName name="DATEI" localSheetId="31">'0204340'!$A$1:$J$58</definedName>
    <definedName name="DATEI" localSheetId="34">#REF!</definedName>
    <definedName name="DATEI" localSheetId="35">#REF!</definedName>
    <definedName name="DATEI" localSheetId="36">#REF!</definedName>
    <definedName name="DATEI" localSheetId="48">#REF!</definedName>
    <definedName name="DATEI" localSheetId="69">#REF!</definedName>
    <definedName name="DATEI" localSheetId="3">#REF!</definedName>
    <definedName name="DATEI" localSheetId="2">#REF!</definedName>
    <definedName name="DATEI">#REF!</definedName>
    <definedName name="DATEI_2" localSheetId="6">'[4]MBT-0204190-0000'!#REF!</definedName>
    <definedName name="DATEI_2" localSheetId="36">'[4]MBT-0204190-0000'!#REF!</definedName>
    <definedName name="DATEI_2" localSheetId="69">'[4]MBT-0204190-0000'!#REF!</definedName>
    <definedName name="DATEI_2" localSheetId="3">'[4]MBT-0204190-0000'!#REF!</definedName>
    <definedName name="DATEI_2">'[4]MBT-0204190-0000'!#REF!</definedName>
    <definedName name="_xlnm.Database" localSheetId="42">[5]EPALDATB!$A$1:$AE$65536</definedName>
    <definedName name="_xlnm.Database">[6]GEWEDATB!$A$1:$AE$16384</definedName>
    <definedName name="dcf" localSheetId="6">#REF!</definedName>
    <definedName name="dcf" localSheetId="36">#REF!</definedName>
    <definedName name="dcf" localSheetId="60">#REF!</definedName>
    <definedName name="dcf" localSheetId="69">#REF!</definedName>
    <definedName name="dcf" localSheetId="3">#REF!</definedName>
    <definedName name="dcf">#REF!</definedName>
    <definedName name="ddddddd" localSheetId="4">'0106430'!Such_KjD</definedName>
    <definedName name="ddddddd" localSheetId="6">[7]!Such_KjD</definedName>
    <definedName name="ddddddd" localSheetId="11">#N/A</definedName>
    <definedName name="ddddddd" localSheetId="12">#N/A</definedName>
    <definedName name="ddddddd" localSheetId="13">#N/A</definedName>
    <definedName name="ddddddd" localSheetId="26">[8]!Such_KjD</definedName>
    <definedName name="ddddddd" localSheetId="28">'0203230'!Such_KjD</definedName>
    <definedName name="ddddddd" localSheetId="48">#N/A</definedName>
    <definedName name="ddddddd" localSheetId="60">[9]!Such_KjD</definedName>
    <definedName name="ddddddd" localSheetId="69">[9]!Such_KjD</definedName>
    <definedName name="ddddddd" localSheetId="3">[7]!Such_KjD</definedName>
    <definedName name="ddddddd" localSheetId="2">[10]!Such_KjD</definedName>
    <definedName name="ddddddd">[11]!Such_KjD</definedName>
    <definedName name="Druck" localSheetId="4">'0106430'!$A$1:$O$21</definedName>
    <definedName name="DRUCK" localSheetId="6">#REF!</definedName>
    <definedName name="DRUCK" localSheetId="7">#REF!</definedName>
    <definedName name="DRUCK" localSheetId="8">#REF!</definedName>
    <definedName name="DRUCK" localSheetId="10">#REF!</definedName>
    <definedName name="DRUCK" localSheetId="11">#REF!</definedName>
    <definedName name="DRUCK" localSheetId="12">#REF!</definedName>
    <definedName name="DRUCK" localSheetId="13">#REF!</definedName>
    <definedName name="DRUCK" localSheetId="14">#REF!</definedName>
    <definedName name="DRUCK" localSheetId="15">#REF!</definedName>
    <definedName name="DRUCK" localSheetId="16">#REF!</definedName>
    <definedName name="DRUCK" localSheetId="26">#REF!</definedName>
    <definedName name="DRUCK" localSheetId="28">#REF!</definedName>
    <definedName name="DRUCK" localSheetId="29">'0204050'!#REF!</definedName>
    <definedName name="DRUCK" localSheetId="31">'0204340'!#REF!</definedName>
    <definedName name="DRUCK" localSheetId="34">#REF!</definedName>
    <definedName name="DRUCK" localSheetId="35">#REF!</definedName>
    <definedName name="DRUCK" localSheetId="36">#REF!</definedName>
    <definedName name="Druck" localSheetId="42">'0301030_2026-06 '!$A$1:$P$50</definedName>
    <definedName name="DRUCK" localSheetId="48">#REF!</definedName>
    <definedName name="DRUCK" localSheetId="60">#REF!</definedName>
    <definedName name="DRUCK" localSheetId="69">#REF!</definedName>
    <definedName name="DRUCK" localSheetId="3">#REF!</definedName>
    <definedName name="DRUCK" localSheetId="2">#REF!</definedName>
    <definedName name="DRUCK">#REF!</definedName>
    <definedName name="DRUCK_01_JANUAR" localSheetId="6">#REF!</definedName>
    <definedName name="DRUCK_01_JANUAR" localSheetId="36">#REF!</definedName>
    <definedName name="DRUCK_01_JANUAR" localSheetId="60">#REF!</definedName>
    <definedName name="DRUCK_01_JANUAR" localSheetId="69">#REF!</definedName>
    <definedName name="DRUCK_01_JANUAR" localSheetId="3">#REF!</definedName>
    <definedName name="DRUCK_01_JANUAR">#REF!</definedName>
    <definedName name="DRUCK_02_FEBRUA" localSheetId="6">#REF!</definedName>
    <definedName name="DRUCK_02_FEBRUA" localSheetId="36">#REF!</definedName>
    <definedName name="DRUCK_02_FEBRUA" localSheetId="60">#REF!</definedName>
    <definedName name="DRUCK_02_FEBRUA" localSheetId="69">#REF!</definedName>
    <definedName name="DRUCK_02_FEBRUA" localSheetId="3">#REF!</definedName>
    <definedName name="DRUCK_02_FEBRUA">#REF!</definedName>
    <definedName name="DRUCK_03_MÄRZ" localSheetId="6">#REF!</definedName>
    <definedName name="DRUCK_03_MÄRZ" localSheetId="36">#REF!</definedName>
    <definedName name="DRUCK_03_MÄRZ" localSheetId="69">#REF!</definedName>
    <definedName name="DRUCK_03_MÄRZ" localSheetId="3">#REF!</definedName>
    <definedName name="DRUCK_03_MÄRZ">#REF!</definedName>
    <definedName name="DRUCK_04_APRIL" localSheetId="6">#REF!</definedName>
    <definedName name="DRUCK_04_APRIL" localSheetId="36">#REF!</definedName>
    <definedName name="DRUCK_04_APRIL" localSheetId="69">#REF!</definedName>
    <definedName name="DRUCK_04_APRIL" localSheetId="3">#REF!</definedName>
    <definedName name="DRUCK_04_APRIL">#REF!</definedName>
    <definedName name="DRUCK_05_MAI" localSheetId="6">#REF!</definedName>
    <definedName name="DRUCK_05_MAI" localSheetId="36">#REF!</definedName>
    <definedName name="DRUCK_05_MAI" localSheetId="69">#REF!</definedName>
    <definedName name="DRUCK_05_MAI" localSheetId="3">#REF!</definedName>
    <definedName name="DRUCK_05_MAI">#REF!</definedName>
    <definedName name="DRUCK_06_JUNI" localSheetId="6">#REF!</definedName>
    <definedName name="DRUCK_06_JUNI" localSheetId="36">#REF!</definedName>
    <definedName name="DRUCK_06_JUNI" localSheetId="69">#REF!</definedName>
    <definedName name="DRUCK_06_JUNI" localSheetId="3">#REF!</definedName>
    <definedName name="DRUCK_06_JUNI">#REF!</definedName>
    <definedName name="DRUCK_07_JULI" localSheetId="6">#REF!</definedName>
    <definedName name="DRUCK_07_JULI" localSheetId="36">#REF!</definedName>
    <definedName name="DRUCK_07_JULI" localSheetId="69">#REF!</definedName>
    <definedName name="DRUCK_07_JULI" localSheetId="3">#REF!</definedName>
    <definedName name="DRUCK_07_JULI">#REF!</definedName>
    <definedName name="DRUCK_08_AUGUST" localSheetId="6">#REF!</definedName>
    <definedName name="DRUCK_08_AUGUST" localSheetId="36">#REF!</definedName>
    <definedName name="DRUCK_08_AUGUST" localSheetId="69">#REF!</definedName>
    <definedName name="DRUCK_08_AUGUST" localSheetId="3">#REF!</definedName>
    <definedName name="DRUCK_08_AUGUST">#REF!</definedName>
    <definedName name="DRUCK_09_SEPTEM" localSheetId="6">#REF!</definedName>
    <definedName name="DRUCK_09_SEPTEM" localSheetId="36">#REF!</definedName>
    <definedName name="DRUCK_09_SEPTEM" localSheetId="69">#REF!</definedName>
    <definedName name="DRUCK_09_SEPTEM" localSheetId="3">#REF!</definedName>
    <definedName name="DRUCK_09_SEPTEM">#REF!</definedName>
    <definedName name="DRUCK_10_OKTOBE" localSheetId="6">#REF!</definedName>
    <definedName name="DRUCK_10_OKTOBE" localSheetId="36">#REF!</definedName>
    <definedName name="DRUCK_10_OKTOBE" localSheetId="69">#REF!</definedName>
    <definedName name="DRUCK_10_OKTOBE" localSheetId="3">#REF!</definedName>
    <definedName name="DRUCK_10_OKTOBE">#REF!</definedName>
    <definedName name="DRUCK_11_NOVEME" localSheetId="6">#REF!</definedName>
    <definedName name="DRUCK_11_NOVEME" localSheetId="36">#REF!</definedName>
    <definedName name="DRUCK_11_NOVEME" localSheetId="69">#REF!</definedName>
    <definedName name="DRUCK_11_NOVEME" localSheetId="3">#REF!</definedName>
    <definedName name="DRUCK_11_NOVEME">#REF!</definedName>
    <definedName name="DRUCK_12_DEZEME" localSheetId="6">#REF!</definedName>
    <definedName name="DRUCK_12_DEZEME" localSheetId="36">#REF!</definedName>
    <definedName name="DRUCK_12_DEZEME" localSheetId="69">#REF!</definedName>
    <definedName name="DRUCK_12_DEZEME" localSheetId="3">#REF!</definedName>
    <definedName name="DRUCK_12_DEZEME">#REF!</definedName>
    <definedName name="DRUCK_ALLES" localSheetId="6">#REF!</definedName>
    <definedName name="DRUCK_ALLES" localSheetId="36">#REF!</definedName>
    <definedName name="DRUCK_ALLES" localSheetId="69">#REF!</definedName>
    <definedName name="DRUCK_ALLES" localSheetId="3">#REF!</definedName>
    <definedName name="DRUCK_ALLES">#REF!</definedName>
    <definedName name="DRUCK_GRUNDTAB" localSheetId="6">#REF!</definedName>
    <definedName name="DRUCK_GRUNDTAB" localSheetId="36">#REF!</definedName>
    <definedName name="DRUCK_GRUNDTAB" localSheetId="69">#REF!</definedName>
    <definedName name="DRUCK_GRUNDTAB" localSheetId="3">#REF!</definedName>
    <definedName name="DRUCK_GRUNDTAB">#REF!</definedName>
    <definedName name="DRUCK_TAB.02" localSheetId="6">#REF!</definedName>
    <definedName name="DRUCK_TAB.02" localSheetId="36">#REF!</definedName>
    <definedName name="DRUCK_TAB.02" localSheetId="69">#REF!</definedName>
    <definedName name="DRUCK_TAB.02" localSheetId="3">#REF!</definedName>
    <definedName name="DRUCK_TAB.02">#REF!</definedName>
    <definedName name="DRUCK_TAB.02_13" localSheetId="6">#REF!</definedName>
    <definedName name="DRUCK_TAB.02_13" localSheetId="36">#REF!</definedName>
    <definedName name="DRUCK_TAB.02_13" localSheetId="69">#REF!</definedName>
    <definedName name="DRUCK_TAB.02_13" localSheetId="3">#REF!</definedName>
    <definedName name="DRUCK_TAB.02_13">#REF!</definedName>
    <definedName name="DRUCK_TAB.03" localSheetId="6">#REF!</definedName>
    <definedName name="DRUCK_TAB.03" localSheetId="36">#REF!</definedName>
    <definedName name="DRUCK_TAB.03" localSheetId="69">#REF!</definedName>
    <definedName name="DRUCK_TAB.03" localSheetId="3">#REF!</definedName>
    <definedName name="DRUCK_TAB.03">#REF!</definedName>
    <definedName name="DRUCK_TAB.04" localSheetId="6">#REF!</definedName>
    <definedName name="DRUCK_TAB.04" localSheetId="36">#REF!</definedName>
    <definedName name="DRUCK_TAB.04" localSheetId="69">#REF!</definedName>
    <definedName name="DRUCK_TAB.04" localSheetId="3">#REF!</definedName>
    <definedName name="DRUCK_TAB.04">#REF!</definedName>
    <definedName name="DRUCK_TAB.05" localSheetId="6">#REF!</definedName>
    <definedName name="DRUCK_TAB.05" localSheetId="36">#REF!</definedName>
    <definedName name="DRUCK_TAB.05" localSheetId="69">#REF!</definedName>
    <definedName name="DRUCK_TAB.05" localSheetId="3">#REF!</definedName>
    <definedName name="DRUCK_TAB.05">#REF!</definedName>
    <definedName name="DRUCK_TAB.06" localSheetId="6">#REF!</definedName>
    <definedName name="DRUCK_TAB.06" localSheetId="36">#REF!</definedName>
    <definedName name="DRUCK_TAB.06" localSheetId="69">#REF!</definedName>
    <definedName name="DRUCK_TAB.06" localSheetId="3">#REF!</definedName>
    <definedName name="DRUCK_TAB.06">#REF!</definedName>
    <definedName name="DRUCK_TAB.07" localSheetId="6">#REF!</definedName>
    <definedName name="DRUCK_TAB.07" localSheetId="36">#REF!</definedName>
    <definedName name="DRUCK_TAB.07" localSheetId="69">#REF!</definedName>
    <definedName name="DRUCK_TAB.07" localSheetId="3">#REF!</definedName>
    <definedName name="DRUCK_TAB.07">#REF!</definedName>
    <definedName name="DRUCK_TAB.08" localSheetId="6">#REF!</definedName>
    <definedName name="DRUCK_TAB.08" localSheetId="36">#REF!</definedName>
    <definedName name="DRUCK_TAB.08" localSheetId="69">#REF!</definedName>
    <definedName name="DRUCK_TAB.08" localSheetId="3">#REF!</definedName>
    <definedName name="DRUCK_TAB.08">#REF!</definedName>
    <definedName name="DRUCK_TAB.09" localSheetId="6">#REF!</definedName>
    <definedName name="DRUCK_TAB.09" localSheetId="36">#REF!</definedName>
    <definedName name="DRUCK_TAB.09" localSheetId="69">#REF!</definedName>
    <definedName name="DRUCK_TAB.09" localSheetId="3">#REF!</definedName>
    <definedName name="DRUCK_TAB.09">#REF!</definedName>
    <definedName name="DRUCK_TAB.10" localSheetId="6">#REF!</definedName>
    <definedName name="DRUCK_TAB.10" localSheetId="36">#REF!</definedName>
    <definedName name="DRUCK_TAB.10" localSheetId="69">#REF!</definedName>
    <definedName name="DRUCK_TAB.10" localSheetId="3">#REF!</definedName>
    <definedName name="DRUCK_TAB.10">#REF!</definedName>
    <definedName name="DRUCK_TAB.11" localSheetId="6">#REF!</definedName>
    <definedName name="DRUCK_TAB.11" localSheetId="36">#REF!</definedName>
    <definedName name="DRUCK_TAB.11" localSheetId="69">#REF!</definedName>
    <definedName name="DRUCK_TAB.11" localSheetId="3">#REF!</definedName>
    <definedName name="DRUCK_TAB.11">#REF!</definedName>
    <definedName name="DRUCK_TAB.12" localSheetId="6">#REF!</definedName>
    <definedName name="DRUCK_TAB.12" localSheetId="36">#REF!</definedName>
    <definedName name="DRUCK_TAB.12" localSheetId="69">#REF!</definedName>
    <definedName name="DRUCK_TAB.12" localSheetId="3">#REF!</definedName>
    <definedName name="DRUCK_TAB.12">#REF!</definedName>
    <definedName name="DRUCK_TAB.13" localSheetId="6">#REF!</definedName>
    <definedName name="DRUCK_TAB.13" localSheetId="36">#REF!</definedName>
    <definedName name="DRUCK_TAB.13" localSheetId="69">#REF!</definedName>
    <definedName name="DRUCK_TAB.13" localSheetId="3">#REF!</definedName>
    <definedName name="DRUCK_TAB.13">#REF!</definedName>
    <definedName name="DRUCK_TAB.14_16" localSheetId="6">#REF!</definedName>
    <definedName name="DRUCK_TAB.14_16" localSheetId="36">#REF!</definedName>
    <definedName name="DRUCK_TAB.14_16" localSheetId="69">#REF!</definedName>
    <definedName name="DRUCK_TAB.14_16" localSheetId="3">#REF!</definedName>
    <definedName name="DRUCK_TAB.14_16">#REF!</definedName>
    <definedName name="DRUCK_TAB.14_34" localSheetId="6">#REF!</definedName>
    <definedName name="DRUCK_TAB.14_34" localSheetId="36">#REF!</definedName>
    <definedName name="DRUCK_TAB.14_34" localSheetId="69">#REF!</definedName>
    <definedName name="DRUCK_TAB.14_34" localSheetId="3">#REF!</definedName>
    <definedName name="DRUCK_TAB.14_34">#REF!</definedName>
    <definedName name="DRUCK_TAB.17_19" localSheetId="6">#REF!</definedName>
    <definedName name="DRUCK_TAB.17_19" localSheetId="36">#REF!</definedName>
    <definedName name="DRUCK_TAB.17_19" localSheetId="69">#REF!</definedName>
    <definedName name="DRUCK_TAB.17_19" localSheetId="3">#REF!</definedName>
    <definedName name="DRUCK_TAB.17_19">#REF!</definedName>
    <definedName name="DRUCK_TAB.20_22" localSheetId="6">#REF!</definedName>
    <definedName name="DRUCK_TAB.20_22" localSheetId="36">#REF!</definedName>
    <definedName name="DRUCK_TAB.20_22" localSheetId="69">#REF!</definedName>
    <definedName name="DRUCK_TAB.20_22" localSheetId="3">#REF!</definedName>
    <definedName name="DRUCK_TAB.20_22">#REF!</definedName>
    <definedName name="DRUCK_TAB.23_25" localSheetId="6">#REF!</definedName>
    <definedName name="DRUCK_TAB.23_25" localSheetId="36">#REF!</definedName>
    <definedName name="DRUCK_TAB.23_25" localSheetId="69">#REF!</definedName>
    <definedName name="DRUCK_TAB.23_25" localSheetId="3">#REF!</definedName>
    <definedName name="DRUCK_TAB.23_25">#REF!</definedName>
    <definedName name="DRUCK_TAB.26_28" localSheetId="6">#REF!</definedName>
    <definedName name="DRUCK_TAB.26_28" localSheetId="36">#REF!</definedName>
    <definedName name="DRUCK_TAB.26_28" localSheetId="69">#REF!</definedName>
    <definedName name="DRUCK_TAB.26_28" localSheetId="3">#REF!</definedName>
    <definedName name="DRUCK_TAB.26_28">#REF!</definedName>
    <definedName name="DRUCK_TAB.29_31" localSheetId="6">#REF!</definedName>
    <definedName name="DRUCK_TAB.29_31" localSheetId="36">#REF!</definedName>
    <definedName name="DRUCK_TAB.29_31" localSheetId="69">#REF!</definedName>
    <definedName name="DRUCK_TAB.29_31" localSheetId="3">#REF!</definedName>
    <definedName name="DRUCK_TAB.29_31">#REF!</definedName>
    <definedName name="DRUCK_TAB.32_34" localSheetId="6">#REF!</definedName>
    <definedName name="DRUCK_TAB.32_34" localSheetId="36">#REF!</definedName>
    <definedName name="DRUCK_TAB.32_34" localSheetId="69">#REF!</definedName>
    <definedName name="DRUCK_TAB.32_34" localSheetId="3">#REF!</definedName>
    <definedName name="DRUCK_TAB.32_34">#REF!</definedName>
    <definedName name="_xlnm.Print_Area" localSheetId="4">'0106430'!$A$1:$O$80</definedName>
    <definedName name="_xlnm.Print_Area" localSheetId="5">'0111030_2026'!$A$1:$Q$33</definedName>
    <definedName name="_xlnm.Print_Area" localSheetId="70">'0111130 '!$A$1:$AI$37</definedName>
    <definedName name="_xlnm.Print_Area" localSheetId="6">'0201_Vorbemerkung'!$A$1:$A$3</definedName>
    <definedName name="_xlnm.Print_Area" localSheetId="7">'0201060'!$A$1:$O$39</definedName>
    <definedName name="_xlnm.Print_Area" localSheetId="8">'0201130'!$A$1:$O$29</definedName>
    <definedName name="_xlnm.Print_Area" localSheetId="9">'0201190'!$A$1:$U$58</definedName>
    <definedName name="_xlnm.Print_Area" localSheetId="10">'0201230'!$A$1:$N$23</definedName>
    <definedName name="_xlnm.Print_Area" localSheetId="11">'0201330'!$A$1:$O$56</definedName>
    <definedName name="_xlnm.Print_Area" localSheetId="12">'0201360'!$A$1:$J$55</definedName>
    <definedName name="_xlnm.Print_Area" localSheetId="13">'0201490'!$A$1:$M$25</definedName>
    <definedName name="_xlnm.Print_Area" localSheetId="14">'0201730'!$A$1:$N$18</definedName>
    <definedName name="_xlnm.Print_Area" localSheetId="15">'0201750'!$A$1:$P$17</definedName>
    <definedName name="_xlnm.Print_Area" localSheetId="16">'0202030'!$A$1:$H$27</definedName>
    <definedName name="_xlnm.Print_Area" localSheetId="25">'0202060_2025-10'!$A$1:$E$31</definedName>
    <definedName name="_xlnm.Print_Area" localSheetId="24">'0202060_2025-11'!$A$1:$E$31</definedName>
    <definedName name="_xlnm.Print_Area" localSheetId="23">'0202060_2025-12'!$A$1:$E$31</definedName>
    <definedName name="_xlnm.Print_Area" localSheetId="22">'0202060_2026-01'!$A$1:$E$31</definedName>
    <definedName name="_xlnm.Print_Area" localSheetId="21">'0202060_2026-02'!$A$1:$E$31</definedName>
    <definedName name="_xlnm.Print_Area" localSheetId="20">'0202060_2026-03'!$A$1:$E$31</definedName>
    <definedName name="_xlnm.Print_Area" localSheetId="19">'0202060_2026-04'!$A$1:$E$31</definedName>
    <definedName name="_xlnm.Print_Area" localSheetId="18">'0202060_2026-05'!$A$1:$E$31</definedName>
    <definedName name="_xlnm.Print_Area" localSheetId="17">'0202060_2026-06'!$A$1:$E$31</definedName>
    <definedName name="_xlnm.Print_Area" localSheetId="26">'0203160'!$A$1:$O$65</definedName>
    <definedName name="_xlnm.Print_Area" localSheetId="28">'0203230'!$A$1:$O$38</definedName>
    <definedName name="_xlnm.Print_Area" localSheetId="29">'0204050'!$A$1:$N$31</definedName>
    <definedName name="_xlnm.Print_Area" localSheetId="30">'0204090'!$A$1:$N$154</definedName>
    <definedName name="_xlnm.Print_Area" localSheetId="31">'0204340'!$A$1:$N$55</definedName>
    <definedName name="_xlnm.Print_Area" localSheetId="32">'0204470'!$A$1:$Q$28</definedName>
    <definedName name="_xlnm.Print_Area" localSheetId="33">'0204490'!$A$1:$L$31</definedName>
    <definedName name="_xlnm.Print_Area" localSheetId="34">'0205030'!$A$1:$P$12</definedName>
    <definedName name="_xlnm.Print_Area" localSheetId="35">'0205060'!$A$1:$L$13</definedName>
    <definedName name="_xlnm.Print_Area" localSheetId="36">'0206_Vorbemerkung'!$A$1:$A$3</definedName>
    <definedName name="_xlnm.Print_Area" localSheetId="37">'0206030'!$A$1:$M$29</definedName>
    <definedName name="_xlnm.Print_Area" localSheetId="38">'0206060'!$A$1:$N$53</definedName>
    <definedName name="_xlnm.Print_Area" localSheetId="40">'0206130'!$A$1:$L$52</definedName>
    <definedName name="_xlnm.Print_Area" localSheetId="41">'0206160'!$A$1:$K$49</definedName>
    <definedName name="_xlnm.Print_Area" localSheetId="42">'0301030_2026-06 '!$A$1:$P$49</definedName>
    <definedName name="_xlnm.Print_Area" localSheetId="43">'0301090'!$A$1:$N$18</definedName>
    <definedName name="_xlnm.Print_Area" localSheetId="44">'0301435'!$A$1:$O$223</definedName>
    <definedName name="_xlnm.Print_Area" localSheetId="45">'0301440'!$A$1:$O$111</definedName>
    <definedName name="_xlnm.Print_Area" localSheetId="46">'0301445'!$A$1:$O$21</definedName>
    <definedName name="_xlnm.Print_Area" localSheetId="47">'0301450'!$A$1:$O$17</definedName>
    <definedName name="_xlnm.Print_Area" localSheetId="48">'0301460'!$A$1:$P$26</definedName>
    <definedName name="_xlnm.Print_Area" localSheetId="49">'0301530-2026-06'!$A$1:$O$20</definedName>
    <definedName name="_xlnm.Print_Area" localSheetId="51">'0302030_2026-06'!$A$1:$P$46</definedName>
    <definedName name="_xlnm.Print_Area" localSheetId="50">'0302030_2026-07'!$A$1:$O$46</definedName>
    <definedName name="_xlnm.Print_Area" localSheetId="52">'0302060_2026-07'!$A$1:$O$33</definedName>
    <definedName name="_xlnm.Print_Area" localSheetId="53">'0302090_A'!$A$1:$K$70</definedName>
    <definedName name="_xlnm.Print_Area" localSheetId="54">'0302090_B-Veränd. g. Vorj.'!$A$1:$J$70</definedName>
    <definedName name="_xlnm.Print_Area" localSheetId="55">'0302090_C-Veränd. g. Vorm.'!$A$1:$J$70</definedName>
    <definedName name="_xlnm.Print_Area" localSheetId="56">'0302130_A'!$A$1:$J$31</definedName>
    <definedName name="_xlnm.Print_Area" localSheetId="57">'0302130_B-Veränd. g. Vorj.'!$A$1:$J$31</definedName>
    <definedName name="_xlnm.Print_Area" localSheetId="58">'0302130_C-Veränd. g. Vorm.'!$A$1:$J$31</definedName>
    <definedName name="_xlnm.Print_Area" localSheetId="59">'0303090_2026-03'!$A$1:$I$41</definedName>
    <definedName name="_xlnm.Print_Area" localSheetId="60">'0304030'!$A$1:$P$48</definedName>
    <definedName name="_xlnm.Print_Area" localSheetId="61">'0401030 (1)'!$A$1:$S$73</definedName>
    <definedName name="_xlnm.Print_Area" localSheetId="65">'0401060 (1)'!$A$1:$R$72</definedName>
    <definedName name="_xlnm.Print_Area" localSheetId="67">'0502060'!$A$1:$AM$25</definedName>
    <definedName name="_xlnm.Print_Area" localSheetId="68">'0504130'!$A$1:$I$27</definedName>
    <definedName name="_xlnm.Print_Area" localSheetId="69">'0505030'!$A$1:$R$66</definedName>
    <definedName name="_xlnm.Print_Area" localSheetId="1">'Herausgeber-Redaktion'!$A$1:$B$43</definedName>
    <definedName name="_xlnm.Print_Area" localSheetId="3">'Inhaltsverzeichnis_2026-08'!$A$1:$A$67</definedName>
    <definedName name="_xlnm.Print_Area" localSheetId="62">'noch-0401030 (2)'!$A$1:$Q$71</definedName>
    <definedName name="_xlnm.Print_Area" localSheetId="63">'noch-0401030 (3)'!$A$1:$Q$67</definedName>
    <definedName name="_xlnm.Print_Area" localSheetId="0">Titelblatt!$A$1:$A$4</definedName>
    <definedName name="_xlnm.Print_Area" localSheetId="2">Zeichenerklärung!$A$1:$H$63</definedName>
    <definedName name="_xlnm.Print_Area">_TAB18,_TAB19</definedName>
    <definedName name="_xlnm.Print_Titles" localSheetId="44">'0301435'!$1:$6</definedName>
    <definedName name="_xlnm.Print_Titles" localSheetId="45">'0301440'!$1:$6</definedName>
    <definedName name="_xlnm.Print_Titles" localSheetId="46">'0301445'!$1:$6</definedName>
    <definedName name="_xlnm.Print_Titles" localSheetId="47">'0301450'!$1:$6</definedName>
    <definedName name="DuMJan" localSheetId="6">#REF!</definedName>
    <definedName name="DuMJan" localSheetId="36">#REF!</definedName>
    <definedName name="DuMJan" localSheetId="60">#REF!</definedName>
    <definedName name="DuMJan" localSheetId="69">#REF!</definedName>
    <definedName name="DuMJan" localSheetId="3">#REF!</definedName>
    <definedName name="DuMJan">#REF!</definedName>
    <definedName name="EFebruar" localSheetId="6">'[2]Eintrag Gesamtentwicklung'!#REF!</definedName>
    <definedName name="EFebruar" localSheetId="36">'[2]Eintrag Gesamtentwicklung'!#REF!</definedName>
    <definedName name="EFebruar" localSheetId="60">'[2]Eintrag Gesamtentwicklung'!#REF!</definedName>
    <definedName name="EFebruar" localSheetId="69">'[2]Eintrag Gesamtentwicklung'!#REF!</definedName>
    <definedName name="EFebruar" localSheetId="3">'[2]Eintrag Gesamtentwicklung'!#REF!</definedName>
    <definedName name="EFebruar">'[2]Eintrag Gesamtentwicklung'!#REF!</definedName>
    <definedName name="EinfÜbertrag" localSheetId="6">#REF!</definedName>
    <definedName name="EinfÜbertrag" localSheetId="36">#REF!</definedName>
    <definedName name="EinfÜbertrag" localSheetId="60">#REF!</definedName>
    <definedName name="EinfÜbertrag" localSheetId="69">#REF!</definedName>
    <definedName name="EinfÜbertrag" localSheetId="3">#REF!</definedName>
    <definedName name="EinfÜbertrag">#REF!</definedName>
    <definedName name="EinfVolÜbertrag" localSheetId="6">#REF!</definedName>
    <definedName name="EinfVolÜbertrag" localSheetId="36">#REF!</definedName>
    <definedName name="EinfVolÜbertrag" localSheetId="60">#REF!</definedName>
    <definedName name="EinfVolÜbertrag" localSheetId="69">#REF!</definedName>
    <definedName name="EinfVolÜbertrag" localSheetId="3">#REF!</definedName>
    <definedName name="EinfVolÜbertrag">#REF!</definedName>
    <definedName name="EJanuar" localSheetId="6">'[2]Eintrag Gesamtentwicklung'!#REF!</definedName>
    <definedName name="EJanuar" localSheetId="36">'[2]Eintrag Gesamtentwicklung'!#REF!</definedName>
    <definedName name="EJanuar" localSheetId="60">'[2]Eintrag Gesamtentwicklung'!#REF!</definedName>
    <definedName name="EJanuar" localSheetId="69">'[2]Eintrag Gesamtentwicklung'!#REF!</definedName>
    <definedName name="EJanuar" localSheetId="3">'[2]Eintrag Gesamtentwicklung'!#REF!</definedName>
    <definedName name="EJanuar">'[2]Eintrag Gesamtentwicklung'!#REF!</definedName>
    <definedName name="EMärz" localSheetId="6">#REF!</definedName>
    <definedName name="EMärz" localSheetId="36">#REF!</definedName>
    <definedName name="EMärz" localSheetId="60">#REF!</definedName>
    <definedName name="EMärz" localSheetId="69">#REF!</definedName>
    <definedName name="EMärz" localSheetId="3">#REF!</definedName>
    <definedName name="EMärz">#REF!</definedName>
    <definedName name="FebBJtAHA3">'[3]3'!$B$28</definedName>
    <definedName name="FebBJtAHA6">'[3]6'!$B$33</definedName>
    <definedName name="FebBJtAHE3">'[3]3'!$C$28</definedName>
    <definedName name="FebBJtAHE6">'[3]6'!$C$33</definedName>
    <definedName name="FebBJtEXA3">'[3]3'!$E$28</definedName>
    <definedName name="FebBJtEXA6">'[3]6'!$D$33</definedName>
    <definedName name="FebBJtEXE3">'[3]3'!$F$28</definedName>
    <definedName name="FebBJtEXE6">'[3]6'!$E$33</definedName>
    <definedName name="FebBJtEZA8">'[3]8'!$E$28</definedName>
    <definedName name="FebBJtEZE8">'[3]8'!$F$28</definedName>
    <definedName name="FebBJtINA6">'[3]6'!$F$33</definedName>
    <definedName name="FebBJTINA8">'[3]8'!$B$28</definedName>
    <definedName name="FebBJtINE6">'[3]6'!$G$33</definedName>
    <definedName name="FebBJTINE8">'[3]8'!$C$28</definedName>
    <definedName name="FebBJtNEA8">'[3]8'!$H$28</definedName>
    <definedName name="FebBJtNEE8">'[3]8'!$I$28</definedName>
    <definedName name="FebBMtAHA1">'[3]1'!$B$25</definedName>
    <definedName name="FebBMtAHA5">'[3]5'!$B$29</definedName>
    <definedName name="FebBMtAHE1">'[3]1'!$C$25</definedName>
    <definedName name="FebBMtAHE5">'[3]5'!$C$29</definedName>
    <definedName name="FebBMtEXA1">'[3]1'!$D$25</definedName>
    <definedName name="FebBMtEXA5">'[3]5'!$D$29</definedName>
    <definedName name="FebBMtEXE1">'[3]1'!$G$25</definedName>
    <definedName name="FebBMtEXE5">'[3]5'!$E$29</definedName>
    <definedName name="FebBMtEZA10">'[3]10'!$D$29</definedName>
    <definedName name="FebBMtEZA11">'[3]11'!$J$25</definedName>
    <definedName name="FebBMtEZE10">'[3]10'!$E$29</definedName>
    <definedName name="FebBMtEZE11">'[3]11'!$N$25</definedName>
    <definedName name="FebBMtINA11">'[3]11'!$B$25</definedName>
    <definedName name="FebBMtINA5">'[3]5'!$F$29</definedName>
    <definedName name="FebBMtINE11">'[3]11'!$F$25</definedName>
    <definedName name="FebBMtINE5">'[3]5'!$G$29</definedName>
    <definedName name="FebBMtNEA10">'[3]10'!$F$29</definedName>
    <definedName name="FebBMtNEA7">'[3]7'!$H$24</definedName>
    <definedName name="FebBMtNEE10">'[3]10'!$G$29</definedName>
    <definedName name="FebBMtNEE7">'[3]7'!$I$24</definedName>
    <definedName name="Februar" localSheetId="6">'[2]Eintrag Gesamtentwicklung'!#REF!</definedName>
    <definedName name="Februar" localSheetId="36">'[2]Eintrag Gesamtentwicklung'!#REF!</definedName>
    <definedName name="Februar" localSheetId="60">'[2]Eintrag Gesamtentwicklung'!#REF!</definedName>
    <definedName name="Februar" localSheetId="69">'[2]Eintrag Gesamtentwicklung'!#REF!</definedName>
    <definedName name="Februar" localSheetId="3">'[2]Eintrag Gesamtentwicklung'!#REF!</definedName>
    <definedName name="Februar">'[2]Eintrag Gesamtentwicklung'!#REF!</definedName>
    <definedName name="FebVJtAHA3">'[3]3'!$B$11</definedName>
    <definedName name="FebVJtAHE3">'[3]3'!$C$11</definedName>
    <definedName name="FebVJtEZA8">'[3]8'!$E$11</definedName>
    <definedName name="FebVJtEZE8">'[3]8'!$F$11</definedName>
    <definedName name="FebVJtNEA8">'[3]8'!$H$11</definedName>
    <definedName name="FebVJtNEE8">'[3]8'!$I$11</definedName>
    <definedName name="FebVMtAHA1">'[3]1'!$B$12</definedName>
    <definedName name="FebVMtAHE1">'[3]1'!$C$12</definedName>
    <definedName name="FETT" localSheetId="4">#REF!</definedName>
    <definedName name="FETT" localSheetId="6">#REF!</definedName>
    <definedName name="FETT" localSheetId="7">#REF!</definedName>
    <definedName name="FETT" localSheetId="8">#REF!</definedName>
    <definedName name="FETT" localSheetId="10">#REF!</definedName>
    <definedName name="FETT" localSheetId="11">#REF!</definedName>
    <definedName name="FETT" localSheetId="12">#REF!</definedName>
    <definedName name="FETT" localSheetId="13">#REF!</definedName>
    <definedName name="FETT" localSheetId="14">#REF!</definedName>
    <definedName name="FETT" localSheetId="15">#REF!</definedName>
    <definedName name="FETT" localSheetId="16">#REF!</definedName>
    <definedName name="FETT" localSheetId="23">#REF!</definedName>
    <definedName name="FETT" localSheetId="22">#REF!</definedName>
    <definedName name="FETT" localSheetId="21">#REF!</definedName>
    <definedName name="FETT" localSheetId="20">#REF!</definedName>
    <definedName name="FETT" localSheetId="19">#REF!</definedName>
    <definedName name="FETT" localSheetId="18">#REF!</definedName>
    <definedName name="FETT" localSheetId="17">#REF!</definedName>
    <definedName name="FETT" localSheetId="26">#REF!</definedName>
    <definedName name="FETT" localSheetId="28">#REF!</definedName>
    <definedName name="FETT" localSheetId="29">'0204050'!#REF!</definedName>
    <definedName name="FETT" localSheetId="31">'0204340'!#REF!</definedName>
    <definedName name="FETT" localSheetId="34">#REF!</definedName>
    <definedName name="FETT" localSheetId="35">#REF!</definedName>
    <definedName name="FETT" localSheetId="36">#REF!</definedName>
    <definedName name="FETT" localSheetId="48">#REF!</definedName>
    <definedName name="FETT" localSheetId="60">#REF!</definedName>
    <definedName name="FETT" localSheetId="69">#REF!</definedName>
    <definedName name="FETT" localSheetId="3">#REF!</definedName>
    <definedName name="FETT" localSheetId="2">#REF!</definedName>
    <definedName name="FETT">#REF!</definedName>
    <definedName name="Fett2" localSheetId="6">#REF!</definedName>
    <definedName name="Fett2" localSheetId="36">#REF!</definedName>
    <definedName name="Fett2" localSheetId="60">#REF!</definedName>
    <definedName name="Fett2" localSheetId="69">#REF!</definedName>
    <definedName name="Fett2" localSheetId="3">#REF!</definedName>
    <definedName name="Fett2">#REF!</definedName>
    <definedName name="GEHE_ZU_BLATT_A" localSheetId="6">#REF!</definedName>
    <definedName name="GEHE_ZU_BLATT_A" localSheetId="36">#REF!</definedName>
    <definedName name="GEHE_ZU_BLATT_A" localSheetId="60">#REF!</definedName>
    <definedName name="GEHE_ZU_BLATT_A" localSheetId="69">#REF!</definedName>
    <definedName name="GEHE_ZU_BLATT_A" localSheetId="3">#REF!</definedName>
    <definedName name="GEHE_ZU_BLATT_A">#REF!</definedName>
    <definedName name="GEHE_ZU_BLATT_N" localSheetId="6">#REF!</definedName>
    <definedName name="GEHE_ZU_BLATT_N" localSheetId="36">#REF!</definedName>
    <definedName name="GEHE_ZU_BLATT_N" localSheetId="69">#REF!</definedName>
    <definedName name="GEHE_ZU_BLATT_N" localSheetId="3">#REF!</definedName>
    <definedName name="GEHE_ZU_BLATT_N">#REF!</definedName>
    <definedName name="Gesamtsumme" localSheetId="6">#REF!</definedName>
    <definedName name="Gesamtsumme">#REF!</definedName>
    <definedName name="gewünschte_Monate" localSheetId="4">#REF!</definedName>
    <definedName name="gewünschte_Monate" localSheetId="6">#REF!</definedName>
    <definedName name="gewünschte_Monate" localSheetId="7">#REF!</definedName>
    <definedName name="gewünschte_Monate" localSheetId="8">#REF!</definedName>
    <definedName name="gewünschte_Monate" localSheetId="10">#REF!</definedName>
    <definedName name="gewünschte_Monate" localSheetId="11">#REF!</definedName>
    <definedName name="gewünschte_Monate" localSheetId="12">#REF!</definedName>
    <definedName name="gewünschte_Monate" localSheetId="13">#REF!</definedName>
    <definedName name="gewünschte_Monate" localSheetId="14">#REF!</definedName>
    <definedName name="gewünschte_Monate" localSheetId="15">#REF!</definedName>
    <definedName name="gewünschte_Monate" localSheetId="16">#REF!</definedName>
    <definedName name="gewünschte_Monate" localSheetId="23">#REF!</definedName>
    <definedName name="gewünschte_Monate" localSheetId="22">#REF!</definedName>
    <definedName name="gewünschte_Monate" localSheetId="21">#REF!</definedName>
    <definedName name="gewünschte_Monate" localSheetId="20">#REF!</definedName>
    <definedName name="gewünschte_Monate" localSheetId="19">#REF!</definedName>
    <definedName name="gewünschte_Monate" localSheetId="18">#REF!</definedName>
    <definedName name="gewünschte_Monate" localSheetId="17">#REF!</definedName>
    <definedName name="gewünschte_Monate" localSheetId="26">#REF!</definedName>
    <definedName name="gewünschte_Monate" localSheetId="28">#REF!</definedName>
    <definedName name="gewünschte_Monate" localSheetId="34">#REF!</definedName>
    <definedName name="gewünschte_Monate" localSheetId="35">#REF!</definedName>
    <definedName name="gewünschte_Monate" localSheetId="36">#REF!</definedName>
    <definedName name="gewünschte_Monate" localSheetId="42">'0301030_2026-06 '!#REF!</definedName>
    <definedName name="gewünschte_Monate" localSheetId="48">#REF!</definedName>
    <definedName name="gewünschte_Monate" localSheetId="69">#REF!</definedName>
    <definedName name="gewünschte_Monate" localSheetId="3">#REF!</definedName>
    <definedName name="gewünschte_Monate" localSheetId="2">#REF!</definedName>
    <definedName name="gewünschte_Monate">#REF!</definedName>
    <definedName name="gfgdsfg" localSheetId="6">#REF!</definedName>
    <definedName name="gfgdsfg" localSheetId="36">#REF!</definedName>
    <definedName name="gfgdsfg" localSheetId="69">#REF!</definedName>
    <definedName name="gfgdsfg" localSheetId="3">#REF!</definedName>
    <definedName name="gfgdsfg">#REF!</definedName>
    <definedName name="ggggg" localSheetId="6">'[4]MBT-0204190-0000'!#REF!</definedName>
    <definedName name="ggggg" localSheetId="36">'[4]MBT-0204190-0000'!#REF!</definedName>
    <definedName name="ggggg" localSheetId="69">'[4]MBT-0204190-0000'!#REF!</definedName>
    <definedName name="ggggg" localSheetId="3">'[4]MBT-0204190-0000'!#REF!</definedName>
    <definedName name="ggggg">'[4]MBT-0204190-0000'!#REF!</definedName>
    <definedName name="Grafik_diek" localSheetId="6">#REF!</definedName>
    <definedName name="Grafik_diek" localSheetId="36">#REF!</definedName>
    <definedName name="Grafik_diek" localSheetId="60">#REF!</definedName>
    <definedName name="Grafik_diek" localSheetId="69">#REF!</definedName>
    <definedName name="Grafik_diek" localSheetId="3">#REF!</definedName>
    <definedName name="Grafik_diek">#REF!</definedName>
    <definedName name="Grafik2" localSheetId="6">#REF!</definedName>
    <definedName name="Grafik2" localSheetId="36">#REF!</definedName>
    <definedName name="Grafik2" localSheetId="60">#REF!</definedName>
    <definedName name="Grafik2" localSheetId="69">#REF!</definedName>
    <definedName name="Grafik2" localSheetId="3">#REF!</definedName>
    <definedName name="Grafik2">#REF!</definedName>
    <definedName name="HERVOL" localSheetId="4">#REF!</definedName>
    <definedName name="HERVOL" localSheetId="6">#REF!</definedName>
    <definedName name="HERVOL" localSheetId="7">#REF!</definedName>
    <definedName name="HERVOL" localSheetId="8">#REF!</definedName>
    <definedName name="HERVOL" localSheetId="10">#REF!</definedName>
    <definedName name="HERVOL" localSheetId="11">#REF!</definedName>
    <definedName name="HERVOL" localSheetId="12">#REF!</definedName>
    <definedName name="HERVOL" localSheetId="13">#REF!</definedName>
    <definedName name="HERVOL" localSheetId="15">#REF!</definedName>
    <definedName name="HERVOL" localSheetId="16">#REF!</definedName>
    <definedName name="HERVOL" localSheetId="23">#REF!</definedName>
    <definedName name="HERVOL" localSheetId="22">#REF!</definedName>
    <definedName name="HERVOL" localSheetId="21">#REF!</definedName>
    <definedName name="HERVOL" localSheetId="20">#REF!</definedName>
    <definedName name="HERVOL" localSheetId="19">#REF!</definedName>
    <definedName name="HERVOL" localSheetId="18">#REF!</definedName>
    <definedName name="HERVOL" localSheetId="17">#REF!</definedName>
    <definedName name="HERVOL" localSheetId="26">#REF!</definedName>
    <definedName name="HERVOL" localSheetId="28">#REF!</definedName>
    <definedName name="HERVOL" localSheetId="29">'0204050'!#REF!</definedName>
    <definedName name="HERVOL" localSheetId="31">'0204340'!#REF!</definedName>
    <definedName name="HERVOL" localSheetId="34">#REF!</definedName>
    <definedName name="HERVOL" localSheetId="35">#REF!</definedName>
    <definedName name="HERVOL" localSheetId="36">#REF!</definedName>
    <definedName name="HERVOL" localSheetId="48">#REF!</definedName>
    <definedName name="HERVOL" localSheetId="60">#REF!</definedName>
    <definedName name="HERVOL" localSheetId="69">#REF!</definedName>
    <definedName name="HERVOL" localSheetId="3">#REF!</definedName>
    <definedName name="HERVOL" localSheetId="2">#REF!</definedName>
    <definedName name="HERVOL">#REF!</definedName>
    <definedName name="Jahr" localSheetId="6">#REF!</definedName>
    <definedName name="Jahr" localSheetId="36">#REF!</definedName>
    <definedName name="Jahr" localSheetId="69">#REF!</definedName>
    <definedName name="Jahr" localSheetId="3">#REF!</definedName>
    <definedName name="Jahr">#REF!</definedName>
    <definedName name="JanBMtAHA1">'[3]1'!$B$24</definedName>
    <definedName name="JanBMtAHE1">'[3]1'!$C$24</definedName>
    <definedName name="Januar" localSheetId="6">'[2]Eintrag Gesamtentwicklung'!#REF!</definedName>
    <definedName name="Januar" localSheetId="36">'[2]Eintrag Gesamtentwicklung'!#REF!</definedName>
    <definedName name="Januar" localSheetId="60">'[2]Eintrag Gesamtentwicklung'!#REF!</definedName>
    <definedName name="Januar" localSheetId="69">'[2]Eintrag Gesamtentwicklung'!#REF!</definedName>
    <definedName name="Januar" localSheetId="3">'[2]Eintrag Gesamtentwicklung'!#REF!</definedName>
    <definedName name="Januar">'[2]Eintrag Gesamtentwicklung'!#REF!</definedName>
    <definedName name="k_sum" localSheetId="6">#REF!</definedName>
    <definedName name="k_sum" localSheetId="36">#REF!</definedName>
    <definedName name="k_sum" localSheetId="3">#REF!</definedName>
    <definedName name="k_sum">#REF!</definedName>
    <definedName name="KOPF" localSheetId="4">#REF!</definedName>
    <definedName name="KOPF" localSheetId="6">#REF!</definedName>
    <definedName name="KOPF" localSheetId="11">#REF!</definedName>
    <definedName name="KOPF" localSheetId="12">#REF!</definedName>
    <definedName name="KOPF" localSheetId="13">#REF!</definedName>
    <definedName name="KOPF" localSheetId="26">#REF!</definedName>
    <definedName name="KOPF" localSheetId="28">#REF!</definedName>
    <definedName name="KOPF" localSheetId="29">'0204050'!#REF!</definedName>
    <definedName name="KOPF" localSheetId="31">'0204340'!#REF!</definedName>
    <definedName name="KOPF" localSheetId="34">#REF!</definedName>
    <definedName name="KOPF" localSheetId="35">#REF!</definedName>
    <definedName name="KOPF" localSheetId="36">#REF!</definedName>
    <definedName name="KOPF" localSheetId="48">#REF!</definedName>
    <definedName name="KOPF" localSheetId="60">#REF!</definedName>
    <definedName name="KOPF" localSheetId="69">#REF!</definedName>
    <definedName name="KOPF" localSheetId="3">#REF!</definedName>
    <definedName name="KOPF" localSheetId="2">#REF!</definedName>
    <definedName name="KOPF">#REF!</definedName>
    <definedName name="LH_6_17" localSheetId="4">'[1]3720.0'!#REF!</definedName>
    <definedName name="LH_6_17" localSheetId="6">'[1]3720.0'!#REF!</definedName>
    <definedName name="LH_6_17" localSheetId="11">'[1]3720.0'!#REF!</definedName>
    <definedName name="LH_6_17" localSheetId="12">'[1]3720.0'!#REF!</definedName>
    <definedName name="LH_6_17" localSheetId="13">'[1]3720.0'!#REF!</definedName>
    <definedName name="LH_6_17" localSheetId="26">'[1]3720.0'!#REF!</definedName>
    <definedName name="LH_6_17" localSheetId="28">'[1]3720.0'!#REF!</definedName>
    <definedName name="LH_6_17" localSheetId="36">'[1]3720.0'!#REF!</definedName>
    <definedName name="LH_6_17" localSheetId="48">'[1]3720.0'!#REF!</definedName>
    <definedName name="LH_6_17" localSheetId="60">'[1]3720.0'!#REF!</definedName>
    <definedName name="LH_6_17" localSheetId="2">'[1]3720.0'!#REF!</definedName>
    <definedName name="LH_6_17">'[1]3720.0'!#REF!</definedName>
    <definedName name="LöscheAusfuhrTatsWERT">'[13]02-12 Eintrag 1000 EUR'!$B$42:$E$45,'[13]02-12 Eintrag 1000 EUR'!$B$49:$E$50,'[13]02-12 Eintrag 1000 EUR'!$B$52:$E$53,'[13]02-12 Eintrag 1000 EUR'!$B$55:$E$55,'[13]02-12 Eintrag 1000 EUR'!$B$58:$E$58</definedName>
    <definedName name="LöscheAusfuhrVolumen">'[13]02-12 Eintrag 1000 EUR'!$B$93:$E$93,'[13]02-12 Eintrag 1000 EUR'!$B$97:$E$98,'[13]02-12 Eintrag 1000 EUR'!$B$100:$E$101,'[13]02-12 Eintrag 1000 EUR'!$B$103:$E$103,'[13]02-12 Eintrag 1000 EUR'!$B$106:$E$106</definedName>
    <definedName name="LöscheEinfuhrTatsWERT">'[13]02-12 Eintrag 1000 EUR'!$B$16:$E$19,'[13]02-12 Eintrag 1000 EUR'!$B$23:$E$24,'[13]02-12 Eintrag 1000 EUR'!$B$26:$E$27,'[13]02-12 Eintrag 1000 EUR'!$B$29:$E$29,'[13]02-12 Eintrag 1000 EUR'!$B$32:$E$32</definedName>
    <definedName name="LöscheEinfuhrVolumen">'[13]02-12 Eintrag 1000 EUR'!$B$69:$E$72,'[13]02-12 Eintrag 1000 EUR'!$B$76:$E$77,'[13]02-12 Eintrag 1000 EUR'!$B$79:$E$80,'[13]02-12 Eintrag 1000 EUR'!$B$82:$E$82,'[13]02-12 Eintrag 1000 EUR'!$B$85:$E$85</definedName>
    <definedName name="LQ_8_10" localSheetId="4">'[1]3720.0'!#REF!</definedName>
    <definedName name="LQ_8_10" localSheetId="6">'[1]3720.0'!#REF!</definedName>
    <definedName name="LQ_8_10" localSheetId="11">'[1]3720.0'!#REF!</definedName>
    <definedName name="LQ_8_10" localSheetId="12">'[1]3720.0'!#REF!</definedName>
    <definedName name="LQ_8_10" localSheetId="13">'[1]3720.0'!#REF!</definedName>
    <definedName name="LQ_8_10" localSheetId="26">'[1]3720.0'!#REF!</definedName>
    <definedName name="LQ_8_10" localSheetId="28">'[1]3720.0'!#REF!</definedName>
    <definedName name="LQ_8_10" localSheetId="36">'[1]3720.0'!#REF!</definedName>
    <definedName name="LQ_8_10" localSheetId="48">'[1]3720.0'!#REF!</definedName>
    <definedName name="LQ_8_10" localSheetId="60">'[1]3720.0'!#REF!</definedName>
    <definedName name="LQ_8_10" localSheetId="69">'[1]3720.0'!#REF!</definedName>
    <definedName name="LQ_8_10" localSheetId="2">'[1]3720.0'!#REF!</definedName>
    <definedName name="LQ_8_10">'[1]3720.0'!#REF!</definedName>
    <definedName name="LQ_8_12" localSheetId="6">'[1]3720.0'!#REF!</definedName>
    <definedName name="LQ_8_12" localSheetId="26">'[1]3720.0'!#REF!</definedName>
    <definedName name="LQ_8_12" localSheetId="36">'[1]3720.0'!#REF!</definedName>
    <definedName name="LQ_8_12" localSheetId="60">'[1]3720.0'!#REF!</definedName>
    <definedName name="LQ_8_12" localSheetId="2">'[1]3720.0'!#REF!</definedName>
    <definedName name="LQ_8_12">'[1]3720.0'!#REF!</definedName>
    <definedName name="LQ_8_17" localSheetId="6">'[1]3720.0'!#REF!</definedName>
    <definedName name="LQ_8_17" localSheetId="26">'[1]3720.0'!#REF!</definedName>
    <definedName name="LQ_8_17" localSheetId="36">'[1]3720.0'!#REF!</definedName>
    <definedName name="LQ_8_17" localSheetId="60">'[1]3720.0'!#REF!</definedName>
    <definedName name="LQ_8_17" localSheetId="2">'[1]3720.0'!#REF!</definedName>
    <definedName name="LQ_8_17">'[1]3720.0'!#REF!</definedName>
    <definedName name="März" localSheetId="6">#REF!</definedName>
    <definedName name="März" localSheetId="36">#REF!</definedName>
    <definedName name="März" localSheetId="60">#REF!</definedName>
    <definedName name="März" localSheetId="69">#REF!</definedName>
    <definedName name="März" localSheetId="3">#REF!</definedName>
    <definedName name="März">#REF!</definedName>
    <definedName name="Matrix">[14]Großhandelspreise!$B$6:$ZZ$18</definedName>
    <definedName name="Matrix2">[14]Erzeugerpreise!$B$5:$ZZ$18</definedName>
    <definedName name="MISCHGE" localSheetId="4">#REF!</definedName>
    <definedName name="MISCHGE" localSheetId="6">#REF!</definedName>
    <definedName name="MISCHGE" localSheetId="7">#REF!</definedName>
    <definedName name="MISCHGE" localSheetId="8">#REF!</definedName>
    <definedName name="MISCHGE" localSheetId="10">#REF!</definedName>
    <definedName name="MISCHGE" localSheetId="11">#REF!</definedName>
    <definedName name="MISCHGE" localSheetId="12">#REF!</definedName>
    <definedName name="MISCHGE" localSheetId="13">#REF!</definedName>
    <definedName name="MISCHGE" localSheetId="14">#REF!</definedName>
    <definedName name="MISCHGE" localSheetId="15">#REF!</definedName>
    <definedName name="MISCHGE" localSheetId="16">#REF!</definedName>
    <definedName name="MISCHGE" localSheetId="23">#REF!</definedName>
    <definedName name="MISCHGE" localSheetId="22">#REF!</definedName>
    <definedName name="MISCHGE" localSheetId="21">#REF!</definedName>
    <definedName name="MISCHGE" localSheetId="20">#REF!</definedName>
    <definedName name="MISCHGE" localSheetId="19">#REF!</definedName>
    <definedName name="MISCHGE" localSheetId="18">#REF!</definedName>
    <definedName name="MISCHGE" localSheetId="17">#REF!</definedName>
    <definedName name="MISCHGE" localSheetId="26">#REF!</definedName>
    <definedName name="MISCHGE" localSheetId="28">#REF!</definedName>
    <definedName name="MISCHGE" localSheetId="29">'0204050'!#REF!</definedName>
    <definedName name="MISCHGE" localSheetId="31">'0204340'!#REF!</definedName>
    <definedName name="MISCHGE" localSheetId="34">#REF!</definedName>
    <definedName name="MISCHGE" localSheetId="35">#REF!</definedName>
    <definedName name="MISCHGE" localSheetId="36">#REF!</definedName>
    <definedName name="MISCHGE" localSheetId="48">#REF!</definedName>
    <definedName name="MISCHGE" localSheetId="60">#REF!</definedName>
    <definedName name="MISCHGE" localSheetId="69">#REF!</definedName>
    <definedName name="MISCHGE" localSheetId="3">#REF!</definedName>
    <definedName name="MISCHGE" localSheetId="2">#REF!</definedName>
    <definedName name="MISCHGE">#REF!</definedName>
    <definedName name="Monat" localSheetId="6">#REF!</definedName>
    <definedName name="Monat" localSheetId="36">#REF!</definedName>
    <definedName name="Monat" localSheetId="60">#REF!</definedName>
    <definedName name="Monat" localSheetId="69">#REF!</definedName>
    <definedName name="Monat" localSheetId="3">#REF!</definedName>
    <definedName name="Monat">#REF!</definedName>
    <definedName name="Monat.2.löschen" localSheetId="6">#REF!,#REF!,#REF!,#REF!</definedName>
    <definedName name="Monat.2.löschen" localSheetId="36">#REF!,#REF!,#REF!,#REF!</definedName>
    <definedName name="Monat.2.löschen" localSheetId="60">#REF!,#REF!,#REF!,#REF!</definedName>
    <definedName name="Monat.2.löschen" localSheetId="69">#REF!,#REF!,#REF!,#REF!</definedName>
    <definedName name="Monat.2.löschen" localSheetId="3">#REF!,#REF!,#REF!,#REF!</definedName>
    <definedName name="Monat.2.löschen">#REF!,#REF!,#REF!,#REF!</definedName>
    <definedName name="Monat.3.löschen">'[15]Eintrag EGW (3)'!$D$9:$D$38,'[15]Eintrag EGW (3)'!$F$9:$F$38,'[15]Eintrag EGW (3)'!$J$9:$J$38,'[15]Eintrag EGW (3)'!$L$9:$L$38</definedName>
    <definedName name="MSTR.Einkauf_Beschaffung__Kreise_Monat" localSheetId="6">#REF!</definedName>
    <definedName name="MSTR.Einkauf_Beschaffung__Kreise_Monat" localSheetId="36">#REF!</definedName>
    <definedName name="MSTR.Einkauf_Beschaffung__Kreise_Monat" localSheetId="3">#REF!</definedName>
    <definedName name="MSTR.Einkauf_Beschaffung__Kreise_Monat">#REF!</definedName>
    <definedName name="MSTR.Einkauf_Beschaffung__Kreise_Monat.1" localSheetId="6">#REF!</definedName>
    <definedName name="MSTR.Einkauf_Beschaffung__Kreise_Monat.1" localSheetId="36">#REF!</definedName>
    <definedName name="MSTR.Einkauf_Beschaffung__Kreise_Monat.1" localSheetId="3">#REF!</definedName>
    <definedName name="MSTR.Einkauf_Beschaffung__Kreise_Monat.1">#REF!</definedName>
    <definedName name="MSTR.Einkauf_Beschaffung__Kreise_Monat.2" localSheetId="6">#REF!</definedName>
    <definedName name="MSTR.Einkauf_Beschaffung__Kreise_Monat.2" localSheetId="36">#REF!</definedName>
    <definedName name="MSTR.Einkauf_Beschaffung__Kreise_Monat.2" localSheetId="3">#REF!</definedName>
    <definedName name="MSTR.Einkauf_Beschaffung__Kreise_Monat.2">#REF!</definedName>
    <definedName name="MSTR.Milchpreis_KUH_Ausland" localSheetId="6">#REF!</definedName>
    <definedName name="MSTR.Milchpreis_KUH_Ausland" localSheetId="36">#REF!</definedName>
    <definedName name="MSTR.Milchpreis_KUH_Ausland" localSheetId="3">#REF!</definedName>
    <definedName name="MSTR.Milchpreis_KUH_Ausland">#REF!</definedName>
    <definedName name="MtFeb" localSheetId="6">'[2]Eintrag Gesamtentwicklung'!#REF!</definedName>
    <definedName name="MtFeb" localSheetId="36">'[2]Eintrag Gesamtentwicklung'!#REF!</definedName>
    <definedName name="MtFeb" localSheetId="60">'[2]Eintrag Gesamtentwicklung'!#REF!</definedName>
    <definedName name="MtFeb" localSheetId="69">'[2]Eintrag Gesamtentwicklung'!#REF!</definedName>
    <definedName name="MtFeb" localSheetId="3">'[2]Eintrag Gesamtentwicklung'!#REF!</definedName>
    <definedName name="MtFeb">'[2]Eintrag Gesamtentwicklung'!#REF!</definedName>
    <definedName name="MtJan" localSheetId="6">'[2]Eintrag Gesamtentwicklung'!#REF!</definedName>
    <definedName name="MtJan" localSheetId="36">'[2]Eintrag Gesamtentwicklung'!#REF!</definedName>
    <definedName name="MtJan" localSheetId="60">'[2]Eintrag Gesamtentwicklung'!#REF!</definedName>
    <definedName name="MtJan" localSheetId="3">'[2]Eintrag Gesamtentwicklung'!#REF!</definedName>
    <definedName name="MtJan">'[2]Eintrag Gesamtentwicklung'!#REF!</definedName>
    <definedName name="MtMrz" localSheetId="6">#REF!</definedName>
    <definedName name="MtMrz" localSheetId="36">#REF!</definedName>
    <definedName name="MtMrz" localSheetId="60">#REF!</definedName>
    <definedName name="MtMrz" localSheetId="69">#REF!</definedName>
    <definedName name="MtMrz" localSheetId="3">#REF!</definedName>
    <definedName name="MtMrz">#REF!</definedName>
    <definedName name="MW4W" comment="Berechnung Mittelwert in Monaten mit w Wochen" localSheetId="4">AVERAGE(#REF!)</definedName>
    <definedName name="MW4W" comment="Berechnung Mittelwert in Monaten mit w Wochen" localSheetId="6">AVERAGE(#REF!)</definedName>
    <definedName name="MW4W" comment="Berechnung Mittelwert in Monaten mit w Wochen" localSheetId="7">AVERAGE(#REF!)</definedName>
    <definedName name="MW4W" comment="Berechnung Mittelwert in Monaten mit w Wochen" localSheetId="8">AVERAGE(#REF!)</definedName>
    <definedName name="MW4W" comment="Berechnung Mittelwert in Monaten mit w Wochen" localSheetId="10">AVERAGE(#REF!)</definedName>
    <definedName name="MW4W" comment="Berechnung Mittelwert in Monaten mit w Wochen" localSheetId="11">AVERAGE(#REF!)</definedName>
    <definedName name="MW4W" comment="Berechnung Mittelwert in Monaten mit w Wochen" localSheetId="12">AVERAGE(#REF!)</definedName>
    <definedName name="MW4W" comment="Berechnung Mittelwert in Monaten mit w Wochen" localSheetId="13">AVERAGE(#REF!)</definedName>
    <definedName name="MW4W" comment="Berechnung Mittelwert in Monaten mit w Wochen" localSheetId="14">AVERAGE(#REF!)</definedName>
    <definedName name="MW4W" comment="Berechnung Mittelwert in Monaten mit w Wochen" localSheetId="15">AVERAGE(#REF!)</definedName>
    <definedName name="MW4W" comment="Berechnung Mittelwert in Monaten mit w Wochen" localSheetId="16">AVERAGE(#REF!)</definedName>
    <definedName name="MW4W" comment="Berechnung Mittelwert in Monaten mit w Wochen" localSheetId="23">AVERAGE(#REF!)</definedName>
    <definedName name="MW4W" comment="Berechnung Mittelwert in Monaten mit w Wochen" localSheetId="22">AVERAGE(#REF!)</definedName>
    <definedName name="MW4W" comment="Berechnung Mittelwert in Monaten mit w Wochen" localSheetId="21">AVERAGE(#REF!)</definedName>
    <definedName name="MW4W" comment="Berechnung Mittelwert in Monaten mit w Wochen" localSheetId="20">AVERAGE(#REF!)</definedName>
    <definedName name="MW4W" comment="Berechnung Mittelwert in Monaten mit w Wochen" localSheetId="19">AVERAGE(#REF!)</definedName>
    <definedName name="MW4W" comment="Berechnung Mittelwert in Monaten mit w Wochen" localSheetId="18">AVERAGE(#REF!)</definedName>
    <definedName name="MW4W" comment="Berechnung Mittelwert in Monaten mit w Wochen" localSheetId="17">AVERAGE(#REF!)</definedName>
    <definedName name="MW4W" comment="Berechnung Mittelwert in Monaten mit w Wochen" localSheetId="26">AVERAGE(#REF!)</definedName>
    <definedName name="MW4W" comment="Berechnung Mittelwert in Monaten mit w Wochen" localSheetId="28">AVERAGE(#REF!)</definedName>
    <definedName name="MW4W" comment="Berechnung Mittelwert in Monaten mit w Wochen" localSheetId="34">AVERAGE(#REF!)</definedName>
    <definedName name="MW4W" comment="Berechnung Mittelwert in Monaten mit w Wochen" localSheetId="35">AVERAGE(#REF!)</definedName>
    <definedName name="MW4W" comment="Berechnung Mittelwert in Monaten mit w Wochen" localSheetId="36">AVERAGE(#REF!)</definedName>
    <definedName name="MW4W" comment="Berechnung Mittelwert in Monaten mit w Wochen" localSheetId="48">AVERAGE(#REF!)</definedName>
    <definedName name="MW4W" comment="Berechnung Mittelwert in Monaten mit w Wochen" localSheetId="60">AVERAGE(#REF!)</definedName>
    <definedName name="MW4W" comment="Berechnung Mittelwert in Monaten mit w Wochen" localSheetId="69">AVERAGE(#REF!)</definedName>
    <definedName name="MW4W" comment="Berechnung Mittelwert in Monaten mit w Wochen" localSheetId="2">AVERAGE(#REF!)</definedName>
    <definedName name="MW4W" comment="Berechnung Mittelwert in Monaten mit w Wochen">AVERAGE(#REF!)</definedName>
    <definedName name="MW5W" localSheetId="4">AVERAGE(#REF!)</definedName>
    <definedName name="MW5W" localSheetId="6">AVERAGE(#REF!)</definedName>
    <definedName name="MW5W" localSheetId="7">AVERAGE(#REF!)</definedName>
    <definedName name="MW5W" localSheetId="8">AVERAGE(#REF!)</definedName>
    <definedName name="MW5W" localSheetId="10">AVERAGE(#REF!)</definedName>
    <definedName name="MW5W" localSheetId="11">AVERAGE(#REF!)</definedName>
    <definedName name="MW5W" localSheetId="12">AVERAGE(#REF!)</definedName>
    <definedName name="MW5W" localSheetId="13">AVERAGE(#REF!)</definedName>
    <definedName name="MW5W" localSheetId="14">AVERAGE(#REF!)</definedName>
    <definedName name="MW5W" localSheetId="15">AVERAGE(#REF!)</definedName>
    <definedName name="MW5W" localSheetId="16">AVERAGE(#REF!)</definedName>
    <definedName name="MW5W" localSheetId="23">AVERAGE(#REF!)</definedName>
    <definedName name="MW5W" localSheetId="22">AVERAGE(#REF!)</definedName>
    <definedName name="MW5W" localSheetId="21">AVERAGE(#REF!)</definedName>
    <definedName name="MW5W" localSheetId="20">AVERAGE(#REF!)</definedName>
    <definedName name="MW5W" localSheetId="19">AVERAGE(#REF!)</definedName>
    <definedName name="MW5W" localSheetId="18">AVERAGE(#REF!)</definedName>
    <definedName name="MW5W" localSheetId="17">AVERAGE(#REF!)</definedName>
    <definedName name="MW5W" localSheetId="26">AVERAGE(#REF!)</definedName>
    <definedName name="MW5W" localSheetId="28">AVERAGE(#REF!)</definedName>
    <definedName name="MW5W" localSheetId="34">AVERAGE(#REF!)</definedName>
    <definedName name="MW5W" localSheetId="35">AVERAGE(#REF!)</definedName>
    <definedName name="MW5W" localSheetId="36">AVERAGE(#REF!)</definedName>
    <definedName name="MW5W" localSheetId="48">AVERAGE(#REF!)</definedName>
    <definedName name="MW5W" localSheetId="60">AVERAGE(#REF!)</definedName>
    <definedName name="MW5W" localSheetId="69">AVERAGE(#REF!)</definedName>
    <definedName name="MW5W" localSheetId="2">AVERAGE(#REF!)</definedName>
    <definedName name="MW5W">AVERAGE(#REF!)</definedName>
    <definedName name="neu" localSheetId="6">#REF!</definedName>
    <definedName name="neu" localSheetId="26">#REF!</definedName>
    <definedName name="neu" localSheetId="28">#REF!</definedName>
    <definedName name="neu" localSheetId="36">#REF!</definedName>
    <definedName name="neu" localSheetId="60">#REF!</definedName>
    <definedName name="neu" localSheetId="69">#REF!</definedName>
    <definedName name="neu" localSheetId="3">#REF!</definedName>
    <definedName name="neu" localSheetId="2">#REF!</definedName>
    <definedName name="neu">#REF!</definedName>
    <definedName name="Neue" localSheetId="6">'[4]MBT-0204190-0000'!#REF!</definedName>
    <definedName name="Neue" localSheetId="36">'[4]MBT-0204190-0000'!#REF!</definedName>
    <definedName name="Neue" localSheetId="60">'[4]MBT-0204190-0000'!#REF!</definedName>
    <definedName name="Neue" localSheetId="69">'[4]MBT-0204190-0000'!#REF!</definedName>
    <definedName name="Neue" localSheetId="3">'[4]MBT-0204190-0000'!#REF!</definedName>
    <definedName name="Neue">'[4]MBT-0204190-0000'!#REF!</definedName>
    <definedName name="neueu" localSheetId="6">#REF!</definedName>
    <definedName name="neueu" localSheetId="36">#REF!</definedName>
    <definedName name="neueu" localSheetId="3">#REF!</definedName>
    <definedName name="neueu">#REF!</definedName>
    <definedName name="nix_" localSheetId="6">'[1]3720.0'!#REF!</definedName>
    <definedName name="nix_" localSheetId="26">'[1]3720.0'!#REF!</definedName>
    <definedName name="nix_" localSheetId="28">'[1]3720.0'!#REF!</definedName>
    <definedName name="nix_" localSheetId="36">'[1]3720.0'!#REF!</definedName>
    <definedName name="nix_" localSheetId="60">'[1]3720.0'!#REF!</definedName>
    <definedName name="nix_" localSheetId="69">'[1]3720.0'!#REF!</definedName>
    <definedName name="nix_" localSheetId="3">'[1]3720.0'!#REF!</definedName>
    <definedName name="nix_" localSheetId="2">'[1]3720.0'!#REF!</definedName>
    <definedName name="nix_">'[1]3720.0'!#REF!</definedName>
    <definedName name="NL" localSheetId="4">#REF!</definedName>
    <definedName name="NL" localSheetId="6">#REF!</definedName>
    <definedName name="NL" localSheetId="7">#REF!</definedName>
    <definedName name="NL" localSheetId="8">#REF!</definedName>
    <definedName name="NL" localSheetId="10">#REF!</definedName>
    <definedName name="NL" localSheetId="11">#REF!</definedName>
    <definedName name="NL" localSheetId="12">#REF!</definedName>
    <definedName name="NL" localSheetId="13">#REF!</definedName>
    <definedName name="NL" localSheetId="14">#REF!</definedName>
    <definedName name="NL" localSheetId="15">#REF!</definedName>
    <definedName name="NL" localSheetId="16">#REF!</definedName>
    <definedName name="NL" localSheetId="23">#REF!</definedName>
    <definedName name="NL" localSheetId="22">#REF!</definedName>
    <definedName name="NL" localSheetId="21">#REF!</definedName>
    <definedName name="NL" localSheetId="20">#REF!</definedName>
    <definedName name="NL" localSheetId="19">#REF!</definedName>
    <definedName name="NL" localSheetId="18">#REF!</definedName>
    <definedName name="NL" localSheetId="17">#REF!</definedName>
    <definedName name="NL" localSheetId="26">#REF!</definedName>
    <definedName name="NL" localSheetId="28">#REF!</definedName>
    <definedName name="NL" localSheetId="29">'0204050'!#REF!</definedName>
    <definedName name="NL" localSheetId="31">'0204340'!#REF!</definedName>
    <definedName name="NL" localSheetId="34">#REF!</definedName>
    <definedName name="NL" localSheetId="35">#REF!</definedName>
    <definedName name="NL" localSheetId="36">#REF!</definedName>
    <definedName name="NL" localSheetId="48">#REF!</definedName>
    <definedName name="NL" localSheetId="60">#REF!</definedName>
    <definedName name="NL" localSheetId="69">#REF!</definedName>
    <definedName name="NL" localSheetId="3">#REF!</definedName>
    <definedName name="NL" localSheetId="2">#REF!</definedName>
    <definedName name="NL">#REF!</definedName>
    <definedName name="nn" localSheetId="6">#REF!</definedName>
    <definedName name="nn" localSheetId="36">#REF!</definedName>
    <definedName name="nn" localSheetId="60">#REF!</definedName>
    <definedName name="nn" localSheetId="69">#REF!</definedName>
    <definedName name="nn" localSheetId="3">#REF!</definedName>
    <definedName name="nn">#REF!</definedName>
    <definedName name="NovBMtAHA1">'[3]1'!$B$34</definedName>
    <definedName name="OktBJtAHA3">'[3]3'!$B$36</definedName>
    <definedName name="OktBJtAHE3">'[3]3'!$C$36</definedName>
    <definedName name="OktBMtAHA1">'[3]1'!$B$33</definedName>
    <definedName name="OktBMtAHE1">'[3]1'!$C$33</definedName>
    <definedName name="OktVJtAHA3">'[3]3'!$B$19</definedName>
    <definedName name="OktVJtAHE3">'[3]3'!$C$19</definedName>
    <definedName name="OktVMtAHA1">'[3]1'!$B$20</definedName>
    <definedName name="OktVMtAHE1">'[3]1'!$C$20</definedName>
    <definedName name="Pferde">#REF!</definedName>
    <definedName name="Quali1" localSheetId="6">'[16]Eintrag Gesamtentwicklung'!#REF!</definedName>
    <definedName name="Quali1" localSheetId="36">'[16]Eintrag Gesamtentwicklung'!#REF!</definedName>
    <definedName name="Quali1" localSheetId="60">'[16]Eintrag Gesamtentwicklung'!#REF!</definedName>
    <definedName name="Quali1" localSheetId="69">'[16]Eintrag Gesamtentwicklung'!#REF!</definedName>
    <definedName name="Quali1" localSheetId="3">'[16]Eintrag Gesamtentwicklung'!#REF!</definedName>
    <definedName name="Quali1">'[16]Eintrag Gesamtentwicklung'!#REF!</definedName>
    <definedName name="quali1111" localSheetId="6">#REF!</definedName>
    <definedName name="quali1111" localSheetId="36">#REF!</definedName>
    <definedName name="quali1111" localSheetId="60">#REF!</definedName>
    <definedName name="quali1111" localSheetId="69">#REF!</definedName>
    <definedName name="quali1111" localSheetId="3">#REF!</definedName>
    <definedName name="quali1111">#REF!</definedName>
    <definedName name="Qualitätsbericht" localSheetId="6">#REF!</definedName>
    <definedName name="Qualitätsbericht" localSheetId="36">#REF!</definedName>
    <definedName name="Qualitätsbericht" localSheetId="60">#REF!</definedName>
    <definedName name="Qualitätsbericht" localSheetId="69">#REF!</definedName>
    <definedName name="Qualitätsbericht" localSheetId="3">#REF!</definedName>
    <definedName name="Qualitätsbericht">#REF!</definedName>
    <definedName name="sdadasrd" localSheetId="6">#REF!</definedName>
    <definedName name="sdadasrd" localSheetId="26">#REF!</definedName>
    <definedName name="sdadasrd" localSheetId="28">#REF!</definedName>
    <definedName name="sdadasrd" localSheetId="36">#REF!</definedName>
    <definedName name="sdadasrd" localSheetId="60">#REF!</definedName>
    <definedName name="sdadasrd" localSheetId="69">#REF!</definedName>
    <definedName name="sdadasrd" localSheetId="3">#REF!</definedName>
    <definedName name="sdadasrd" localSheetId="2">#REF!</definedName>
    <definedName name="sdadasrd">#REF!</definedName>
    <definedName name="Seite1" localSheetId="6">#REF!</definedName>
    <definedName name="Seite1">#REF!</definedName>
    <definedName name="Seite2" localSheetId="6">#REF!</definedName>
    <definedName name="Seite2">#REF!</definedName>
    <definedName name="Seite3" localSheetId="6">#REF!</definedName>
    <definedName name="Seite3">#REF!</definedName>
    <definedName name="Seite4" localSheetId="6">#REF!</definedName>
    <definedName name="Seite4">#REF!</definedName>
    <definedName name="Seite5">#REF!</definedName>
    <definedName name="SepBJtAHA3">'[3]3'!$B$35</definedName>
    <definedName name="SepBJtAHA6">'[3]6'!$B$40</definedName>
    <definedName name="SepBJtAHE3">'[3]3'!$C$35</definedName>
    <definedName name="SepBJtAHE6">'[3]6'!$C$40</definedName>
    <definedName name="SepBJtEXA3">'[3]3'!$E$35</definedName>
    <definedName name="SepBJtEXA6">'[3]6'!$D$40</definedName>
    <definedName name="SepBJtEXE3">'[3]3'!$F$35</definedName>
    <definedName name="SepBJtEXE6">'[3]6'!$E$40</definedName>
    <definedName name="SepBJtEZA8">'[3]8'!$E$35</definedName>
    <definedName name="SepBJtEZE8">'[3]8'!$F$35</definedName>
    <definedName name="SepBJtINA6">'[3]6'!$F$40</definedName>
    <definedName name="SepBJTINA8">'[3]8'!$B$35</definedName>
    <definedName name="SepBJtINE6">'[3]6'!$G$40</definedName>
    <definedName name="SepBJTINE8">'[3]8'!$C$35</definedName>
    <definedName name="SepBJtNEA8">'[3]8'!$H$35</definedName>
    <definedName name="SepBJtNEE8">'[3]8'!$I$35</definedName>
    <definedName name="SepBMtAHA1">'[3]1'!$B$32</definedName>
    <definedName name="SepBMtAHA5">'[3]5'!$B$36</definedName>
    <definedName name="SepBMtAHE1">'[3]1'!$C$32</definedName>
    <definedName name="SepBMtAHE5">'[3]5'!$C$36</definedName>
    <definedName name="SepBMtEXA1">'[3]1'!$D$32</definedName>
    <definedName name="SepBMtEXA5">'[3]5'!$D$36</definedName>
    <definedName name="SepBMtEXE1">'[3]1'!$G$32</definedName>
    <definedName name="SepBMtEXE5">'[3]5'!$E$36</definedName>
    <definedName name="SepBMtEZA10">'[3]10'!$D$36</definedName>
    <definedName name="SepBMtEZA11">'[3]11'!$J$32</definedName>
    <definedName name="SepBMtEZE10">'[3]10'!$E$36</definedName>
    <definedName name="SepBMtEZE11">'[3]11'!$N$32</definedName>
    <definedName name="SepBMtINA11">'[3]11'!$B$32</definedName>
    <definedName name="SepBMtINA5">'[3]5'!$F$36</definedName>
    <definedName name="SepBMtINE11">'[3]11'!$F$32</definedName>
    <definedName name="SepBMtINE5">'[3]5'!$G$36</definedName>
    <definedName name="SepBMtNEA10">'[3]10'!$F$36</definedName>
    <definedName name="SepBMtNEA7">'[3]7'!$H$31</definedName>
    <definedName name="SepBMtNEE10">'[3]10'!$G$36</definedName>
    <definedName name="SepBMtNEE7">'[3]7'!$I$31</definedName>
    <definedName name="SepVJtAHA3">'[3]3'!$B$18</definedName>
    <definedName name="SepVJtAHE3">'[3]3'!$C$18</definedName>
    <definedName name="SepVJtEZA8">'[3]8'!$E$18</definedName>
    <definedName name="SepVJtEZE8">'[3]8'!$F$18</definedName>
    <definedName name="SepVJtNEA8">'[3]8'!$H$18</definedName>
    <definedName name="SepVJtNEE8">'[3]8'!$I$18</definedName>
    <definedName name="SepVMtAHA1">'[3]1'!$B$19</definedName>
    <definedName name="SepVMtAHE1">'[3]1'!$C$19</definedName>
    <definedName name="SFebruar" localSheetId="6">'[2]Eintrag Gesamtentwicklung'!#REF!</definedName>
    <definedName name="SFebruar" localSheetId="36">'[2]Eintrag Gesamtentwicklung'!#REF!</definedName>
    <definedName name="SFebruar" localSheetId="60">'[2]Eintrag Gesamtentwicklung'!#REF!</definedName>
    <definedName name="SFebruar" localSheetId="69">'[2]Eintrag Gesamtentwicklung'!#REF!</definedName>
    <definedName name="SFebruar" localSheetId="3">'[2]Eintrag Gesamtentwicklung'!#REF!</definedName>
    <definedName name="SFebruar">'[2]Eintrag Gesamtentwicklung'!#REF!</definedName>
    <definedName name="SJanuar" localSheetId="6">'[2]Eintrag Gesamtentwicklung'!#REF!</definedName>
    <definedName name="SJanuar" localSheetId="36">'[2]Eintrag Gesamtentwicklung'!#REF!</definedName>
    <definedName name="SJanuar" localSheetId="60">'[2]Eintrag Gesamtentwicklung'!#REF!</definedName>
    <definedName name="SJanuar" localSheetId="69">'[2]Eintrag Gesamtentwicklung'!#REF!</definedName>
    <definedName name="SJanuar" localSheetId="3">'[2]Eintrag Gesamtentwicklung'!#REF!</definedName>
    <definedName name="SJanuar">'[2]Eintrag Gesamtentwicklung'!#REF!</definedName>
    <definedName name="SMärz" localSheetId="6">#REF!</definedName>
    <definedName name="SMärz" localSheetId="36">#REF!</definedName>
    <definedName name="SMärz" localSheetId="60">#REF!</definedName>
    <definedName name="SMärz" localSheetId="69">#REF!</definedName>
    <definedName name="SMärz" localSheetId="3">#REF!</definedName>
    <definedName name="SMärz">#REF!</definedName>
    <definedName name="speise3" localSheetId="6">#REF!</definedName>
    <definedName name="speise3">#REF!</definedName>
    <definedName name="STRUKTUR" localSheetId="4">#REF!</definedName>
    <definedName name="STRUKTUR" localSheetId="6">#REF!</definedName>
    <definedName name="STRUKTUR" localSheetId="11">#REF!</definedName>
    <definedName name="STRUKTUR" localSheetId="12">#REF!</definedName>
    <definedName name="STRUKTUR" localSheetId="13">#REF!</definedName>
    <definedName name="STRUKTUR" localSheetId="26">#REF!</definedName>
    <definedName name="STRUKTUR" localSheetId="28">#REF!</definedName>
    <definedName name="STRUKTUR" localSheetId="29">'0204050'!#REF!</definedName>
    <definedName name="STRUKTUR" localSheetId="31">'0204340'!#REF!</definedName>
    <definedName name="STRUKTUR" localSheetId="34">#REF!</definedName>
    <definedName name="STRUKTUR" localSheetId="35">#REF!</definedName>
    <definedName name="STRUKTUR" localSheetId="36">#REF!</definedName>
    <definedName name="STRUKTUR" localSheetId="48">#REF!</definedName>
    <definedName name="STRUKTUR" localSheetId="60">#REF!</definedName>
    <definedName name="STRUKTUR" localSheetId="69">#REF!</definedName>
    <definedName name="STRUKTUR" localSheetId="3">#REF!</definedName>
    <definedName name="STRUKTUR" localSheetId="2">#REF!</definedName>
    <definedName name="STRUKTUR">#REF!</definedName>
    <definedName name="Such_KjD" localSheetId="4">#REF!</definedName>
    <definedName name="Such_KjD" localSheetId="6">#REF!</definedName>
    <definedName name="Such_KjD" localSheetId="11">#REF!</definedName>
    <definedName name="Such_KjD" localSheetId="12">#REF!</definedName>
    <definedName name="Such_KjD" localSheetId="13">#REF!</definedName>
    <definedName name="Such_KjD" localSheetId="26">#REF!</definedName>
    <definedName name="Such_KjD" localSheetId="28">#REF!</definedName>
    <definedName name="Such_KjD" localSheetId="36">#REF!</definedName>
    <definedName name="Such_KjD" localSheetId="42">'0301030_2026-06 '!#REF!</definedName>
    <definedName name="Such_KjD" localSheetId="48">#REF!</definedName>
    <definedName name="Such_KjD" localSheetId="60">#REF!</definedName>
    <definedName name="Such_KjD" localSheetId="69">#REF!</definedName>
    <definedName name="Such_KjD" localSheetId="3">#REF!</definedName>
    <definedName name="Such_KjD" localSheetId="2">#REF!</definedName>
    <definedName name="Such_KjD">#REF!</definedName>
    <definedName name="Such_M1" localSheetId="4">#REF!</definedName>
    <definedName name="Such_M1" localSheetId="6">#REF!</definedName>
    <definedName name="Such_M1" localSheetId="11">#REF!</definedName>
    <definedName name="Such_M1" localSheetId="12">#REF!</definedName>
    <definedName name="Such_M1" localSheetId="13">#REF!</definedName>
    <definedName name="Such_M1" localSheetId="26">#REF!</definedName>
    <definedName name="Such_M1" localSheetId="28">#REF!</definedName>
    <definedName name="Such_M1" localSheetId="36">#REF!</definedName>
    <definedName name="Such_M1" localSheetId="42">'0301030_2026-06 '!#REF!</definedName>
    <definedName name="Such_M1" localSheetId="48">#REF!</definedName>
    <definedName name="Such_M1" localSheetId="69">#REF!</definedName>
    <definedName name="Such_M1" localSheetId="3">#REF!</definedName>
    <definedName name="Such_M1" localSheetId="2">#REF!</definedName>
    <definedName name="Such_M1">#REF!</definedName>
    <definedName name="Such_M2" localSheetId="4">#REF!</definedName>
    <definedName name="Such_M2" localSheetId="6">#REF!</definedName>
    <definedName name="Such_M2" localSheetId="11">#REF!</definedName>
    <definedName name="Such_M2" localSheetId="12">#REF!</definedName>
    <definedName name="Such_M2" localSheetId="13">#REF!</definedName>
    <definedName name="Such_M2" localSheetId="26">#REF!</definedName>
    <definedName name="Such_M2" localSheetId="28">#REF!</definedName>
    <definedName name="Such_M2" localSheetId="36">#REF!</definedName>
    <definedName name="Such_M2" localSheetId="42">'0301030_2026-06 '!#REF!</definedName>
    <definedName name="Such_M2" localSheetId="48">#REF!</definedName>
    <definedName name="Such_M2" localSheetId="69">#REF!</definedName>
    <definedName name="Such_M2" localSheetId="3">#REF!</definedName>
    <definedName name="Such_M2" localSheetId="2">#REF!</definedName>
    <definedName name="Such_M2">#REF!</definedName>
    <definedName name="Such_M3" localSheetId="4">#REF!</definedName>
    <definedName name="Such_M3" localSheetId="6">#REF!</definedName>
    <definedName name="Such_M3" localSheetId="11">#REF!</definedName>
    <definedName name="Such_M3" localSheetId="12">#REF!</definedName>
    <definedName name="Such_M3" localSheetId="13">#REF!</definedName>
    <definedName name="Such_M3" localSheetId="26">#REF!</definedName>
    <definedName name="Such_M3" localSheetId="28">#REF!</definedName>
    <definedName name="Such_M3" localSheetId="36">#REF!</definedName>
    <definedName name="Such_M3" localSheetId="42">'0301030_2026-06 '!#REF!</definedName>
    <definedName name="Such_M3" localSheetId="48">#REF!</definedName>
    <definedName name="Such_M3" localSheetId="69">#REF!</definedName>
    <definedName name="Such_M3" localSheetId="3">#REF!</definedName>
    <definedName name="Such_M3" localSheetId="2">#REF!</definedName>
    <definedName name="Such_M3">#REF!</definedName>
    <definedName name="Such_M4" localSheetId="4">#REF!</definedName>
    <definedName name="Such_M4" localSheetId="6">#REF!</definedName>
    <definedName name="Such_M4" localSheetId="11">#REF!</definedName>
    <definedName name="Such_M4" localSheetId="12">#REF!</definedName>
    <definedName name="Such_M4" localSheetId="13">#REF!</definedName>
    <definedName name="Such_M4" localSheetId="26">#REF!</definedName>
    <definedName name="Such_M4" localSheetId="28">#REF!</definedName>
    <definedName name="Such_M4" localSheetId="36">#REF!</definedName>
    <definedName name="Such_M4" localSheetId="42">'0301030_2026-06 '!#REF!</definedName>
    <definedName name="Such_M4" localSheetId="48">#REF!</definedName>
    <definedName name="Such_M4" localSheetId="69">#REF!</definedName>
    <definedName name="Such_M4" localSheetId="3">#REF!</definedName>
    <definedName name="Such_M4" localSheetId="2">#REF!</definedName>
    <definedName name="Such_M4">#REF!</definedName>
    <definedName name="Such_M5" localSheetId="4">#REF!</definedName>
    <definedName name="Such_M5" localSheetId="6">#REF!</definedName>
    <definedName name="Such_M5" localSheetId="11">#REF!</definedName>
    <definedName name="Such_M5" localSheetId="12">#REF!</definedName>
    <definedName name="Such_M5" localSheetId="13">#REF!</definedName>
    <definedName name="Such_M5" localSheetId="26">#REF!</definedName>
    <definedName name="Such_M5" localSheetId="28">#REF!</definedName>
    <definedName name="Such_M5" localSheetId="36">#REF!</definedName>
    <definedName name="Such_M5" localSheetId="48">#REF!</definedName>
    <definedName name="Such_M5" localSheetId="69">#REF!</definedName>
    <definedName name="Such_M5" localSheetId="3">#REF!</definedName>
    <definedName name="Such_M5" localSheetId="2">#REF!</definedName>
    <definedName name="Such_M5">#REF!</definedName>
    <definedName name="Such_WjD" localSheetId="4">#REF!</definedName>
    <definedName name="Such_WjD" localSheetId="6">#REF!</definedName>
    <definedName name="Such_WjD" localSheetId="11">#REF!</definedName>
    <definedName name="Such_WjD" localSheetId="12">#REF!</definedName>
    <definedName name="Such_WjD" localSheetId="13">#REF!</definedName>
    <definedName name="Such_WjD" localSheetId="26">#REF!</definedName>
    <definedName name="Such_WjD" localSheetId="28">#REF!</definedName>
    <definedName name="Such_WjD" localSheetId="36">#REF!</definedName>
    <definedName name="Such_WjD" localSheetId="42">'0301030_2026-06 '!#REF!</definedName>
    <definedName name="Such_WjD" localSheetId="48">#REF!</definedName>
    <definedName name="Such_WjD" localSheetId="69">#REF!</definedName>
    <definedName name="Such_WjD" localSheetId="3">#REF!</definedName>
    <definedName name="Such_WjD" localSheetId="2">#REF!</definedName>
    <definedName name="Such_WjD">#REF!</definedName>
    <definedName name="_xlnm.Criteria" localSheetId="4">#REF!,#REF!,#REF!,#REF!,#REF!,#REF!,#REF!,#REF!,#REF!,#REF!,#REF!,#REF!,#REF!,#REF!,#REF!,#REF!,#REF!,#REF!</definedName>
    <definedName name="_xlnm.Criteria" localSheetId="6">#REF!,#REF!,#REF!,#REF!,#REF!,#REF!,#REF!,#REF!,#REF!,#REF!,#REF!,#REF!,#REF!,#REF!,#REF!,#REF!,#REF!,#REF!</definedName>
    <definedName name="_xlnm.Criteria" localSheetId="7">#REF!,#REF!,#REF!,#REF!,#REF!,#REF!,#REF!,#REF!,#REF!,#REF!,#REF!,#REF!,#REF!,#REF!,#REF!,#REF!,#REF!,#REF!</definedName>
    <definedName name="_xlnm.Criteria" localSheetId="8">#REF!,#REF!,#REF!,#REF!,#REF!,#REF!,#REF!,#REF!,#REF!,#REF!,#REF!,#REF!,#REF!,#REF!,#REF!,#REF!,#REF!,#REF!</definedName>
    <definedName name="_xlnm.Criteria" localSheetId="10">#REF!,#REF!,#REF!,#REF!,#REF!,#REF!,#REF!,#REF!,#REF!,#REF!,#REF!,#REF!,#REF!,#REF!,#REF!,#REF!,#REF!,#REF!</definedName>
    <definedName name="_xlnm.Criteria" localSheetId="11">#REF!,#REF!,#REF!,#REF!,#REF!,#REF!,#REF!,#REF!,#REF!,#REF!,#REF!,#REF!,#REF!,#REF!,#REF!,#REF!,#REF!,#REF!</definedName>
    <definedName name="_xlnm.Criteria" localSheetId="12">#REF!,#REF!,#REF!,#REF!,#REF!,#REF!,#REF!,#REF!,#REF!,#REF!,#REF!,#REF!,#REF!,#REF!,#REF!,#REF!,#REF!,#REF!</definedName>
    <definedName name="_xlnm.Criteria" localSheetId="13">#REF!,#REF!,#REF!,#REF!,#REF!,#REF!,#REF!,#REF!,#REF!,#REF!,#REF!,#REF!,#REF!,#REF!,#REF!,#REF!,#REF!,#REF!</definedName>
    <definedName name="_xlnm.Criteria" localSheetId="14">#REF!,#REF!,#REF!,#REF!,#REF!,#REF!,#REF!,#REF!,#REF!,#REF!,#REF!,#REF!,#REF!,#REF!,#REF!,#REF!,#REF!,#REF!</definedName>
    <definedName name="_xlnm.Criteria" localSheetId="15">#REF!,#REF!,#REF!,#REF!,#REF!,#REF!,#REF!,#REF!,#REF!,#REF!,#REF!,#REF!,#REF!,#REF!,#REF!,#REF!,#REF!,#REF!</definedName>
    <definedName name="_xlnm.Criteria" localSheetId="16">#REF!,#REF!,#REF!,#REF!,#REF!,#REF!,#REF!,#REF!,#REF!,#REF!,#REF!,#REF!,#REF!,#REF!,#REF!,#REF!,#REF!,#REF!</definedName>
    <definedName name="_xlnm.Criteria" localSheetId="23">#REF!,#REF!,#REF!,#REF!,#REF!,#REF!,#REF!,#REF!,#REF!,#REF!,#REF!,#REF!,#REF!,#REF!,#REF!,#REF!,#REF!,#REF!</definedName>
    <definedName name="_xlnm.Criteria" localSheetId="22">#REF!,#REF!,#REF!,#REF!,#REF!,#REF!,#REF!,#REF!,#REF!,#REF!,#REF!,#REF!,#REF!,#REF!,#REF!,#REF!,#REF!,#REF!</definedName>
    <definedName name="_xlnm.Criteria" localSheetId="21">#REF!,#REF!,#REF!,#REF!,#REF!,#REF!,#REF!,#REF!,#REF!,#REF!,#REF!,#REF!,#REF!,#REF!,#REF!,#REF!,#REF!,#REF!</definedName>
    <definedName name="_xlnm.Criteria" localSheetId="20">#REF!,#REF!,#REF!,#REF!,#REF!,#REF!,#REF!,#REF!,#REF!,#REF!,#REF!,#REF!,#REF!,#REF!,#REF!,#REF!,#REF!,#REF!</definedName>
    <definedName name="_xlnm.Criteria" localSheetId="19">#REF!,#REF!,#REF!,#REF!,#REF!,#REF!,#REF!,#REF!,#REF!,#REF!,#REF!,#REF!,#REF!,#REF!,#REF!,#REF!,#REF!,#REF!</definedName>
    <definedName name="_xlnm.Criteria" localSheetId="18">#REF!,#REF!,#REF!,#REF!,#REF!,#REF!,#REF!,#REF!,#REF!,#REF!,#REF!,#REF!,#REF!,#REF!,#REF!,#REF!,#REF!,#REF!</definedName>
    <definedName name="_xlnm.Criteria" localSheetId="17">#REF!,#REF!,#REF!,#REF!,#REF!,#REF!,#REF!,#REF!,#REF!,#REF!,#REF!,#REF!,#REF!,#REF!,#REF!,#REF!,#REF!,#REF!</definedName>
    <definedName name="_xlnm.Criteria" localSheetId="26">#REF!,#REF!,#REF!,#REF!,#REF!,#REF!,#REF!,#REF!,#REF!,#REF!,#REF!,#REF!,#REF!,#REF!,#REF!,#REF!,#REF!,#REF!</definedName>
    <definedName name="_xlnm.Criteria" localSheetId="28">#REF!,#REF!,#REF!,#REF!,#REF!,#REF!,#REF!,#REF!,#REF!,#REF!,#REF!,#REF!,#REF!,#REF!,#REF!,#REF!,#REF!,#REF!</definedName>
    <definedName name="_xlnm.Criteria" localSheetId="34">#REF!,#REF!,#REF!,#REF!,#REF!,#REF!,#REF!,#REF!,#REF!,#REF!,#REF!,#REF!,#REF!,#REF!,#REF!,#REF!,#REF!,#REF!</definedName>
    <definedName name="_xlnm.Criteria" localSheetId="35">#REF!,#REF!,#REF!,#REF!,#REF!,#REF!,#REF!,#REF!,#REF!,#REF!,#REF!,#REF!,#REF!,#REF!,#REF!,#REF!,#REF!,#REF!</definedName>
    <definedName name="_xlnm.Criteria" localSheetId="36">#REF!,#REF!,#REF!,#REF!,#REF!,#REF!,#REF!,#REF!,#REF!,#REF!,#REF!,#REF!,#REF!,#REF!,#REF!,#REF!,#REF!,#REF!</definedName>
    <definedName name="_xlnm.Criteria" localSheetId="42">'0301030_2026-06 '!Such_WjD</definedName>
    <definedName name="_xlnm.Criteria" localSheetId="48">#REF!,#REF!,#REF!,#REF!,#REF!,#REF!,#REF!,#REF!,#REF!,#REF!,#REF!,#REF!,#REF!,#REF!,#REF!,#REF!,#REF!,#REF!</definedName>
    <definedName name="_xlnm.Criteria" localSheetId="60">#REF!,#REF!,#REF!,#REF!,#REF!,#REF!,#REF!,#REF!,#REF!,#REF!,#REF!,#REF!,#REF!,#REF!,#REF!,#REF!,#REF!,#REF!</definedName>
    <definedName name="_xlnm.Criteria" localSheetId="69">#REF!,#REF!,#REF!,#REF!,#REF!,#REF!,#REF!,#REF!,#REF!,#REF!,#REF!,#REF!,#REF!,#REF!,#REF!,#REF!,#REF!,#REF!</definedName>
    <definedName name="_xlnm.Criteria" localSheetId="3">#REF!,#REF!,#REF!,#REF!,#REF!,#REF!,#REF!,#REF!,#REF!,#REF!,#REF!,#REF!,#REF!,#REF!,#REF!,#REF!,#REF!,#REF!</definedName>
    <definedName name="_xlnm.Criteria" localSheetId="2">#REF!,#REF!,#REF!,#REF!,#REF!,#REF!,#REF!,#REF!,#REF!,#REF!,#REF!,#REF!,#REF!,#REF!,#REF!,#REF!,#REF!,#REF!</definedName>
    <definedName name="_xlnm.Criteria">#REF!,#REF!,#REF!,#REF!,#REF!,#REF!,#REF!,#REF!,#REF!,#REF!,#REF!,#REF!,#REF!,#REF!,#REF!,#REF!,#REF!,#REF!</definedName>
    <definedName name="Tab107ab" localSheetId="4">#REF!</definedName>
    <definedName name="Tab107ab" localSheetId="6">#REF!</definedName>
    <definedName name="Tab107ab" localSheetId="7">#REF!</definedName>
    <definedName name="Tab107ab" localSheetId="8">#REF!</definedName>
    <definedName name="Tab107ab" localSheetId="10">#REF!</definedName>
    <definedName name="Tab107ab" localSheetId="11">#REF!</definedName>
    <definedName name="Tab107ab" localSheetId="12">#REF!</definedName>
    <definedName name="Tab107ab" localSheetId="13">#REF!</definedName>
    <definedName name="Tab107ab" localSheetId="14">#REF!</definedName>
    <definedName name="Tab107ab" localSheetId="15">#REF!</definedName>
    <definedName name="Tab107ab" localSheetId="16">#REF!</definedName>
    <definedName name="Tab107ab" localSheetId="23">#REF!</definedName>
    <definedName name="Tab107ab" localSheetId="22">#REF!</definedName>
    <definedName name="Tab107ab" localSheetId="21">#REF!</definedName>
    <definedName name="Tab107ab" localSheetId="20">#REF!</definedName>
    <definedName name="Tab107ab" localSheetId="19">#REF!</definedName>
    <definedName name="Tab107ab" localSheetId="18">#REF!</definedName>
    <definedName name="Tab107ab" localSheetId="17">#REF!</definedName>
    <definedName name="Tab107ab" localSheetId="26">#REF!</definedName>
    <definedName name="Tab107ab" localSheetId="28">#REF!</definedName>
    <definedName name="Tab107ab" localSheetId="34">#REF!</definedName>
    <definedName name="Tab107ab" localSheetId="35">#REF!</definedName>
    <definedName name="Tab107ab" localSheetId="36">#REF!</definedName>
    <definedName name="Tab107ab" localSheetId="48">#REF!</definedName>
    <definedName name="Tab107ab" localSheetId="60">#REF!</definedName>
    <definedName name="Tab107ab" localSheetId="69">#REF!</definedName>
    <definedName name="Tab107ab" localSheetId="3">#REF!</definedName>
    <definedName name="Tab107ab" localSheetId="2">#REF!</definedName>
    <definedName name="Tab107ab">#REF!</definedName>
    <definedName name="Teil1" localSheetId="6">#REF!,#REF!,#REF!,#REF!,#REF!</definedName>
    <definedName name="Teil1" localSheetId="36">#REF!,#REF!,#REF!,#REF!,#REF!</definedName>
    <definedName name="Teil1" localSheetId="60">#REF!,#REF!,#REF!,#REF!,#REF!</definedName>
    <definedName name="Teil1" localSheetId="69">#REF!,#REF!,#REF!,#REF!,#REF!</definedName>
    <definedName name="Teil1" localSheetId="3">#REF!,#REF!,#REF!,#REF!,#REF!</definedName>
    <definedName name="Teil1">#REF!,#REF!,#REF!,#REF!,#REF!</definedName>
    <definedName name="Teil2" localSheetId="6">#REF!,#REF!,#REF!</definedName>
    <definedName name="Teil2" localSheetId="36">#REF!,#REF!,#REF!</definedName>
    <definedName name="Teil2" localSheetId="60">#REF!,#REF!,#REF!</definedName>
    <definedName name="Teil2" localSheetId="69">#REF!,#REF!,#REF!</definedName>
    <definedName name="Teil2" localSheetId="3">#REF!,#REF!,#REF!</definedName>
    <definedName name="Teil2">#REF!,#REF!,#REF!</definedName>
    <definedName name="test" localSheetId="6">'[4]MBT-0204190-0000'!#REF!</definedName>
    <definedName name="test" localSheetId="36">'[4]MBT-0204190-0000'!#REF!</definedName>
    <definedName name="test" localSheetId="60">'[4]MBT-0204190-0000'!#REF!</definedName>
    <definedName name="test" localSheetId="69">'[4]MBT-0204190-0000'!#REF!</definedName>
    <definedName name="test" localSheetId="3">'[4]MBT-0204190-0000'!#REF!</definedName>
    <definedName name="test">'[4]MBT-0204190-0000'!#REF!</definedName>
    <definedName name="TMJan" localSheetId="6">#REF!</definedName>
    <definedName name="TMJan" localSheetId="36">#REF!</definedName>
    <definedName name="TMJan" localSheetId="60">#REF!</definedName>
    <definedName name="TMJan" localSheetId="69">#REF!</definedName>
    <definedName name="TMJan" localSheetId="3">#REF!</definedName>
    <definedName name="TMJan">#REF!</definedName>
    <definedName name="v" localSheetId="6">'0201_Vorbemerkung'!_TAB18,_TAB19</definedName>
    <definedName name="v" localSheetId="36">#N/A</definedName>
    <definedName name="v" localSheetId="60">'0304030'!_TAB18,_TAB19</definedName>
    <definedName name="v" localSheetId="69">'0505030'!_TAB18,[12]!_TAB19</definedName>
    <definedName name="v" localSheetId="3">'Inhaltsverzeichnis_2026-08'!_TAB18,[12]!_TAB19</definedName>
    <definedName name="v">#N/A</definedName>
    <definedName name="VAprA" localSheetId="6">'[2]Eintrag Gesamtentwicklung'!#REF!</definedName>
    <definedName name="VAprA" localSheetId="36">'[2]Eintrag Gesamtentwicklung'!#REF!</definedName>
    <definedName name="VAprA" localSheetId="60">'[2]Eintrag Gesamtentwicklung'!#REF!</definedName>
    <definedName name="VAprA" localSheetId="69">'[2]Eintrag Gesamtentwicklung'!#REF!</definedName>
    <definedName name="VAprA" localSheetId="3">'[2]Eintrag Gesamtentwicklung'!#REF!</definedName>
    <definedName name="VAprA">'[2]Eintrag Gesamtentwicklung'!#REF!</definedName>
    <definedName name="VAprE" localSheetId="6">'[2]Eintrag Gesamtentwicklung'!#REF!</definedName>
    <definedName name="VAprE" localSheetId="36">'[2]Eintrag Gesamtentwicklung'!#REF!</definedName>
    <definedName name="VAprE" localSheetId="60">'[2]Eintrag Gesamtentwicklung'!#REF!</definedName>
    <definedName name="VAprE" localSheetId="69">'[2]Eintrag Gesamtentwicklung'!#REF!</definedName>
    <definedName name="VAprE" localSheetId="3">'[2]Eintrag Gesamtentwicklung'!#REF!</definedName>
    <definedName name="VAprE">'[2]Eintrag Gesamtentwicklung'!#REF!</definedName>
    <definedName name="VAprS" localSheetId="6">'[2]Eintrag Gesamtentwicklung'!#REF!</definedName>
    <definedName name="VAprS" localSheetId="36">'[2]Eintrag Gesamtentwicklung'!#REF!</definedName>
    <definedName name="VAprS" localSheetId="60">'[2]Eintrag Gesamtentwicklung'!#REF!</definedName>
    <definedName name="VAprS" localSheetId="69">'[2]Eintrag Gesamtentwicklung'!#REF!</definedName>
    <definedName name="VAprS" localSheetId="3">'[2]Eintrag Gesamtentwicklung'!#REF!</definedName>
    <definedName name="VAprS">'[2]Eintrag Gesamtentwicklung'!#REF!</definedName>
    <definedName name="VAugA" localSheetId="6">'[2]Eintrag Gesamtentwicklung'!#REF!</definedName>
    <definedName name="VAugA" localSheetId="36">'[2]Eintrag Gesamtentwicklung'!#REF!</definedName>
    <definedName name="VAugA" localSheetId="60">'[2]Eintrag Gesamtentwicklung'!#REF!</definedName>
    <definedName name="VAugA" localSheetId="69">'[2]Eintrag Gesamtentwicklung'!#REF!</definedName>
    <definedName name="VAugA" localSheetId="3">'[2]Eintrag Gesamtentwicklung'!#REF!</definedName>
    <definedName name="VAugA">'[2]Eintrag Gesamtentwicklung'!#REF!</definedName>
    <definedName name="VAugE" localSheetId="6">'[2]Eintrag Gesamtentwicklung'!#REF!</definedName>
    <definedName name="VAugE" localSheetId="36">'[2]Eintrag Gesamtentwicklung'!#REF!</definedName>
    <definedName name="VAugE" localSheetId="60">'[2]Eintrag Gesamtentwicklung'!#REF!</definedName>
    <definedName name="VAugE" localSheetId="69">'[2]Eintrag Gesamtentwicklung'!#REF!</definedName>
    <definedName name="VAugE" localSheetId="3">'[2]Eintrag Gesamtentwicklung'!#REF!</definedName>
    <definedName name="VAugE">'[2]Eintrag Gesamtentwicklung'!#REF!</definedName>
    <definedName name="VAugS" localSheetId="6">'[2]Eintrag Gesamtentwicklung'!#REF!</definedName>
    <definedName name="VAugS" localSheetId="36">'[2]Eintrag Gesamtentwicklung'!#REF!</definedName>
    <definedName name="VAugS" localSheetId="60">'[2]Eintrag Gesamtentwicklung'!#REF!</definedName>
    <definedName name="VAugS" localSheetId="69">'[2]Eintrag Gesamtentwicklung'!#REF!</definedName>
    <definedName name="VAugS" localSheetId="3">'[2]Eintrag Gesamtentwicklung'!#REF!</definedName>
    <definedName name="VAugS">'[2]Eintrag Gesamtentwicklung'!#REF!</definedName>
    <definedName name="VDezA" localSheetId="6">'[2]Eintrag Gesamtentwicklung'!#REF!</definedName>
    <definedName name="VDezA" localSheetId="36">'[2]Eintrag Gesamtentwicklung'!#REF!</definedName>
    <definedName name="VDezA" localSheetId="60">'[2]Eintrag Gesamtentwicklung'!#REF!</definedName>
    <definedName name="VDezA" localSheetId="69">'[2]Eintrag Gesamtentwicklung'!#REF!</definedName>
    <definedName name="VDezA" localSheetId="3">'[2]Eintrag Gesamtentwicklung'!#REF!</definedName>
    <definedName name="VDezA">'[2]Eintrag Gesamtentwicklung'!#REF!</definedName>
    <definedName name="VDezE" localSheetId="6">'[2]Eintrag Gesamtentwicklung'!#REF!</definedName>
    <definedName name="VDezE" localSheetId="36">'[2]Eintrag Gesamtentwicklung'!#REF!</definedName>
    <definedName name="VDezE" localSheetId="60">'[2]Eintrag Gesamtentwicklung'!#REF!</definedName>
    <definedName name="VDezE" localSheetId="69">'[2]Eintrag Gesamtentwicklung'!#REF!</definedName>
    <definedName name="VDezE" localSheetId="3">'[2]Eintrag Gesamtentwicklung'!#REF!</definedName>
    <definedName name="VDezE">'[2]Eintrag Gesamtentwicklung'!#REF!</definedName>
    <definedName name="VDezS" localSheetId="6">'[2]Eintrag Gesamtentwicklung'!#REF!</definedName>
    <definedName name="VDezS" localSheetId="36">'[2]Eintrag Gesamtentwicklung'!#REF!</definedName>
    <definedName name="VDezS" localSheetId="60">'[2]Eintrag Gesamtentwicklung'!#REF!</definedName>
    <definedName name="VDezS" localSheetId="69">'[2]Eintrag Gesamtentwicklung'!#REF!</definedName>
    <definedName name="VDezS" localSheetId="3">'[2]Eintrag Gesamtentwicklung'!#REF!</definedName>
    <definedName name="VDezS">'[2]Eintrag Gesamtentwicklung'!#REF!</definedName>
    <definedName name="VERBAND" localSheetId="4">#REF!</definedName>
    <definedName name="VERBAND" localSheetId="6">#REF!</definedName>
    <definedName name="VERBAND" localSheetId="7">#REF!</definedName>
    <definedName name="VERBAND" localSheetId="8">#REF!</definedName>
    <definedName name="VERBAND" localSheetId="10">#REF!</definedName>
    <definedName name="VERBAND" localSheetId="11">#REF!</definedName>
    <definedName name="VERBAND" localSheetId="12">#REF!</definedName>
    <definedName name="VERBAND" localSheetId="13">#REF!</definedName>
    <definedName name="VERBAND" localSheetId="14">#REF!</definedName>
    <definedName name="VERBAND" localSheetId="15">#REF!</definedName>
    <definedName name="VERBAND" localSheetId="16">#REF!</definedName>
    <definedName name="VERBAND" localSheetId="22">#REF!</definedName>
    <definedName name="VERBAND" localSheetId="21">#REF!</definedName>
    <definedName name="VERBAND" localSheetId="20">#REF!</definedName>
    <definedName name="VERBAND" localSheetId="19">#REF!</definedName>
    <definedName name="VERBAND" localSheetId="18">#REF!</definedName>
    <definedName name="VERBAND" localSheetId="17">#REF!</definedName>
    <definedName name="VERBAND" localSheetId="26">#REF!</definedName>
    <definedName name="VERBAND" localSheetId="28">#REF!</definedName>
    <definedName name="VERBAND" localSheetId="29">'0204050'!#REF!</definedName>
    <definedName name="VERBAND" localSheetId="31">'0204340'!#REF!</definedName>
    <definedName name="VERBAND" localSheetId="34">#REF!</definedName>
    <definedName name="VERBAND" localSheetId="35">#REF!</definedName>
    <definedName name="VERBAND" localSheetId="36">#REF!</definedName>
    <definedName name="VERBAND" localSheetId="48">#REF!</definedName>
    <definedName name="VERBAND" localSheetId="60">#REF!</definedName>
    <definedName name="VERBAND" localSheetId="69">#REF!</definedName>
    <definedName name="VERBAND" localSheetId="3">#REF!</definedName>
    <definedName name="VERBAND" localSheetId="2">#REF!</definedName>
    <definedName name="VERBAND">#REF!</definedName>
    <definedName name="VFebA" localSheetId="6">'[2]Eintrag Gesamtentwicklung'!#REF!</definedName>
    <definedName name="VFebA" localSheetId="36">'[2]Eintrag Gesamtentwicklung'!#REF!</definedName>
    <definedName name="VFebA" localSheetId="60">'[2]Eintrag Gesamtentwicklung'!#REF!</definedName>
    <definedName name="VFebA" localSheetId="69">'[2]Eintrag Gesamtentwicklung'!#REF!</definedName>
    <definedName name="VFebA" localSheetId="3">'[2]Eintrag Gesamtentwicklung'!#REF!</definedName>
    <definedName name="VFebA">'[2]Eintrag Gesamtentwicklung'!#REF!</definedName>
    <definedName name="VFebE" localSheetId="6">'[2]Eintrag Gesamtentwicklung'!#REF!</definedName>
    <definedName name="VFebE" localSheetId="36">'[2]Eintrag Gesamtentwicklung'!#REF!</definedName>
    <definedName name="VFebE" localSheetId="60">'[2]Eintrag Gesamtentwicklung'!#REF!</definedName>
    <definedName name="VFebE" localSheetId="69">'[2]Eintrag Gesamtentwicklung'!#REF!</definedName>
    <definedName name="VFebE" localSheetId="3">'[2]Eintrag Gesamtentwicklung'!#REF!</definedName>
    <definedName name="VFebE">'[2]Eintrag Gesamtentwicklung'!#REF!</definedName>
    <definedName name="VFebS" localSheetId="6">'[2]Eintrag Gesamtentwicklung'!#REF!</definedName>
    <definedName name="VFebS" localSheetId="36">'[2]Eintrag Gesamtentwicklung'!#REF!</definedName>
    <definedName name="VFebS" localSheetId="60">'[2]Eintrag Gesamtentwicklung'!#REF!</definedName>
    <definedName name="VFebS" localSheetId="69">'[2]Eintrag Gesamtentwicklung'!#REF!</definedName>
    <definedName name="VFebS" localSheetId="3">'[2]Eintrag Gesamtentwicklung'!#REF!</definedName>
    <definedName name="VFebS">'[2]Eintrag Gesamtentwicklung'!#REF!</definedName>
    <definedName name="VJanA" localSheetId="6">'[2]Eintrag Gesamtentwicklung'!#REF!</definedName>
    <definedName name="VJanA" localSheetId="36">'[2]Eintrag Gesamtentwicklung'!#REF!</definedName>
    <definedName name="VJanA" localSheetId="60">'[2]Eintrag Gesamtentwicklung'!#REF!</definedName>
    <definedName name="VJanA" localSheetId="69">'[2]Eintrag Gesamtentwicklung'!#REF!</definedName>
    <definedName name="VJanA" localSheetId="3">'[2]Eintrag Gesamtentwicklung'!#REF!</definedName>
    <definedName name="VJanA">'[2]Eintrag Gesamtentwicklung'!#REF!</definedName>
    <definedName name="VJanE" localSheetId="6">'[2]Eintrag Gesamtentwicklung'!#REF!</definedName>
    <definedName name="VJanE" localSheetId="36">'[2]Eintrag Gesamtentwicklung'!#REF!</definedName>
    <definedName name="VJanE" localSheetId="60">'[2]Eintrag Gesamtentwicklung'!#REF!</definedName>
    <definedName name="VJanE" localSheetId="69">'[2]Eintrag Gesamtentwicklung'!#REF!</definedName>
    <definedName name="VJanE" localSheetId="3">'[2]Eintrag Gesamtentwicklung'!#REF!</definedName>
    <definedName name="VJanE">'[2]Eintrag Gesamtentwicklung'!#REF!</definedName>
    <definedName name="VJanS" localSheetId="6">'[2]Eintrag Gesamtentwicklung'!#REF!</definedName>
    <definedName name="VJanS" localSheetId="36">'[2]Eintrag Gesamtentwicklung'!#REF!</definedName>
    <definedName name="VJanS" localSheetId="60">'[2]Eintrag Gesamtentwicklung'!#REF!</definedName>
    <definedName name="VJanS" localSheetId="69">'[2]Eintrag Gesamtentwicklung'!#REF!</definedName>
    <definedName name="VJanS" localSheetId="3">'[2]Eintrag Gesamtentwicklung'!#REF!</definedName>
    <definedName name="VJanS">'[2]Eintrag Gesamtentwicklung'!#REF!</definedName>
    <definedName name="VJulA" localSheetId="6">'[2]Eintrag Gesamtentwicklung'!#REF!</definedName>
    <definedName name="VJulA" localSheetId="36">'[2]Eintrag Gesamtentwicklung'!#REF!</definedName>
    <definedName name="VJulA" localSheetId="60">'[2]Eintrag Gesamtentwicklung'!#REF!</definedName>
    <definedName name="VJulA" localSheetId="69">'[2]Eintrag Gesamtentwicklung'!#REF!</definedName>
    <definedName name="VJulA" localSheetId="3">'[2]Eintrag Gesamtentwicklung'!#REF!</definedName>
    <definedName name="VJulA">'[2]Eintrag Gesamtentwicklung'!#REF!</definedName>
    <definedName name="VJulE" localSheetId="6">'[2]Eintrag Gesamtentwicklung'!#REF!</definedName>
    <definedName name="VJulE" localSheetId="36">'[2]Eintrag Gesamtentwicklung'!#REF!</definedName>
    <definedName name="VJulE" localSheetId="60">'[2]Eintrag Gesamtentwicklung'!#REF!</definedName>
    <definedName name="VJulE" localSheetId="69">'[2]Eintrag Gesamtentwicklung'!#REF!</definedName>
    <definedName name="VJulE" localSheetId="3">'[2]Eintrag Gesamtentwicklung'!#REF!</definedName>
    <definedName name="VJulE">'[2]Eintrag Gesamtentwicklung'!#REF!</definedName>
    <definedName name="VJulS" localSheetId="6">'[2]Eintrag Gesamtentwicklung'!#REF!</definedName>
    <definedName name="VJulS" localSheetId="36">'[2]Eintrag Gesamtentwicklung'!#REF!</definedName>
    <definedName name="VJulS" localSheetId="60">'[2]Eintrag Gesamtentwicklung'!#REF!</definedName>
    <definedName name="VJulS" localSheetId="69">'[2]Eintrag Gesamtentwicklung'!#REF!</definedName>
    <definedName name="VJulS" localSheetId="3">'[2]Eintrag Gesamtentwicklung'!#REF!</definedName>
    <definedName name="VJulS">'[2]Eintrag Gesamtentwicklung'!#REF!</definedName>
    <definedName name="VJunA" localSheetId="6">'[2]Eintrag Gesamtentwicklung'!#REF!</definedName>
    <definedName name="VJunA" localSheetId="36">'[2]Eintrag Gesamtentwicklung'!#REF!</definedName>
    <definedName name="VJunA" localSheetId="60">'[2]Eintrag Gesamtentwicklung'!#REF!</definedName>
    <definedName name="VJunA" localSheetId="69">'[2]Eintrag Gesamtentwicklung'!#REF!</definedName>
    <definedName name="VJunA" localSheetId="3">'[2]Eintrag Gesamtentwicklung'!#REF!</definedName>
    <definedName name="VJunA">'[2]Eintrag Gesamtentwicklung'!#REF!</definedName>
    <definedName name="VJunE" localSheetId="6">'[2]Eintrag Gesamtentwicklung'!#REF!</definedName>
    <definedName name="VJunE" localSheetId="36">'[2]Eintrag Gesamtentwicklung'!#REF!</definedName>
    <definedName name="VJunE" localSheetId="60">'[2]Eintrag Gesamtentwicklung'!#REF!</definedName>
    <definedName name="VJunE" localSheetId="69">'[2]Eintrag Gesamtentwicklung'!#REF!</definedName>
    <definedName name="VJunE" localSheetId="3">'[2]Eintrag Gesamtentwicklung'!#REF!</definedName>
    <definedName name="VJunE">'[2]Eintrag Gesamtentwicklung'!#REF!</definedName>
    <definedName name="VJunS" localSheetId="6">'[2]Eintrag Gesamtentwicklung'!#REF!</definedName>
    <definedName name="VJunS" localSheetId="36">'[2]Eintrag Gesamtentwicklung'!#REF!</definedName>
    <definedName name="VJunS" localSheetId="60">'[2]Eintrag Gesamtentwicklung'!#REF!</definedName>
    <definedName name="VJunS" localSheetId="69">'[2]Eintrag Gesamtentwicklung'!#REF!</definedName>
    <definedName name="VJunS" localSheetId="3">'[2]Eintrag Gesamtentwicklung'!#REF!</definedName>
    <definedName name="VJunS">'[2]Eintrag Gesamtentwicklung'!#REF!</definedName>
    <definedName name="VMaiA" localSheetId="6">'[2]Eintrag Gesamtentwicklung'!#REF!</definedName>
    <definedName name="VMaiA" localSheetId="36">'[2]Eintrag Gesamtentwicklung'!#REF!</definedName>
    <definedName name="VMaiA" localSheetId="60">'[2]Eintrag Gesamtentwicklung'!#REF!</definedName>
    <definedName name="VMaiA" localSheetId="69">'[2]Eintrag Gesamtentwicklung'!#REF!</definedName>
    <definedName name="VMaiA" localSheetId="3">'[2]Eintrag Gesamtentwicklung'!#REF!</definedName>
    <definedName name="VMaiA">'[2]Eintrag Gesamtentwicklung'!#REF!</definedName>
    <definedName name="VMaiE" localSheetId="6">'[2]Eintrag Gesamtentwicklung'!#REF!</definedName>
    <definedName name="VMaiE" localSheetId="36">'[2]Eintrag Gesamtentwicklung'!#REF!</definedName>
    <definedName name="VMaiE" localSheetId="60">'[2]Eintrag Gesamtentwicklung'!#REF!</definedName>
    <definedName name="VMaiE" localSheetId="69">'[2]Eintrag Gesamtentwicklung'!#REF!</definedName>
    <definedName name="VMaiE" localSheetId="3">'[2]Eintrag Gesamtentwicklung'!#REF!</definedName>
    <definedName name="VMaiE">'[2]Eintrag Gesamtentwicklung'!#REF!</definedName>
    <definedName name="VMaiS" localSheetId="6">'[2]Eintrag Gesamtentwicklung'!#REF!</definedName>
    <definedName name="VMaiS" localSheetId="36">'[2]Eintrag Gesamtentwicklung'!#REF!</definedName>
    <definedName name="VMaiS" localSheetId="60">'[2]Eintrag Gesamtentwicklung'!#REF!</definedName>
    <definedName name="VMaiS" localSheetId="69">'[2]Eintrag Gesamtentwicklung'!#REF!</definedName>
    <definedName name="VMaiS" localSheetId="3">'[2]Eintrag Gesamtentwicklung'!#REF!</definedName>
    <definedName name="VMaiS">'[2]Eintrag Gesamtentwicklung'!#REF!</definedName>
    <definedName name="VMJan" localSheetId="6">#REF!</definedName>
    <definedName name="VMJan" localSheetId="36">#REF!</definedName>
    <definedName name="VMJan" localSheetId="60">#REF!</definedName>
    <definedName name="VMJan" localSheetId="69">#REF!</definedName>
    <definedName name="VMJan" localSheetId="3">#REF!</definedName>
    <definedName name="VMJan">#REF!</definedName>
    <definedName name="VMrzA" localSheetId="6">'[2]Eintrag Gesamtentwicklung'!#REF!</definedName>
    <definedName name="VMrzA" localSheetId="36">'[2]Eintrag Gesamtentwicklung'!#REF!</definedName>
    <definedName name="VMrzA" localSheetId="60">'[2]Eintrag Gesamtentwicklung'!#REF!</definedName>
    <definedName name="VMrzA" localSheetId="69">'[2]Eintrag Gesamtentwicklung'!#REF!</definedName>
    <definedName name="VMrzA" localSheetId="3">'[2]Eintrag Gesamtentwicklung'!#REF!</definedName>
    <definedName name="VMrzA">'[2]Eintrag Gesamtentwicklung'!#REF!</definedName>
    <definedName name="VMrzE" localSheetId="6">'[2]Eintrag Gesamtentwicklung'!#REF!</definedName>
    <definedName name="VMrzE" localSheetId="36">'[2]Eintrag Gesamtentwicklung'!#REF!</definedName>
    <definedName name="VMrzE" localSheetId="60">'[2]Eintrag Gesamtentwicklung'!#REF!</definedName>
    <definedName name="VMrzE" localSheetId="69">'[2]Eintrag Gesamtentwicklung'!#REF!</definedName>
    <definedName name="VMrzE" localSheetId="3">'[2]Eintrag Gesamtentwicklung'!#REF!</definedName>
    <definedName name="VMrzE">'[2]Eintrag Gesamtentwicklung'!#REF!</definedName>
    <definedName name="VMrzS" localSheetId="6">'[2]Eintrag Gesamtentwicklung'!#REF!</definedName>
    <definedName name="VMrzS" localSheetId="36">'[2]Eintrag Gesamtentwicklung'!#REF!</definedName>
    <definedName name="VMrzS" localSheetId="60">'[2]Eintrag Gesamtentwicklung'!#REF!</definedName>
    <definedName name="VMrzS" localSheetId="69">'[2]Eintrag Gesamtentwicklung'!#REF!</definedName>
    <definedName name="VMrzS" localSheetId="3">'[2]Eintrag Gesamtentwicklung'!#REF!</definedName>
    <definedName name="VMrzS">'[2]Eintrag Gesamtentwicklung'!#REF!</definedName>
    <definedName name="VNovA" localSheetId="6">'[2]Eintrag Gesamtentwicklung'!#REF!</definedName>
    <definedName name="VNovA" localSheetId="36">'[2]Eintrag Gesamtentwicklung'!#REF!</definedName>
    <definedName name="VNovA" localSheetId="60">'[2]Eintrag Gesamtentwicklung'!#REF!</definedName>
    <definedName name="VNovA" localSheetId="69">'[2]Eintrag Gesamtentwicklung'!#REF!</definedName>
    <definedName name="VNovA" localSheetId="3">'[2]Eintrag Gesamtentwicklung'!#REF!</definedName>
    <definedName name="VNovA">'[2]Eintrag Gesamtentwicklung'!#REF!</definedName>
    <definedName name="VNovE" localSheetId="6">'[2]Eintrag Gesamtentwicklung'!#REF!</definedName>
    <definedName name="VNovE" localSheetId="36">'[2]Eintrag Gesamtentwicklung'!#REF!</definedName>
    <definedName name="VNovE" localSheetId="60">'[2]Eintrag Gesamtentwicklung'!#REF!</definedName>
    <definedName name="VNovE" localSheetId="69">'[2]Eintrag Gesamtentwicklung'!#REF!</definedName>
    <definedName name="VNovE" localSheetId="3">'[2]Eintrag Gesamtentwicklung'!#REF!</definedName>
    <definedName name="VNovE">'[2]Eintrag Gesamtentwicklung'!#REF!</definedName>
    <definedName name="VNovS" localSheetId="6">'[2]Eintrag Gesamtentwicklung'!#REF!</definedName>
    <definedName name="VNovS" localSheetId="36">'[2]Eintrag Gesamtentwicklung'!#REF!</definedName>
    <definedName name="VNovS" localSheetId="60">'[2]Eintrag Gesamtentwicklung'!#REF!</definedName>
    <definedName name="VNovS" localSheetId="69">'[2]Eintrag Gesamtentwicklung'!#REF!</definedName>
    <definedName name="VNovS" localSheetId="3">'[2]Eintrag Gesamtentwicklung'!#REF!</definedName>
    <definedName name="VNovS">'[2]Eintrag Gesamtentwicklung'!#REF!</definedName>
    <definedName name="VOktA" localSheetId="6">'[2]Eintrag Gesamtentwicklung'!#REF!</definedName>
    <definedName name="VOktA" localSheetId="36">'[2]Eintrag Gesamtentwicklung'!#REF!</definedName>
    <definedName name="VOktA" localSheetId="60">'[2]Eintrag Gesamtentwicklung'!#REF!</definedName>
    <definedName name="VOktA" localSheetId="69">'[2]Eintrag Gesamtentwicklung'!#REF!</definedName>
    <definedName name="VOktA" localSheetId="3">'[2]Eintrag Gesamtentwicklung'!#REF!</definedName>
    <definedName name="VOktA">'[2]Eintrag Gesamtentwicklung'!#REF!</definedName>
    <definedName name="VOktE" localSheetId="6">'[2]Eintrag Gesamtentwicklung'!#REF!</definedName>
    <definedName name="VOktE" localSheetId="36">'[2]Eintrag Gesamtentwicklung'!#REF!</definedName>
    <definedName name="VOktE" localSheetId="60">'[2]Eintrag Gesamtentwicklung'!#REF!</definedName>
    <definedName name="VOktE" localSheetId="69">'[2]Eintrag Gesamtentwicklung'!#REF!</definedName>
    <definedName name="VOktE" localSheetId="3">'[2]Eintrag Gesamtentwicklung'!#REF!</definedName>
    <definedName name="VOktE">'[2]Eintrag Gesamtentwicklung'!#REF!</definedName>
    <definedName name="VOktS" localSheetId="6">'[2]Eintrag Gesamtentwicklung'!#REF!</definedName>
    <definedName name="VOktS" localSheetId="36">'[2]Eintrag Gesamtentwicklung'!#REF!</definedName>
    <definedName name="VOktS" localSheetId="60">'[2]Eintrag Gesamtentwicklung'!#REF!</definedName>
    <definedName name="VOktS" localSheetId="69">'[2]Eintrag Gesamtentwicklung'!#REF!</definedName>
    <definedName name="VOktS" localSheetId="3">'[2]Eintrag Gesamtentwicklung'!#REF!</definedName>
    <definedName name="VOktS">'[2]Eintrag Gesamtentwicklung'!#REF!</definedName>
    <definedName name="Vorjahr" localSheetId="6">#REF!</definedName>
    <definedName name="Vorjahr" localSheetId="36">#REF!</definedName>
    <definedName name="Vorjahr" localSheetId="60">#REF!</definedName>
    <definedName name="Vorjahr" localSheetId="69">#REF!</definedName>
    <definedName name="Vorjahr" localSheetId="3">#REF!</definedName>
    <definedName name="Vorjahr">#REF!</definedName>
    <definedName name="Vorvorjahr" localSheetId="6">#REF!</definedName>
    <definedName name="Vorvorjahr" localSheetId="36">#REF!</definedName>
    <definedName name="Vorvorjahr" localSheetId="60">#REF!</definedName>
    <definedName name="Vorvorjahr" localSheetId="69">#REF!</definedName>
    <definedName name="Vorvorjahr" localSheetId="3">#REF!</definedName>
    <definedName name="Vorvorjahr">#REF!</definedName>
    <definedName name="VSepA" localSheetId="6">'[2]Eintrag Gesamtentwicklung'!#REF!</definedName>
    <definedName name="VSepA" localSheetId="36">'[2]Eintrag Gesamtentwicklung'!#REF!</definedName>
    <definedName name="VSepA" localSheetId="60">'[2]Eintrag Gesamtentwicklung'!#REF!</definedName>
    <definedName name="VSepA" localSheetId="69">'[2]Eintrag Gesamtentwicklung'!#REF!</definedName>
    <definedName name="VSepA" localSheetId="3">'[2]Eintrag Gesamtentwicklung'!#REF!</definedName>
    <definedName name="VSepA">'[2]Eintrag Gesamtentwicklung'!#REF!</definedName>
    <definedName name="VSepE" localSheetId="6">'[2]Eintrag Gesamtentwicklung'!#REF!</definedName>
    <definedName name="VSepE" localSheetId="36">'[2]Eintrag Gesamtentwicklung'!#REF!</definedName>
    <definedName name="VSepE" localSheetId="60">'[2]Eintrag Gesamtentwicklung'!#REF!</definedName>
    <definedName name="VSepE" localSheetId="69">'[2]Eintrag Gesamtentwicklung'!#REF!</definedName>
    <definedName name="VSepE" localSheetId="3">'[2]Eintrag Gesamtentwicklung'!#REF!</definedName>
    <definedName name="VSepE">'[2]Eintrag Gesamtentwicklung'!#REF!</definedName>
    <definedName name="VSepS" localSheetId="6">'[2]Eintrag Gesamtentwicklung'!#REF!</definedName>
    <definedName name="VSepS" localSheetId="36">'[2]Eintrag Gesamtentwicklung'!#REF!</definedName>
    <definedName name="VSepS" localSheetId="60">'[2]Eintrag Gesamtentwicklung'!#REF!</definedName>
    <definedName name="VSepS" localSheetId="69">'[2]Eintrag Gesamtentwicklung'!#REF!</definedName>
    <definedName name="VSepS" localSheetId="3">'[2]Eintrag Gesamtentwicklung'!#REF!</definedName>
    <definedName name="VSepS">'[2]Eintrag Gesamtentwicklung'!#REF!</definedName>
    <definedName name="wirtIII" localSheetId="6">#REF!</definedName>
    <definedName name="wirtIII" localSheetId="36">#REF!</definedName>
    <definedName name="wirtIII" localSheetId="3">#REF!</definedName>
    <definedName name="wirtIII">#REF!</definedName>
    <definedName name="wirtiv" localSheetId="6">#REF!</definedName>
    <definedName name="wirtiv" localSheetId="36">#REF!</definedName>
    <definedName name="wirtiv" localSheetId="3">#REF!</definedName>
    <definedName name="wirtiv">#REF!</definedName>
    <definedName name="xlhInhalt">"ZRDaten1"</definedName>
    <definedName name="xxx">'[17]02-12 Eintrag 1000 EUR'!$B$16:$E$19,'[17]02-12 Eintrag 1000 EUR'!$B$23:$E$24,'[17]02-12 Eintrag 1000 EUR'!$B$26:$E$27,'[17]02-12 Eintrag 1000 EUR'!$B$29:$E$29,'[17]02-12 Eintrag 1000 EUR'!$B$32:$E$32</definedName>
    <definedName name="yyy">'[17]02-12 Eintrag 1000 EUR'!$B$69:$E$72,'[17]02-12 Eintrag 1000 EUR'!$B$76:$E$77,'[17]02-12 Eintrag 1000 EUR'!$B$79:$E$80,'[17]02-12 Eintrag 1000 EUR'!$B$82:$E$82,'[17]02-12 Eintrag 1000 EUR'!$B$85:$E$85</definedName>
    <definedName name="Ziel_KjD" localSheetId="4">#REF!</definedName>
    <definedName name="Ziel_KjD" localSheetId="6">#REF!</definedName>
    <definedName name="Ziel_KjD" localSheetId="7">#REF!</definedName>
    <definedName name="Ziel_KjD" localSheetId="8">#REF!</definedName>
    <definedName name="Ziel_KjD" localSheetId="10">#REF!</definedName>
    <definedName name="Ziel_KjD" localSheetId="11">#REF!</definedName>
    <definedName name="Ziel_KjD" localSheetId="12">#REF!</definedName>
    <definedName name="Ziel_KjD" localSheetId="13">#REF!</definedName>
    <definedName name="Ziel_KjD" localSheetId="14">#REF!</definedName>
    <definedName name="Ziel_KjD" localSheetId="15">#REF!</definedName>
    <definedName name="Ziel_KjD" localSheetId="16">#REF!</definedName>
    <definedName name="Ziel_KjD" localSheetId="22">#REF!</definedName>
    <definedName name="Ziel_KjD" localSheetId="21">#REF!</definedName>
    <definedName name="Ziel_KjD" localSheetId="20">#REF!</definedName>
    <definedName name="Ziel_KjD" localSheetId="19">#REF!</definedName>
    <definedName name="Ziel_KjD" localSheetId="18">#REF!</definedName>
    <definedName name="Ziel_KjD" localSheetId="17">#REF!</definedName>
    <definedName name="Ziel_KjD" localSheetId="26">#REF!</definedName>
    <definedName name="Ziel_KjD" localSheetId="28">#REF!</definedName>
    <definedName name="Ziel_KjD" localSheetId="34">#REF!</definedName>
    <definedName name="Ziel_KjD" localSheetId="35">#REF!</definedName>
    <definedName name="Ziel_KjD" localSheetId="36">#REF!</definedName>
    <definedName name="Ziel_KjD" localSheetId="42">'0301030_2026-06 '!#REF!</definedName>
    <definedName name="Ziel_KjD" localSheetId="48">#REF!</definedName>
    <definedName name="Ziel_KjD" localSheetId="60">#REF!</definedName>
    <definedName name="Ziel_KjD" localSheetId="69">#REF!</definedName>
    <definedName name="Ziel_KjD" localSheetId="3">#REF!</definedName>
    <definedName name="Ziel_KjD" localSheetId="2">#REF!</definedName>
    <definedName name="Ziel_KjD">#REF!</definedName>
    <definedName name="Ziel_M1" localSheetId="4">#REF!</definedName>
    <definedName name="Ziel_M1" localSheetId="6">#REF!</definedName>
    <definedName name="Ziel_M1" localSheetId="11">#REF!</definedName>
    <definedName name="Ziel_M1" localSheetId="12">#REF!</definedName>
    <definedName name="Ziel_M1" localSheetId="13">#REF!</definedName>
    <definedName name="Ziel_M1" localSheetId="26">#REF!</definedName>
    <definedName name="Ziel_M1" localSheetId="28">#REF!</definedName>
    <definedName name="Ziel_M1" localSheetId="36">#REF!</definedName>
    <definedName name="Ziel_M1" localSheetId="42">'0301030_2026-06 '!#REF!</definedName>
    <definedName name="Ziel_M1" localSheetId="48">#REF!</definedName>
    <definedName name="Ziel_M1" localSheetId="60">#REF!</definedName>
    <definedName name="Ziel_M1" localSheetId="69">#REF!</definedName>
    <definedName name="Ziel_M1" localSheetId="3">#REF!</definedName>
    <definedName name="Ziel_M1" localSheetId="2">#REF!</definedName>
    <definedName name="Ziel_M1">#REF!</definedName>
    <definedName name="Ziel_M2" localSheetId="4">#REF!</definedName>
    <definedName name="Ziel_M2" localSheetId="6">#REF!</definedName>
    <definedName name="Ziel_M2" localSheetId="11">#REF!</definedName>
    <definedName name="Ziel_M2" localSheetId="12">#REF!</definedName>
    <definedName name="Ziel_M2" localSheetId="13">#REF!</definedName>
    <definedName name="Ziel_M2" localSheetId="26">#REF!</definedName>
    <definedName name="Ziel_M2" localSheetId="28">#REF!</definedName>
    <definedName name="Ziel_M2" localSheetId="36">#REF!</definedName>
    <definedName name="Ziel_M2" localSheetId="42">'0301030_2026-06 '!#REF!</definedName>
    <definedName name="Ziel_M2" localSheetId="48">#REF!</definedName>
    <definedName name="Ziel_M2" localSheetId="60">#REF!</definedName>
    <definedName name="Ziel_M2" localSheetId="69">#REF!</definedName>
    <definedName name="Ziel_M2" localSheetId="3">#REF!</definedName>
    <definedName name="Ziel_M2" localSheetId="2">#REF!</definedName>
    <definedName name="Ziel_M2">#REF!</definedName>
    <definedName name="Ziel_M3" localSheetId="4">#REF!</definedName>
    <definedName name="Ziel_M3" localSheetId="6">#REF!</definedName>
    <definedName name="Ziel_M3" localSheetId="11">#REF!</definedName>
    <definedName name="Ziel_M3" localSheetId="12">#REF!</definedName>
    <definedName name="Ziel_M3" localSheetId="13">#REF!</definedName>
    <definedName name="Ziel_M3" localSheetId="26">#REF!</definedName>
    <definedName name="Ziel_M3" localSheetId="28">#REF!</definedName>
    <definedName name="Ziel_M3" localSheetId="36">#REF!</definedName>
    <definedName name="Ziel_M3" localSheetId="42">'0301030_2026-06 '!#REF!</definedName>
    <definedName name="Ziel_M3" localSheetId="48">#REF!</definedName>
    <definedName name="Ziel_M3" localSheetId="69">#REF!</definedName>
    <definedName name="Ziel_M3" localSheetId="3">#REF!</definedName>
    <definedName name="Ziel_M3" localSheetId="2">#REF!</definedName>
    <definedName name="Ziel_M3">#REF!</definedName>
    <definedName name="Ziel_M4" localSheetId="4">#REF!</definedName>
    <definedName name="Ziel_M4" localSheetId="6">#REF!</definedName>
    <definedName name="Ziel_M4" localSheetId="11">#REF!</definedName>
    <definedName name="Ziel_M4" localSheetId="12">#REF!</definedName>
    <definedName name="Ziel_M4" localSheetId="13">#REF!</definedName>
    <definedName name="Ziel_M4" localSheetId="26">#REF!</definedName>
    <definedName name="Ziel_M4" localSheetId="28">#REF!</definedName>
    <definedName name="Ziel_M4" localSheetId="36">#REF!</definedName>
    <definedName name="Ziel_M4" localSheetId="42">'0301030_2026-06 '!#REF!</definedName>
    <definedName name="Ziel_M4" localSheetId="48">#REF!</definedName>
    <definedName name="Ziel_M4" localSheetId="69">#REF!</definedName>
    <definedName name="Ziel_M4" localSheetId="3">#REF!</definedName>
    <definedName name="Ziel_M4" localSheetId="2">#REF!</definedName>
    <definedName name="Ziel_M4">#REF!</definedName>
    <definedName name="Ziel_M5" localSheetId="4">#REF!</definedName>
    <definedName name="Ziel_M5" localSheetId="6">#REF!</definedName>
    <definedName name="Ziel_M5" localSheetId="11">#REF!</definedName>
    <definedName name="Ziel_M5" localSheetId="12">#REF!</definedName>
    <definedName name="Ziel_M5" localSheetId="13">#REF!</definedName>
    <definedName name="Ziel_M5" localSheetId="26">#REF!</definedName>
    <definedName name="Ziel_M5" localSheetId="28">#REF!</definedName>
    <definedName name="Ziel_M5" localSheetId="36">#REF!</definedName>
    <definedName name="Ziel_M5" localSheetId="48">#REF!</definedName>
    <definedName name="Ziel_M5" localSheetId="69">#REF!</definedName>
    <definedName name="Ziel_M5" localSheetId="3">#REF!</definedName>
    <definedName name="Ziel_M5" localSheetId="2">#REF!</definedName>
    <definedName name="Ziel_M5">#REF!</definedName>
    <definedName name="Ziel_WjD" localSheetId="6">'[18]0301030'!#REF!</definedName>
    <definedName name="Ziel_WjD" localSheetId="26">'[18]0301030'!#REF!</definedName>
    <definedName name="Ziel_WjD" localSheetId="28">'[18]0301030'!#REF!</definedName>
    <definedName name="Ziel_WjD" localSheetId="36">'[19]0301030-0000'!#REF!</definedName>
    <definedName name="Ziel_WjD" localSheetId="42">'0301030_2026-06 '!#REF!</definedName>
    <definedName name="Ziel_WjD" localSheetId="60">'[20]0301030-0000'!#REF!</definedName>
    <definedName name="Ziel_WjD" localSheetId="69">'[20]0301030-0000'!#REF!</definedName>
    <definedName name="Ziel_WjD" localSheetId="3">'[18]0301030'!#REF!</definedName>
    <definedName name="Ziel_WjD" localSheetId="2">'[19]0301030-0000'!#REF!</definedName>
    <definedName name="Ziel_WjD">'[19]0301030-0000'!#REF!</definedName>
    <definedName name="_xlnm.Extract" localSheetId="4">'0106430'!Ziel_KjD</definedName>
    <definedName name="_xlnm.Extract" localSheetId="6">[7]!Ziel_KjD</definedName>
    <definedName name="_xlnm.Extract" localSheetId="7">[11]!Ziel_KjD</definedName>
    <definedName name="_xlnm.Extract" localSheetId="8">[11]!Ziel_KjD</definedName>
    <definedName name="_xlnm.Extract" localSheetId="10">[11]!Ziel_KjD</definedName>
    <definedName name="_xlnm.Extract" localSheetId="11">#N/A</definedName>
    <definedName name="_xlnm.Extract" localSheetId="12">#N/A</definedName>
    <definedName name="_xlnm.Extract" localSheetId="13">#N/A</definedName>
    <definedName name="_xlnm.Extract" localSheetId="14">[11]!Ziel_KjD</definedName>
    <definedName name="_xlnm.Extract" localSheetId="15">[11]!Ziel_KjD</definedName>
    <definedName name="_xlnm.Extract" localSheetId="16">[11]!Ziel_KjD</definedName>
    <definedName name="_xlnm.Extract" localSheetId="26">[8]!Ziel_KjD</definedName>
    <definedName name="_xlnm.Extract" localSheetId="28">'0203230'!Ziel_KjD</definedName>
    <definedName name="_xlnm.Extract" localSheetId="34">[11]!Ziel_KjD</definedName>
    <definedName name="_xlnm.Extract" localSheetId="35">[11]!Ziel_KjD</definedName>
    <definedName name="_xlnm.Extract" localSheetId="42">'0301030_2026-06 '!Ziel_WjD</definedName>
    <definedName name="_xlnm.Extract" localSheetId="48">#N/A</definedName>
    <definedName name="_xlnm.Extract" localSheetId="60">[9]!Ziel_KjD</definedName>
    <definedName name="_xlnm.Extract" localSheetId="69">[9]!Ziel_KjD</definedName>
    <definedName name="_xlnm.Extract" localSheetId="3">[7]!Ziel_KjD</definedName>
    <definedName name="_xlnm.Extract" localSheetId="2">[10]!Ziel_KjD</definedName>
    <definedName name="_xlnm.Extract">[10]!Ziel_KjD</definedName>
    <definedName name="ZRDaten1.Datum">"09.08.2002 15:38:29"</definedName>
    <definedName name="ZRDaten1.ErgDef.1">"?XLSHOST_READ_1(EXCEL)_x000D_
GLOBAL(V;;;;;;;;W)_x000D_
SPALTE1(''GS4300'';KTS;''071990-'';;2)_x000D_
SPALTE2(''GS4301'';KTS;''071990-'';;2)_x000D_
SPALTE3(''GS4302'';KTS;''071990-'';;2)_x000D_
SPALTE4(''GS4303'';KTS;''071990-'';;2)_x000D_
SPALTE5(''GS8600'';KTS;''071990-'';;2)_x000D_
SPALTE_"</definedName>
    <definedName name="ZRDaten1.ErgDef.2">"?6(''GS8601'';KTS;''071990-'';;2)_x000D_
SPALTE7(''GS8602'';KTS;''071990-'';;2)"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G20" i="667" l="1"/>
  <c r="AG12" i="667"/>
  <c r="K57" i="656"/>
  <c r="C7" i="637"/>
  <c r="C9" i="637" s="1"/>
  <c r="C11" i="637" s="1"/>
  <c r="C13" i="637" s="1"/>
  <c r="C15" i="637" s="1"/>
  <c r="C17" i="637" s="1"/>
  <c r="C19" i="637" s="1"/>
  <c r="C21" i="637" s="1"/>
  <c r="C23" i="637" s="1"/>
  <c r="C6" i="637"/>
  <c r="C8" i="637" s="1"/>
  <c r="C10" i="637" s="1"/>
  <c r="C12" i="637" s="1"/>
  <c r="C14" i="637" s="1"/>
  <c r="C16" i="637" s="1"/>
  <c r="C18" i="637" s="1"/>
  <c r="C20" i="637" s="1"/>
  <c r="C22" i="637" s="1"/>
  <c r="C24" i="63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2" authorId="0" shapeId="0" xr:uid="{05F822F6-A19D-4115-9891-61360C7EBCDE}">
      <text>
        <r>
          <rPr>
            <sz val="9"/>
            <color indexed="81"/>
            <rFont val="Segoe UI"/>
            <family val="2"/>
          </rPr>
          <t xml:space="preserve">Die Tabellen zur Landwirtschaft sind in den grün hinterlegten Registerblättern aufgeführt. </t>
        </r>
      </text>
    </comment>
    <comment ref="A7" authorId="0" shapeId="0" xr:uid="{F9E0244C-2FCD-471A-9A17-72995AF85110}">
      <text>
        <r>
          <rPr>
            <sz val="9"/>
            <color indexed="81"/>
            <rFont val="Arial"/>
            <family val="2"/>
          </rPr>
          <t xml:space="preserve">Die Tabellen zur Ernährungswirtschaftt sind in den gelb hinterlegten Registerblättern aufgeführt. </t>
        </r>
      </text>
    </comment>
    <comment ref="A41" authorId="0" shapeId="0" xr:uid="{27BF598A-6CF3-4E54-B9B6-CDEDF1C1744F}">
      <text>
        <r>
          <rPr>
            <sz val="9"/>
            <color indexed="81"/>
            <rFont val="Segoe UI"/>
            <family val="2"/>
          </rPr>
          <t xml:space="preserve">Die Tabellen zu Preise und Löhne sind in den blau hinterlegten Registerblättern aufgeführt. </t>
        </r>
      </text>
    </comment>
    <comment ref="A60" authorId="0" shapeId="0" xr:uid="{6ECE81AE-885D-4E8D-BF2E-DA020F7F5835}">
      <text>
        <r>
          <rPr>
            <sz val="9"/>
            <color indexed="81"/>
            <rFont val="Segoe UI"/>
            <family val="2"/>
          </rPr>
          <t xml:space="preserve">Die Tabellen zum Außenhandel sind in den lila hinterlegten Registerblättern aufgeführt. </t>
        </r>
      </text>
    </comment>
    <comment ref="A63" authorId="0" shapeId="0" xr:uid="{D5E8EEDF-E11B-46AA-B2B4-AA2C64B14A75}">
      <text>
        <r>
          <rPr>
            <sz val="9"/>
            <color indexed="81"/>
            <rFont val="Segoe UI"/>
            <family val="2"/>
          </rPr>
          <t xml:space="preserve">Die Tabellen zu Forst- und Holzwirtschaft sind in den oliv hinterlegten Registerblättern aufgeführt. </t>
        </r>
      </text>
    </comment>
  </commentList>
</comments>
</file>

<file path=xl/sharedStrings.xml><?xml version="1.0" encoding="utf-8"?>
<sst xmlns="http://schemas.openxmlformats.org/spreadsheetml/2006/main" count="5453" uniqueCount="1420">
  <si>
    <t>Bundesministerium für Landwirtschaft, Ernährung
und Heimat (BMLEH)</t>
  </si>
  <si>
    <t xml:space="preserve"> </t>
  </si>
  <si>
    <t>Statistischer Monatsbericht</t>
  </si>
  <si>
    <t>Beginn der Titelseite des Statistischen Monatsberichts</t>
  </si>
  <si>
    <t>Ausgabe: jährlich (Wirtschaftsjahr)</t>
  </si>
  <si>
    <t>Buchführungsergebnisse der Testbetriebe</t>
  </si>
  <si>
    <t>Ausgabe: dreijährlich</t>
  </si>
  <si>
    <t>Die Unternehmensstruktur der Molkereiwirtschaft in Deutschland</t>
  </si>
  <si>
    <t>Ausgabe: jährlich</t>
  </si>
  <si>
    <t>Abschlussbericht über die Besondere Ernte- und Qualitätsermittlung (BEE)</t>
  </si>
  <si>
    <t>Struktur der Mühlenwirtschaft</t>
  </si>
  <si>
    <t>Struktur der Mischfutterhersteller</t>
  </si>
  <si>
    <t>Milch- und Molkereiwirtschaft Deutschland und EU-Mitgliedstaaten</t>
  </si>
  <si>
    <t>Ausgabe: monatlich</t>
  </si>
  <si>
    <t xml:space="preserve">Statistischer Monatsbericht des Bundesministeriums für Landwirtschaft,  Ernährung und Heimat
</t>
  </si>
  <si>
    <t>BMLEH Daten – Analysen</t>
  </si>
  <si>
    <t>Periodische Statistische Veröffentlichungen des BMLEH</t>
  </si>
  <si>
    <t>• Die aktuellsten Tabellen finden Sie unter www.bmel-statistik.de.</t>
  </si>
  <si>
    <t>• Sofern keine räumlichen Bezüge über bzw. in einer Tabelle stehen, beziehen sich die Angaben immer auf Deutschland.</t>
  </si>
  <si>
    <t>• Abweichungen in den Summen erklären sich durch Runden der Zahlen.</t>
  </si>
  <si>
    <t>TH =  Thüringen</t>
  </si>
  <si>
    <t>SH =  Schleswig-Holstein</t>
  </si>
  <si>
    <t>ST =  Sachsen-Anhalt</t>
  </si>
  <si>
    <t>SN =  Sachsen</t>
  </si>
  <si>
    <t>SL =  Saarland</t>
  </si>
  <si>
    <t>RP =  Rheinland-Pfalz</t>
  </si>
  <si>
    <t>NW =  Nordrhein-Westfalen</t>
  </si>
  <si>
    <t>NI =  Niedersachsen</t>
  </si>
  <si>
    <t>MV =  Mecklenburg-Vorpommern</t>
  </si>
  <si>
    <t>HE =  Hessen</t>
  </si>
  <si>
    <t>HH =  Hamburg</t>
  </si>
  <si>
    <t>HB =  Bremen</t>
  </si>
  <si>
    <t>BB =  Brandenburg</t>
  </si>
  <si>
    <t>BE =  Berlin</t>
  </si>
  <si>
    <t>BY =  Bayern</t>
  </si>
  <si>
    <t>BW =  Baden-Württemberg</t>
  </si>
  <si>
    <t>WjD =  Wirtschaftsjahresdurchschnitt</t>
  </si>
  <si>
    <t>Wj. =  Wirtschaftsjahr</t>
  </si>
  <si>
    <t>VZBV =  Verbraucherzentrale Bundesverband e.V.</t>
  </si>
  <si>
    <t>Vorj. =  Vorjahr</t>
  </si>
  <si>
    <t>VjD =  Vierteljahresdurchschnitt</t>
  </si>
  <si>
    <t>Vj. =  Vierteljahr</t>
  </si>
  <si>
    <t>Mrd. =  1.000.000.000</t>
  </si>
  <si>
    <t>MOE =  Mittel- und osteuropäische Länder</t>
  </si>
  <si>
    <t>MD =  Monatsdurchschnitt</t>
  </si>
  <si>
    <t>Mill. = 1.000.000</t>
  </si>
  <si>
    <t>Mio. =  1.000.000</t>
  </si>
  <si>
    <t>JD =  Jahresdurchschnitt</t>
  </si>
  <si>
    <t>IN =  Industrienorm</t>
  </si>
  <si>
    <t>HS =  Forschung, Untersuchungen und ähnliches</t>
  </si>
  <si>
    <t>Fwj =  Forstwirtschaftsjahr</t>
  </si>
  <si>
    <t>F.i.Tr. =  Fett in der Trockenmasse</t>
  </si>
  <si>
    <t>FAO =  Food and Agriculture Organization of the United Nations</t>
  </si>
  <si>
    <t>Epl. =  Einzelplan</t>
  </si>
  <si>
    <t>EU =  Europäische Union</t>
  </si>
  <si>
    <t>dt =  Dezitonne (100 kg)</t>
  </si>
  <si>
    <t>D  =  Durchschnitt</t>
  </si>
  <si>
    <t xml:space="preserve">BVL =  Bundesamt für Verbraucherschutz und Lebensmittelsicherheit
</t>
  </si>
  <si>
    <t>BfR =  Bundesinstitut für Risikobewertung</t>
  </si>
  <si>
    <t>a.n.g. =  anderweitig nicht genannt</t>
  </si>
  <si>
    <t>Abkürzungsverzeichnis</t>
  </si>
  <si>
    <t>s =  geschätzte Zahl</t>
  </si>
  <si>
    <t>r =  berichtigte Zahl</t>
  </si>
  <si>
    <t>/ =  keine Angaben, da Zahlenwert nicht sicher genug</t>
  </si>
  <si>
    <t>... =  Angaben fallen später an</t>
  </si>
  <si>
    <t>- =  nichts vorhanden</t>
  </si>
  <si>
    <t>0 = mehr als nichts, aber weniger als die Hälfte der kleinsten Einheit, die in der Tabelle dargestellt werden kann</t>
  </si>
  <si>
    <t>Zeichenerklärung</t>
  </si>
  <si>
    <t>Flächenbilanz von 1990 bis 2023</t>
  </si>
  <si>
    <t xml:space="preserve"> in kg N/ha landwirtschaftlicher Fläche</t>
  </si>
  <si>
    <t>Tabellennummer: 0111130</t>
  </si>
  <si>
    <t>Flächenbilanz in kg N/ha</t>
  </si>
  <si>
    <t>N-Düngemittel</t>
  </si>
  <si>
    <t>Mineraldünger</t>
  </si>
  <si>
    <t>Wirtschaftsdünger (abzgl. der in Biogasanlagen vergorenen Wirtschaftsdünger und abzgl. gasförmiger Verluste
 aus Wirtschaftsdüngermanagement (Stall und Lagerung), zzgl. Stroh als Einstreu)</t>
  </si>
  <si>
    <t>Wirtschaftsdünger (Import)</t>
  </si>
  <si>
    <t>Gärreste aus Biogasanlagen (abzgl. der bei Lagerung entstehenden gasförmigen Verluste)</t>
  </si>
  <si>
    <t>sonstige organische Düngemittel</t>
  </si>
  <si>
    <t xml:space="preserve"> N-Deposition</t>
  </si>
  <si>
    <t>Landwirtschaftliche Emissionen (NHy)</t>
  </si>
  <si>
    <t>Außerlandwirtschaftliche Emissionen (NOx)</t>
  </si>
  <si>
    <t>Biologische N-Fixierung</t>
  </si>
  <si>
    <t>Saat- und Pflanzgut</t>
  </si>
  <si>
    <t>Summe Stickstoffzufuhr</t>
  </si>
  <si>
    <t>Pflanzliche Marktprodukte</t>
  </si>
  <si>
    <t>Getreide abzgl. Getreidekörner und CCM in Biogasanlagen, bis 2009 auch abzgl. GPS in Biogasanlagen</t>
  </si>
  <si>
    <t>Leguminosen</t>
  </si>
  <si>
    <t>Hackfrüchte abzgl. Futterkartoffeln, Kartoffelabfälle</t>
  </si>
  <si>
    <t>Industriefrüchte (u.a. Ölfrüchte)</t>
  </si>
  <si>
    <t>Trockengrünfutter</t>
  </si>
  <si>
    <t>sonstige Feldfrüchte</t>
  </si>
  <si>
    <t>Grundfutter</t>
  </si>
  <si>
    <t>Grasland (Ernte abzgl. Grassilage für Biogasanlagen und Trockengrünfutter)</t>
  </si>
  <si>
    <t>Grünfutter (Ernte abzgl. Substrate für Biogasanlagen: Maissilage, Getreide GPS)</t>
  </si>
  <si>
    <t>Futterhackfrüchte</t>
  </si>
  <si>
    <t>Ernterückstände</t>
  </si>
  <si>
    <t>Nachwachsende Rohstoffe zur Biogaserzeugung</t>
  </si>
  <si>
    <t>Emissionen aus landwirtschaftlichen Flächen (NHy)</t>
  </si>
  <si>
    <t>Summe Stickstoffabfuhr</t>
  </si>
  <si>
    <t>Saldo</t>
  </si>
  <si>
    <t>Aufgrund der in den Tabellen dargestellten Genauigkeit kann es teilweise zu Abweichungen bei den Zwischenergebnissen kommen.</t>
  </si>
  <si>
    <t xml:space="preserve">Die Ergebnisse sind mit Angaben früherer Veröffentlichungen aufgrund methodischer Veränderungen nur eingeschränkt vergleichbar. </t>
  </si>
  <si>
    <t>Quelle: Institut für Pflanzenbau und Bodenkunde, Julius Kühn-Institut (JKI), Institut für Landschaftsökologie und Ressourcenmanagement (ILR), Universität Gießen.</t>
  </si>
  <si>
    <t>Veröffentlicht unter: BMEL-Statistik.de</t>
  </si>
  <si>
    <t>Verlängerte Datenreihen erhalten Sie durch Aufklappen der Gruppierung in der Kopfzeile.</t>
  </si>
  <si>
    <t xml:space="preserve">x =  Nachweis/Aussage ist nicht sinnvoll bzw. Fragestellung trifft nicht zu
</t>
  </si>
  <si>
    <t xml:space="preserve">( ) =  Nachweis unter dem Vorbehalt, dass das Ergebnis erhebliche Fehler aufweisen kann
</t>
  </si>
  <si>
    <t xml:space="preserve">|, _ , } =  Hinweis auf methodische Brüche in der Zahlenreihe und / oder Spalte
</t>
  </si>
  <si>
    <t>. =  Zahlenwert unbekannt oder geheim zu halten</t>
  </si>
  <si>
    <t>• Anmerkungen beziehen sich immer auf den gesamten Tabelleninhalt.</t>
  </si>
  <si>
    <t>• Bei der Quellenangabe ist hinter der Bezeichnung BMLEH bzw. BLE das Herkunftsreferat in Klammern aufgeführt.</t>
  </si>
  <si>
    <t>Veröffentlicht unter: www.bmel-statistik.de</t>
  </si>
  <si>
    <t>nur auf der Internetseite www.bmel-statisitk.de</t>
  </si>
  <si>
    <t>E-Mail: agrar@ble.de</t>
  </si>
  <si>
    <t>Ab Ausgabe 2017 veröffentlicht im Eigenverlag; zu beziehen unter: www.ble-medienservice.de</t>
  </si>
  <si>
    <t>E-Mail: mvo@ble.de</t>
  </si>
  <si>
    <r>
      <rPr>
        <b/>
        <sz val="11"/>
        <color theme="1"/>
        <rFont val="BundesSans Office"/>
        <family val="2"/>
      </rPr>
      <t>Herausgeber</t>
    </r>
    <r>
      <rPr>
        <sz val="11"/>
        <color theme="1"/>
        <rFont val="BundesSans Office"/>
        <family val="2"/>
      </rPr>
      <t>: Bundesministerium für Landwirtschaft, Ernährung und Heimat (BMLEH)</t>
    </r>
  </si>
  <si>
    <t>ISSN 0433 - 7344</t>
  </si>
  <si>
    <t>Telefon: +49(0)228-6845-7355; E-Mail: agrar@ble.de, www.bmel-statistik.de</t>
  </si>
  <si>
    <t>Urheberrechte der Veröffentlichung liegen, soweit kein anderer Hinweis erfolgt, bei dem Bundesministerium für Landwirtschaft, Ernährung und Heimat / der Bundesanstalt für Landwirtschaft und Ernährung. Für nicht gewerbliche Zwecke sind Vervielfältigungen und unentgeltliche Verbreitung, auch auszugsweise, mit Quellenangabe erwünscht. Die Verbreitung, auch auszugsweise, über elektronische Systeme oder Datenträger bedarf der vorherigen Zustimmung. Alle übrigen Rechte bleiben vorbehalten.</t>
  </si>
  <si>
    <t xml:space="preserve">Statistisches Jahrbuch über Ernährung, Landwirtschaft und Forsten der Bundesrepublik Deutschland </t>
  </si>
  <si>
    <t>v =  vorläufige Zahl</t>
  </si>
  <si>
    <t>Zu beziehen von Bundesministerium für Landwirtschaft, Ernährung und Heimat, Referat 735, 53107 Bonn</t>
  </si>
  <si>
    <t>Zurück zum Inhaltsverzeichnis</t>
  </si>
  <si>
    <t xml:space="preserve">Inhaltsübersicht
</t>
  </si>
  <si>
    <r>
      <rPr>
        <b/>
        <sz val="20"/>
        <rFont val="BundesSans Office"/>
        <family val="2"/>
      </rPr>
      <t xml:space="preserve">A. </t>
    </r>
    <r>
      <rPr>
        <b/>
        <sz val="20"/>
        <color theme="1"/>
        <rFont val="BundesSans Office"/>
        <family val="2"/>
      </rPr>
      <t>Landwirtschaft</t>
    </r>
  </si>
  <si>
    <t>Betriebe nach Produktionsmerkmalen</t>
  </si>
  <si>
    <t>B. Ernährungswirtschaft</t>
  </si>
  <si>
    <t>Getreide, Hülsenfrüchte, Raps und Futtermittel</t>
  </si>
  <si>
    <t>0201_Vorbemerkung</t>
  </si>
  <si>
    <t>Getreidekäufe der aufnehmenden Hand von der Landwirtschaft - vorläufig (Nr.0201060)</t>
  </si>
  <si>
    <t>Getreidevermahlung und Mehlausbeute in Handelsmühlen (Nr.0201330)</t>
  </si>
  <si>
    <t>Herstellung von Malz (Nr.0201490)</t>
  </si>
  <si>
    <t>Ernährungsgewerbe</t>
  </si>
  <si>
    <t>0206_Vorbemerkung</t>
  </si>
  <si>
    <t>Produktionsindex des Produzierenden Ernährungsgewerbes (Nr.0206030)</t>
  </si>
  <si>
    <t>C. Preise und Löhne</t>
  </si>
  <si>
    <t>Agrarpreise</t>
  </si>
  <si>
    <t>Preise für konventionell erzeugte Kuhmilch (Nr.0301435)</t>
  </si>
  <si>
    <t>Preise für ökologisch/biologisch erzeugte Kuhmilch (Nr.0301440)</t>
  </si>
  <si>
    <t>Preise für konventionell und ökologisch/biologisch erzeugte Kuhmilch (Nr.0301445)</t>
  </si>
  <si>
    <t>D. Außenhandel</t>
  </si>
  <si>
    <t>Einfuhr von Gütern der Land- und Ernährungswirtschaft (vorläufige Ergebnisse) (Nr.0401030)</t>
  </si>
  <si>
    <t>Ausfuhr von Gütern der Land- und Ernährungswirtschaft (vorläufige Ergebnisse) (Nr.0401060)</t>
  </si>
  <si>
    <t>E. Forst- und Holzwirtschaft</t>
  </si>
  <si>
    <t>Preise</t>
  </si>
  <si>
    <t>Gewerbliche Preise und Verbraucherpreise</t>
  </si>
  <si>
    <t>Index der Einfuhrpreis nach Warengruppen der Außenhandelsstatistik) (Nr.0301530)</t>
  </si>
  <si>
    <t>Zucker</t>
  </si>
  <si>
    <t>Die Angaben über die Getreide-, Stärke- und Futtermittelwirtschaft werden aufgrund der Marktordnungswaren-Meldeverordnung überwiegend monatlich erhoben. Von „Kleinbetrieben“ liegen keine monatlichen, sondern zusammengefasste Ergebnisse für die Zeiträume Juli bis Dezember und Januar bis Juni vor. Kleinbetriebe sind nach dem Umfang ihrer jährlichen wirtschaftlichen Tätigkeit wie folgt bestimmt: Mühlen 500 bis unter 5 000 t Vermahlung, Mälzereien unter 5 000 t Malzherstellung, Mischfutterunternehmen 500 bis unter 10 000 t Mischfutterherstellung, Handelsunternehmen 500 bis unter 5 000 t Getreide- und Futtermittelabgang. Von der Meldepflicht befreit sind Mühlen mit einer jährlichen Vermahlung von weniger als 500 t sowie Lohn- und Umtauschmühlen, Mischfutterbetriebe bis zu 500 t Mischfutterherstellung und Handelsunternehmen bis zu 500 t Getreide- und Futtermittelabgang.</t>
  </si>
  <si>
    <t xml:space="preserve">Das in den folgenden Tabellen genannte „Produzierende Ernährungsgewerbe“ umfasst die Ernährungsindustrie und das Ernährungshandwerk und ist Teil des Verarbeitenden Gewerbes. Ab Januar 2007 sind zu den monatlichen Erhebungen im Verarbeitenden Gewerbe nur noch Betriebe mit 50 und mehr Beschäftigten meldepflichtig. Zuvor galt eine Meldepflicht für alle Betriebe von Unternehmen mit im allgemeinen 20 und mehr Beschäftigten. Aufgrund seiner kleinbetrieblichen Struktur wird nur ein kleinerer Teil des Ernährungshandwerks in den Daten abgebildet. 
Ab Januar 2009 werden die Ergebnisse für Betriebe  und fachlichen Betriebsteile des Verarbeitenden Gewerbes nach der neuen Klassifikation der Wirtschaftszweige 2008 (WZ 2008) nachgewiesen. Dies hat eine umfangreiche strukturelle Veränderung bei der Zusammensetzung der Wirtschaftszweige zur Folge. Um einen korrekten Vergleich mit den Vorjahreswerten zu ermöglichen, wurden die Ergebnisse des Jahres 2008 auf die WZ 2008 umgeschlüsselt. Bei den Ergebnissen der fachlichen Betriebsteile war dies nur eingeschränkt möglich.
</t>
  </si>
  <si>
    <t>Vieh und Fleisch</t>
  </si>
  <si>
    <t>E-Mail: 735@bmleh.bund.de</t>
  </si>
  <si>
    <t>Deutschland</t>
  </si>
  <si>
    <t>Index der Einfuhrpreise 
(nach Warengruppen der Außenhandelsstatistik)</t>
  </si>
  <si>
    <t>2021 = 100</t>
  </si>
  <si>
    <t>Warengruppe</t>
  </si>
  <si>
    <t>Gewichtsanteil o/oo</t>
  </si>
  <si>
    <t>JD
2025</t>
  </si>
  <si>
    <t>Feb.
2026</t>
  </si>
  <si>
    <t>Mrz.
2026</t>
  </si>
  <si>
    <t>Apr.
2026</t>
  </si>
  <si>
    <t>Mai
2026</t>
  </si>
  <si>
    <t>JD
2025
gg. Vorjahr
%</t>
  </si>
  <si>
    <t>Mai 2026
gg. 
Mai 2025
%</t>
  </si>
  <si>
    <t>Waren der Ernährungswirtschaft</t>
  </si>
  <si>
    <t>davon aus Euro-Ländern</t>
  </si>
  <si>
    <r>
      <t>davon aus Nicht-Euro-Ländern</t>
    </r>
    <r>
      <rPr>
        <vertAlign val="superscript"/>
        <sz val="8"/>
        <rFont val="BundesSans Office"/>
        <family val="2"/>
      </rPr>
      <t>1)</t>
    </r>
  </si>
  <si>
    <t>Waren tierischen Ursprungs</t>
  </si>
  <si>
    <t>.</t>
  </si>
  <si>
    <t>Waren pflanzlichen Ursprungs</t>
  </si>
  <si>
    <t>Waren der gewerblichen Wirtschaft</t>
  </si>
  <si>
    <t>1) Drittländer; Dänemark, Schweden, Vereinigtes Königreich.</t>
  </si>
  <si>
    <t>Quelle: Statistisches Bundesamt: 61411-b01, BMLEH (735)</t>
  </si>
  <si>
    <t>Jahr</t>
  </si>
  <si>
    <t>Jan</t>
  </si>
  <si>
    <t>Feb</t>
  </si>
  <si>
    <t>Mrz</t>
  </si>
  <si>
    <t>Apr</t>
  </si>
  <si>
    <t>Mai</t>
  </si>
  <si>
    <t>Euro-Referenzkurse des Europäischen Systems der Zentralbanken (ESZB)</t>
  </si>
  <si>
    <t>Land</t>
  </si>
  <si>
    <t>ISO-Währungs-code</t>
  </si>
  <si>
    <t>Jun</t>
  </si>
  <si>
    <t>Jul</t>
  </si>
  <si>
    <t>Aug</t>
  </si>
  <si>
    <t>Sep</t>
  </si>
  <si>
    <t>Okt</t>
  </si>
  <si>
    <t>Nov</t>
  </si>
  <si>
    <t>Dez</t>
  </si>
  <si>
    <t>JD</t>
  </si>
  <si>
    <t>Dänemark</t>
  </si>
  <si>
    <t>DKK</t>
  </si>
  <si>
    <t>Schweden</t>
  </si>
  <si>
    <t>SEK</t>
  </si>
  <si>
    <t>Vereinigtes Königreich</t>
  </si>
  <si>
    <t>GBP</t>
  </si>
  <si>
    <t>Norwegen</t>
  </si>
  <si>
    <t>NOK</t>
  </si>
  <si>
    <t>Schweiz</t>
  </si>
  <si>
    <t>CHF</t>
  </si>
  <si>
    <t>Vereinigte Staaten</t>
  </si>
  <si>
    <t>USD</t>
  </si>
  <si>
    <t>Japan</t>
  </si>
  <si>
    <t>JPY</t>
  </si>
  <si>
    <t>Tschechische Republik</t>
  </si>
  <si>
    <t>CZK</t>
  </si>
  <si>
    <t>Ungarn</t>
  </si>
  <si>
    <t>HUF</t>
  </si>
  <si>
    <t>Polen</t>
  </si>
  <si>
    <t>PLN</t>
  </si>
  <si>
    <t>Für die am Euro teilnehmenden Mitgliedstaaten der EU gelten ab 1.1.1999 (für Griechenland ab 1.1.2001, für Slowenien ab 1.1.2007, für Malta und Zypern ab 1.1.2008, für Slowakei ab 1.1.2009, für Estland ab 1.1.2011, für Lettland ab 1.1.2014, für Litauen ab 1.1.2015, für Kroatien ab 01.01.2023, für Bulgarien ab 01.01.2026) folgende feste Umrechnungskurse:</t>
  </si>
  <si>
    <t>1 EUR entspricht:</t>
  </si>
  <si>
    <t>40,3399     BEF/LUF</t>
  </si>
  <si>
    <t>(Belgien/Luxemburg)</t>
  </si>
  <si>
    <t>1,95583     DEM</t>
  </si>
  <si>
    <t>(Deutschland)</t>
  </si>
  <si>
    <t>166,386     ESP</t>
  </si>
  <si>
    <t>(Spanien)</t>
  </si>
  <si>
    <t>6,55957     FRF</t>
  </si>
  <si>
    <t>(Frankreich)</t>
  </si>
  <si>
    <t>0,4293       MTL</t>
  </si>
  <si>
    <t>(Malta)</t>
  </si>
  <si>
    <t>0,787564   IEP</t>
  </si>
  <si>
    <t>(Irland)</t>
  </si>
  <si>
    <t>1936,27    ITL</t>
  </si>
  <si>
    <t>(Italien)</t>
  </si>
  <si>
    <t>2,20371    NLG</t>
  </si>
  <si>
    <t>(Niederlande)</t>
  </si>
  <si>
    <t>13,7603    ATS</t>
  </si>
  <si>
    <t>(Österreich)</t>
  </si>
  <si>
    <t>0,58527    CYP</t>
  </si>
  <si>
    <t>(Zypern)</t>
  </si>
  <si>
    <t>200,482    PTE</t>
  </si>
  <si>
    <t>(Portugal)</t>
  </si>
  <si>
    <t>5,94573    FIM</t>
  </si>
  <si>
    <t>(Finnland)</t>
  </si>
  <si>
    <t>340,750    GRD</t>
  </si>
  <si>
    <t>(Griechenland)</t>
  </si>
  <si>
    <t>239,640     SIT</t>
  </si>
  <si>
    <t>(Slowenien)</t>
  </si>
  <si>
    <t>30,126       SKK</t>
  </si>
  <si>
    <t>(Slowakei)</t>
  </si>
  <si>
    <t>15,6466     EEK</t>
  </si>
  <si>
    <t>(Estland)</t>
  </si>
  <si>
    <t>0,702804   LVL</t>
  </si>
  <si>
    <t>(Lettland)</t>
  </si>
  <si>
    <t>3,4528       LTL</t>
  </si>
  <si>
    <t>(Litauen)</t>
  </si>
  <si>
    <t>7,53450    HRK</t>
  </si>
  <si>
    <t>(Kroatien)</t>
  </si>
  <si>
    <t>1,95583    BGN</t>
  </si>
  <si>
    <t>(Bulgarien)</t>
  </si>
  <si>
    <t>Quelle: Deutsche Bundesbank, BMLEH (735)</t>
  </si>
  <si>
    <t>…</t>
  </si>
  <si>
    <t>Juli</t>
  </si>
  <si>
    <t>März</t>
  </si>
  <si>
    <t>April</t>
  </si>
  <si>
    <t>Juni</t>
  </si>
  <si>
    <t>2024/2025</t>
  </si>
  <si>
    <t>BLE (625)</t>
  </si>
  <si>
    <t>Monat</t>
  </si>
  <si>
    <t>August</t>
  </si>
  <si>
    <t>September</t>
  </si>
  <si>
    <t>Oktober</t>
  </si>
  <si>
    <t>November</t>
  </si>
  <si>
    <t>Februar</t>
  </si>
  <si>
    <t>Januar</t>
  </si>
  <si>
    <t>Dezember</t>
  </si>
  <si>
    <t>Quelle: BLE (625)</t>
  </si>
  <si>
    <t>Zuckererzeugung, Zuckerabsatz und Zuckerbestände</t>
  </si>
  <si>
    <t>1 000 t Weißzuckerwert</t>
  </si>
  <si>
    <t>Tabellennummer: 0202030</t>
  </si>
  <si>
    <t>Zuckererzeugung</t>
  </si>
  <si>
    <t>Zuckerabsatz insgesamt</t>
  </si>
  <si>
    <r>
      <t xml:space="preserve">Zuckerbestände insgesamt </t>
    </r>
    <r>
      <rPr>
        <b/>
        <vertAlign val="superscript"/>
        <sz val="6"/>
        <rFont val="Arial"/>
        <family val="2"/>
      </rPr>
      <t>1)</t>
    </r>
  </si>
  <si>
    <t xml:space="preserve">2025/2026v </t>
  </si>
  <si>
    <r>
      <t>1028,746</t>
    </r>
    <r>
      <rPr>
        <b/>
        <vertAlign val="superscript"/>
        <sz val="6"/>
        <rFont val="Arial"/>
        <family val="2"/>
      </rPr>
      <t xml:space="preserve"> 3)</t>
    </r>
  </si>
  <si>
    <r>
      <t xml:space="preserve">. </t>
    </r>
    <r>
      <rPr>
        <b/>
        <vertAlign val="superscript"/>
        <sz val="6"/>
        <rFont val="Arial"/>
        <family val="2"/>
      </rPr>
      <t>3)</t>
    </r>
  </si>
  <si>
    <t>-</t>
  </si>
  <si>
    <t>Oktober - Mai</t>
  </si>
  <si>
    <t>x</t>
  </si>
  <si>
    <r>
      <t xml:space="preserve">Wirtschaftsjahr </t>
    </r>
    <r>
      <rPr>
        <b/>
        <vertAlign val="superscript"/>
        <sz val="6"/>
        <rFont val="Arial"/>
        <family val="2"/>
      </rPr>
      <t>2)</t>
    </r>
  </si>
  <si>
    <t>Anm.: Zuckerfabriken und Handelsunternehmen.</t>
  </si>
  <si>
    <t>1) Am Monatsende, ohne Zollläger.</t>
  </si>
  <si>
    <t xml:space="preserve">2) Wirtschaftsjahr gemäß Verordnung (EG) 318/2006 Artikel 1 Absatz 2 (01. Oktober 2025 bis 30. September 2026) sowie entsprechender Vergleichszeitraum 2024/2025.  </t>
  </si>
  <si>
    <t>3) Aus Datenschutzgründen werden die Werte für die Erzeugung im Januar 25 und im Februar 25 zusammengefasst.</t>
  </si>
  <si>
    <t>Zuckerabsatz der Zuckerfabriken und Handelsunternehmen</t>
  </si>
  <si>
    <t>Tabellennummer: 0202060</t>
  </si>
  <si>
    <t xml:space="preserve">Zuckerabsatz insgesamt </t>
  </si>
  <si>
    <r>
      <t xml:space="preserve">Zuckerabsatz als bzw. für </t>
    </r>
    <r>
      <rPr>
        <b/>
        <sz val="6"/>
        <rFont val="Arial"/>
        <family val="2"/>
      </rPr>
      <t>...</t>
    </r>
  </si>
  <si>
    <t>2026v</t>
  </si>
  <si>
    <t>2025/2026v</t>
  </si>
  <si>
    <t>Haushaltszucker</t>
  </si>
  <si>
    <t>davon für</t>
  </si>
  <si>
    <r>
      <t xml:space="preserve">         Futterzwecke (geschätzt) </t>
    </r>
    <r>
      <rPr>
        <b/>
        <vertAlign val="superscript"/>
        <sz val="6"/>
        <rFont val="Arial"/>
        <family val="2"/>
      </rPr>
      <t>1)</t>
    </r>
  </si>
  <si>
    <t>Verarbeitungszucker zu Nahrungszwecken</t>
  </si>
  <si>
    <t>Süßwaren</t>
  </si>
  <si>
    <t>Backwaren</t>
  </si>
  <si>
    <t>Nährmittel, Backmittel</t>
  </si>
  <si>
    <t>Brotaufstrich, Obst- und Gemüsekonserven</t>
  </si>
  <si>
    <t>Speiseeis und Milcherzeugnisse</t>
  </si>
  <si>
    <t>Wein, Sekt</t>
  </si>
  <si>
    <t>Erfrischungsgetränke,</t>
  </si>
  <si>
    <t>Fruchtsaft, Obstwein</t>
  </si>
  <si>
    <t>Bier, Spirituosen</t>
  </si>
  <si>
    <r>
      <t xml:space="preserve">sonstige Produkte </t>
    </r>
    <r>
      <rPr>
        <b/>
        <vertAlign val="superscript"/>
        <sz val="6"/>
        <rFont val="Arial"/>
        <family val="2"/>
      </rPr>
      <t>2)</t>
    </r>
  </si>
  <si>
    <t>Inlandsabsatz für Nahrung Zusammen</t>
  </si>
  <si>
    <t>Inlandsabsatz für industrielle Zwecke</t>
  </si>
  <si>
    <t>Zuckerabsatz Insgesamt</t>
  </si>
  <si>
    <t>1) Haushaltszucker für Futterzwecke (geschätzt): Im Inlandsabsatz für Nahrung nicht enthalten, dafür im Zuckerabsatz insgesamt enthalten.</t>
  </si>
  <si>
    <t>2) Der Posten „Verkauf für sonstige Produkte“ beinhaltet den Verkauf von Zucker an sonstige inländische Hersteller von Nahrungsmitteln, welcher den anderen</t>
  </si>
  <si>
    <t xml:space="preserve"> Sparten nicht zugeordnet werden kann.</t>
  </si>
  <si>
    <t>Legehennenhaltung und Eiererzeugung in Betrieben von Unternehmen mit 3 000 und mehr Hennenhaltungsplätzen (Nr.0106430)</t>
  </si>
  <si>
    <t>Bestände der Wirtschaft an Getreide und Getreideerzeugnissen (Nr.0201190)</t>
  </si>
  <si>
    <t>Herstellung von Mehl in Handelsmühlen (Nr.0201360)</t>
  </si>
  <si>
    <t>Zuckererzeugung, Zuckerabsatz und Zuckerbestände (Nr.0202030)</t>
  </si>
  <si>
    <t>Zuckerabsatz der Zuckerfabriken und Handelsunternehmen (Nr.0202060)</t>
  </si>
  <si>
    <t>Schlachtungen von Tieren in- und ausländischer Herkunft (Nr.0203160)</t>
  </si>
  <si>
    <t>Durchschnittsgewichte der gewerblich geschlachteten Tiere (Nr.0203190)</t>
  </si>
  <si>
    <t>Fleischanfall von geschlachteten Tieren in- und ausländischer Herkunft (Nr.0203230)</t>
  </si>
  <si>
    <t>Beschäftigte, Umsatz und Exportquote der fachlichen Betriebsteile des Produzierenden Ernährungsgewerbes (Nr.0206060), Januar bis Mai 2026</t>
  </si>
  <si>
    <t>Entwicklung ausgewählter Wirtschaftsdaten des Produzierenden Ernährungsgewerbes (Nr.0206160)</t>
  </si>
  <si>
    <t>Marktpreise für inländisches Getreide (Nr.0301090)</t>
  </si>
  <si>
    <t>Preise für konventionell und ökologisch/biologisch erzeugte Ziegen-, Schaf- und Büffelmilch (Nr.0301450)</t>
  </si>
  <si>
    <t>Marktpreise für Milcherzeugnisse (Nr.0301460)</t>
  </si>
  <si>
    <t>August 2026</t>
  </si>
  <si>
    <t>Stand: 04.08.2026</t>
  </si>
  <si>
    <t>Juni
2026</t>
  </si>
  <si>
    <t>Juni 2026
gg. 
Juni 2025
%</t>
  </si>
  <si>
    <t>Juni 2026
gg.
Mai 2026
%</t>
  </si>
  <si>
    <t>Kaufwerte für Bauland nach Baulandarten</t>
  </si>
  <si>
    <t>Baulandarten</t>
  </si>
  <si>
    <r>
      <t xml:space="preserve">Jahr </t>
    </r>
    <r>
      <rPr>
        <vertAlign val="superscript"/>
        <sz val="7"/>
        <rFont val="MS Sans Serif"/>
      </rPr>
      <t>1)</t>
    </r>
    <r>
      <rPr>
        <sz val="7"/>
        <rFont val="BundesSans Office"/>
        <family val="2"/>
      </rPr>
      <t xml:space="preserve">
2025</t>
    </r>
  </si>
  <si>
    <t>3.Vj. 
2024</t>
  </si>
  <si>
    <t>4.Vj. 
2024</t>
  </si>
  <si>
    <t>1.Vj. 
2025</t>
  </si>
  <si>
    <t>2.Vj. 
2025</t>
  </si>
  <si>
    <t>3.Vj. 
2025</t>
  </si>
  <si>
    <t>4.Vj. 
2025</t>
  </si>
  <si>
    <r>
      <t xml:space="preserve">1.Vj. 
2026 </t>
    </r>
    <r>
      <rPr>
        <vertAlign val="superscript"/>
        <sz val="7"/>
        <rFont val="BundesSans Office"/>
        <family val="2"/>
      </rPr>
      <t>2)</t>
    </r>
  </si>
  <si>
    <t xml:space="preserve"> Baulandarten insgesamt</t>
  </si>
  <si>
    <t xml:space="preserve">   Zahl der Fälle</t>
  </si>
  <si>
    <t xml:space="preserve">   Fläche (1 000 m²)</t>
  </si>
  <si>
    <t xml:space="preserve">   D-Preis/m² (€)</t>
  </si>
  <si>
    <t xml:space="preserve"> Wohnbauland</t>
  </si>
  <si>
    <t xml:space="preserve"> Baureifes Land</t>
  </si>
  <si>
    <t xml:space="preserve"> Roh-Bauland</t>
  </si>
  <si>
    <t xml:space="preserve"> Wirtschaftlich genutztes Bauland</t>
  </si>
  <si>
    <t xml:space="preserve"> Sonst. Bauland zusammen</t>
  </si>
  <si>
    <t xml:space="preserve">1) Jahresergebnisse einschließlich der vierteljährlich nicht erfassten Nachmeldungen. </t>
  </si>
  <si>
    <t>2) Vorläufige Zahlen</t>
  </si>
  <si>
    <t>Statistisches Bundesamt, Genesis-Online: 61511-0001; BMLEH (735)</t>
  </si>
  <si>
    <t>Stand: 03.08.2026</t>
  </si>
  <si>
    <t>Stand: 01.06.2026</t>
  </si>
  <si>
    <t>Berichtsmonat: April</t>
  </si>
  <si>
    <t>Berichtszeitraum: Oktober bis April</t>
  </si>
  <si>
    <t>Anm.: Ohne Außenhandel mit zuckerhaltigen Erzeugnissen</t>
  </si>
  <si>
    <t>Berichtsmonat: März</t>
  </si>
  <si>
    <t>Berichtszeitraum: Oktober bis März</t>
  </si>
  <si>
    <t>Berichtsmonat: Februar</t>
  </si>
  <si>
    <t>Berichtszeitraum: Oktober bis Februar</t>
  </si>
  <si>
    <t>Berichtsmonat: Januar</t>
  </si>
  <si>
    <t>Berichtszeitraum: Oktober bis Januar</t>
  </si>
  <si>
    <t>Berichtsmonat: Dezember</t>
  </si>
  <si>
    <t>Berichtszeitraum: Oktober bis Dezember</t>
  </si>
  <si>
    <t>2025v</t>
  </si>
  <si>
    <t>Tabellenummer: 0202060</t>
  </si>
  <si>
    <t>Berichtsmonat: November</t>
  </si>
  <si>
    <t>Berichtszeitraum: Oktober bis November</t>
  </si>
  <si>
    <t>Berichtsmonat: Oktober</t>
  </si>
  <si>
    <t xml:space="preserve">Berichtszeitraum: Oktober </t>
  </si>
  <si>
    <t>Käufe der aufnehmenden Hand aus der Landwirtschaft von Hülsenfrüchten und Ölsaaten - Vorläufige Zahlen</t>
  </si>
  <si>
    <t xml:space="preserve">in 1.000 Tonnen </t>
  </si>
  <si>
    <t>Tabellennummer: 0201130</t>
  </si>
  <si>
    <t>Stand: 31.07.2026</t>
  </si>
  <si>
    <t>Produkt</t>
  </si>
  <si>
    <t>Kalenderjahr</t>
  </si>
  <si>
    <t>Aug.</t>
  </si>
  <si>
    <t>Sept.</t>
  </si>
  <si>
    <t>Okt.</t>
  </si>
  <si>
    <t>Nov.</t>
  </si>
  <si>
    <t>Dez.</t>
  </si>
  <si>
    <t>Jan.</t>
  </si>
  <si>
    <t>Febr.</t>
  </si>
  <si>
    <t>Juli - Juni</t>
  </si>
  <si>
    <t>Futtererbse</t>
  </si>
  <si>
    <t>2023/2024</t>
  </si>
  <si>
    <t>2025/2026</t>
  </si>
  <si>
    <t>Ackerbohne</t>
  </si>
  <si>
    <r>
      <t>Sonstige Hülsenfrüchte</t>
    </r>
    <r>
      <rPr>
        <vertAlign val="superscript"/>
        <sz val="10"/>
        <color theme="1"/>
        <rFont val="Arial"/>
        <family val="2"/>
      </rPr>
      <t xml:space="preserve"> 1)</t>
    </r>
  </si>
  <si>
    <r>
      <t>Sonstige Hülsenfrüchte</t>
    </r>
    <r>
      <rPr>
        <vertAlign val="superscript"/>
        <sz val="10"/>
        <color theme="0"/>
        <rFont val="Arial"/>
        <family val="2"/>
      </rPr>
      <t xml:space="preserve"> 1)</t>
    </r>
  </si>
  <si>
    <t>Hülsenfrüchte zusammen</t>
  </si>
  <si>
    <t xml:space="preserve">Raps </t>
  </si>
  <si>
    <r>
      <t xml:space="preserve">Sonstige Ölsaaten </t>
    </r>
    <r>
      <rPr>
        <vertAlign val="superscript"/>
        <sz val="10"/>
        <color theme="1"/>
        <rFont val="Arial"/>
        <family val="2"/>
      </rPr>
      <t>2)</t>
    </r>
  </si>
  <si>
    <r>
      <t xml:space="preserve">Sonstige Ölsaaten </t>
    </r>
    <r>
      <rPr>
        <vertAlign val="superscript"/>
        <sz val="10"/>
        <color theme="0"/>
        <rFont val="Arial"/>
        <family val="2"/>
      </rPr>
      <t>2)</t>
    </r>
  </si>
  <si>
    <t xml:space="preserve">Anm.: Datengrundlage ist die Marktordnungswaren-Meldeverordnung. Die Werte der Vormonate können sich durch rückwirkende Korrekturen sowie durch Nachmeldungen ändern und </t>
  </si>
  <si>
    <r>
      <rPr>
        <sz val="8"/>
        <color theme="0"/>
        <rFont val="Arial"/>
        <family val="2"/>
      </rPr>
      <t xml:space="preserve">Anm.: </t>
    </r>
    <r>
      <rPr>
        <sz val="8"/>
        <rFont val="Arial"/>
        <family val="2"/>
      </rPr>
      <t>entsprechen dem bei der Drucklegung aktuellen Stand. Eine gesonderte Kennzeichnung der Änderungen kann aus  technischen Gründen nicht erfolgen.</t>
    </r>
  </si>
  <si>
    <r>
      <rPr>
        <sz val="8"/>
        <color theme="0"/>
        <rFont val="Arial"/>
        <family val="2"/>
      </rPr>
      <t xml:space="preserve">Anm.: </t>
    </r>
    <r>
      <rPr>
        <sz val="8"/>
        <rFont val="Arial"/>
        <family val="2"/>
      </rPr>
      <t>1) Speisebohnen, Wicken, Süßlupinen u. a. – 2) Sojabohnen, Sonnenblumenkerne, Leinsaat, u.a.</t>
    </r>
  </si>
  <si>
    <t xml:space="preserve">Marktbestände an Hülsenfrüchten am Ende des Monats  - Vorläufige Zahlen
</t>
  </si>
  <si>
    <t>der monatlich meldenden Betriebe und Kleinbetriebe</t>
  </si>
  <si>
    <t>in 1.000 Tonnen</t>
  </si>
  <si>
    <t>Tabellennummer: 0201230</t>
  </si>
  <si>
    <r>
      <t>Dez.</t>
    </r>
    <r>
      <rPr>
        <vertAlign val="superscript"/>
        <sz val="10"/>
        <rFont val="Arial"/>
        <family val="2"/>
      </rPr>
      <t>2)</t>
    </r>
  </si>
  <si>
    <r>
      <t xml:space="preserve">Juni </t>
    </r>
    <r>
      <rPr>
        <vertAlign val="superscript"/>
        <sz val="10"/>
        <rFont val="Arial"/>
        <family val="2"/>
      </rPr>
      <t>2)3)</t>
    </r>
  </si>
  <si>
    <r>
      <t>Sonstige Hülsenfrüchte</t>
    </r>
    <r>
      <rPr>
        <vertAlign val="superscript"/>
        <sz val="10"/>
        <rFont val="Arial"/>
        <family val="2"/>
      </rPr>
      <t xml:space="preserve"> 1)</t>
    </r>
  </si>
  <si>
    <t>Sonstige Hülsenfrüchte 1)</t>
  </si>
  <si>
    <t>Raps</t>
  </si>
  <si>
    <t xml:space="preserve">Anm.: Datengrundlage sind die Marktordnungswaren-Meldeverordnung sowie die Durchführungsverordnung (EU) 2017/1185. Die Werte der Vormonate können sich durch rückwirkende Korrekturen sowie </t>
  </si>
  <si>
    <r>
      <rPr>
        <sz val="8"/>
        <color theme="0"/>
        <rFont val="Arial"/>
        <family val="2"/>
      </rPr>
      <t xml:space="preserve">Anm.: </t>
    </r>
    <r>
      <rPr>
        <sz val="8"/>
        <rFont val="Arial"/>
        <family val="2"/>
      </rPr>
      <t xml:space="preserve">durch Nachmeldungen ändern und entsprechen dem bei der Drucklegung aktuellen Stand. Eine gesonderte Kennzeichnung der Änderungen kann aus technichen Gründen nicht erfolgen.           </t>
    </r>
  </si>
  <si>
    <r>
      <rPr>
        <sz val="8"/>
        <color theme="0"/>
        <rFont val="Arial"/>
        <family val="2"/>
      </rPr>
      <t>Anm.:</t>
    </r>
    <r>
      <rPr>
        <sz val="8"/>
        <rFont val="Arial"/>
        <family val="2"/>
      </rPr>
      <t xml:space="preserve"> 1) Süßlupinen, Wicken u. a. – 2) Händler mussten ihre Bestände nur zu den Stichtagen 30. Juni und 31. Dezember melden. Ab WJ 2022/23 melden die Händler ihre Bestände monatlich.
</t>
    </r>
  </si>
  <si>
    <r>
      <rPr>
        <sz val="8"/>
        <color theme="0"/>
        <rFont val="Arial"/>
        <family val="2"/>
      </rPr>
      <t>Anm.:</t>
    </r>
    <r>
      <rPr>
        <sz val="8"/>
        <rFont val="Arial"/>
        <family val="2"/>
      </rPr>
      <t xml:space="preserve"> 3) Ab WJ 2012/13 Monats- und Jahresmelder (Jahresmelder im Juni enthalten).</t>
    </r>
  </si>
  <si>
    <t>Merkmal</t>
  </si>
  <si>
    <t>insgesamt</t>
  </si>
  <si>
    <t>Insgesamt</t>
  </si>
  <si>
    <t>Margarine</t>
  </si>
  <si>
    <t xml:space="preserve">Marktbestände an Ölkuchen, Expellern und Extraktionsschroten </t>
  </si>
  <si>
    <t>in 1.000 Tonnen Produktgewicht am Ende des Monats</t>
  </si>
  <si>
    <t>Tabellennummer: 0201730</t>
  </si>
  <si>
    <t>Raps und Rübsen</t>
  </si>
  <si>
    <r>
      <t xml:space="preserve">Andere </t>
    </r>
    <r>
      <rPr>
        <vertAlign val="superscript"/>
        <sz val="10"/>
        <color theme="1"/>
        <rFont val="Arial"/>
        <family val="2"/>
      </rPr>
      <t>1)</t>
    </r>
  </si>
  <si>
    <r>
      <t xml:space="preserve">Andere </t>
    </r>
    <r>
      <rPr>
        <vertAlign val="superscript"/>
        <sz val="10"/>
        <color theme="0"/>
        <rFont val="Arial"/>
        <family val="2"/>
      </rPr>
      <t>1)</t>
    </r>
  </si>
  <si>
    <t>Anm.: Datengrundlage sind die Marktordnungswaren-Meldeverordnung sowie ab Juli 2023 die Durchführungsverordnung (EU) 2017/1185. Die Bestände sind infolge geänderter Datengrundlage</t>
  </si>
  <si>
    <r>
      <rPr>
        <sz val="8"/>
        <color theme="0"/>
        <rFont val="Arial"/>
        <family val="2"/>
      </rPr>
      <t>Anm.:</t>
    </r>
    <r>
      <rPr>
        <sz val="8"/>
        <rFont val="Arial"/>
        <family val="2"/>
      </rPr>
      <t xml:space="preserve"> mit den vorherigen Angaben nicht vergleichbar. Die Werte der Vormonate können sich durch rückwirkende Korrekturen sowie durch Nachmeldungen ändern und entsprechen dem bei der</t>
    </r>
  </si>
  <si>
    <r>
      <rPr>
        <sz val="8"/>
        <color theme="0"/>
        <rFont val="Arial"/>
        <family val="2"/>
      </rPr>
      <t>Anm.:</t>
    </r>
    <r>
      <rPr>
        <sz val="8"/>
        <rFont val="Arial"/>
        <family val="2"/>
      </rPr>
      <t xml:space="preserve"> Drucklegung aktuellen Stand. Eine gesonderte Kennzeichnung der Änderungen kann aus technischen Gründen nicht erfolgen. – 1) Sonnenblumen, Leinsamen, Soja, Maiskeime, Kopra u. a.  
</t>
    </r>
  </si>
  <si>
    <r>
      <rPr>
        <sz val="8"/>
        <color theme="0"/>
        <rFont val="Arial"/>
        <family val="2"/>
      </rPr>
      <t>Anm.:</t>
    </r>
    <r>
      <rPr>
        <sz val="8"/>
        <rFont val="Arial"/>
        <family val="2"/>
      </rPr>
      <t xml:space="preserve"> 2) inklusive Jahresmelder.</t>
    </r>
  </si>
  <si>
    <t>Verkäufe der Ölmühlen von Ölkuchen und Ölschroten - Vorläufige Zahlen</t>
  </si>
  <si>
    <t>Tabellennummer: 0201750</t>
  </si>
  <si>
    <t>Stand: 28.07.2026</t>
  </si>
  <si>
    <t>Erzeugnis</t>
  </si>
  <si>
    <t xml:space="preserve"> Febr.</t>
  </si>
  <si>
    <t xml:space="preserve"> April</t>
  </si>
  <si>
    <t xml:space="preserve"> Mai</t>
  </si>
  <si>
    <t xml:space="preserve"> Sept.</t>
  </si>
  <si>
    <r>
      <t xml:space="preserve">Jahr </t>
    </r>
    <r>
      <rPr>
        <vertAlign val="superscript"/>
        <sz val="10"/>
        <rFont val="Arial"/>
        <family val="2"/>
      </rPr>
      <t>1)</t>
    </r>
  </si>
  <si>
    <t>KJ
2026</t>
  </si>
  <si>
    <t>Verkauf für Futterzwecke</t>
  </si>
  <si>
    <t>Extraktionsschrote aller Ölsaaten</t>
  </si>
  <si>
    <t>Ölkuchen aller Ölsaaten</t>
  </si>
  <si>
    <t>Verkauf an den Handel</t>
  </si>
  <si>
    <t>Verkauf ins Ausland</t>
  </si>
  <si>
    <t>Anm. Datengrundlage ist die Marktordnungswaren-Meldeverordnung, Meldepflichten der Fettwirtschaft. Die Werte der Vormonate können sich durch rückwirkende Korrekturen sowie durch Nachmeldungen</t>
  </si>
  <si>
    <r>
      <rPr>
        <sz val="10"/>
        <color theme="0"/>
        <rFont val="Arial"/>
        <family val="2"/>
      </rPr>
      <t>Anm.</t>
    </r>
    <r>
      <rPr>
        <sz val="10"/>
        <rFont val="Arial"/>
        <family val="2"/>
      </rPr>
      <t xml:space="preserve"> ändern und entsprechen dem bei der Drucklegung aktuellen Stand. Eine gesonderte Kennzeichnung der Änderungen kann aus technischen Gründen nicht erfolgen. 1) Jahresmelder</t>
    </r>
  </si>
  <si>
    <t>Verkauf von Ölen durch Ölmühlen und Raffinerien, 2026 – Vorläufige Zahlen</t>
  </si>
  <si>
    <t>Tabellennummer: 0204470</t>
  </si>
  <si>
    <r>
      <t xml:space="preserve">Dez. </t>
    </r>
    <r>
      <rPr>
        <vertAlign val="superscript"/>
        <sz val="10"/>
        <rFont val="Times New Roman"/>
        <family val="1"/>
      </rPr>
      <t>1)</t>
    </r>
  </si>
  <si>
    <t>Öle/Fette insgesamt</t>
  </si>
  <si>
    <t>darunter Raps</t>
  </si>
  <si>
    <r>
      <t xml:space="preserve">Verkauf für Nahrungszwecke </t>
    </r>
    <r>
      <rPr>
        <b/>
        <vertAlign val="superscript"/>
        <sz val="10"/>
        <rFont val="Times New Roman"/>
        <family val="1"/>
      </rPr>
      <t>2)</t>
    </r>
  </si>
  <si>
    <t>an den Handel</t>
  </si>
  <si>
    <t xml:space="preserve">- für Endverbraucher, nicht Endverbraucher </t>
  </si>
  <si>
    <t>und an gewerbliche Abfüller</t>
  </si>
  <si>
    <t>darunter aus Raps</t>
  </si>
  <si>
    <t>an die Verarbeitung</t>
  </si>
  <si>
    <t>Ausfuhr</t>
  </si>
  <si>
    <t/>
  </si>
  <si>
    <t>Bestände an Ölsaaten und -früchten bei den Ölmühlen</t>
  </si>
  <si>
    <t>Raps- und Rübsensamen</t>
  </si>
  <si>
    <r>
      <t xml:space="preserve">Andere Ölsaaten </t>
    </r>
    <r>
      <rPr>
        <vertAlign val="superscript"/>
        <sz val="6"/>
        <rFont val="Arial"/>
        <family val="2"/>
      </rPr>
      <t>1)</t>
    </r>
  </si>
  <si>
    <t>2011/2012</t>
  </si>
  <si>
    <t>Monatlich meldende Betriebe</t>
  </si>
  <si>
    <t>Feb.</t>
  </si>
  <si>
    <r>
      <t>Dez.</t>
    </r>
    <r>
      <rPr>
        <vertAlign val="superscript"/>
        <sz val="6"/>
        <rFont val="Arial"/>
        <family val="2"/>
      </rPr>
      <t xml:space="preserve"> </t>
    </r>
    <r>
      <rPr>
        <vertAlign val="superscript"/>
        <sz val="8"/>
        <rFont val="Arial"/>
        <family val="2"/>
      </rPr>
      <t>2)</t>
    </r>
  </si>
  <si>
    <t>Getreidekäufe der aufnehmenden Hand von der Landwirtschaft - vorläufig</t>
  </si>
  <si>
    <t>1 000 t</t>
  </si>
  <si>
    <t>Tabellennummer: 0201060</t>
  </si>
  <si>
    <t>Stand: 12.08.26</t>
  </si>
  <si>
    <t>1. Monatlich meldende Betriebe</t>
  </si>
  <si>
    <t>Wirtschaftsjahr</t>
  </si>
  <si>
    <r>
      <t xml:space="preserve">Jahr </t>
    </r>
    <r>
      <rPr>
        <vertAlign val="superscript"/>
        <sz val="6"/>
        <rFont val="Arial"/>
        <family val="2"/>
      </rPr>
      <t>1)</t>
    </r>
  </si>
  <si>
    <t>WJ</t>
  </si>
  <si>
    <t>Weichweizen</t>
  </si>
  <si>
    <t>Hartweizen (Durum)</t>
  </si>
  <si>
    <t>Roggen</t>
  </si>
  <si>
    <t>Braugerste</t>
  </si>
  <si>
    <t>Übrige Gerste</t>
  </si>
  <si>
    <t>Hafer</t>
  </si>
  <si>
    <t>Mais</t>
  </si>
  <si>
    <t xml:space="preserve">Triticale </t>
  </si>
  <si>
    <t>Getreide insgesamt</t>
  </si>
  <si>
    <t xml:space="preserve">Anm.: Datengrundlage ist die Marktordnungswaren-Meldeverordnung. Die Werte der Vormonate können sich durch rückwirkende Korrekturen sowie durch Nachmeldungen ändern </t>
  </si>
  <si>
    <t xml:space="preserve">und entsprechen dem bei der Drucklegung aktuellen Stand. Eine gesonderte Kennzeichnung der Änderungen kann aus technischen Gründen nicht erfolgen. Weich- und Hartweizen </t>
  </si>
  <si>
    <t xml:space="preserve">ohne Zugang vom Erzeuger aus EU und Drittland in den Mahl- u. Hartweizenmühlen.  1) Jahresmelder </t>
  </si>
  <si>
    <t>Bestände der Wirtschaft an Getreide und Getreideerzeugnissen</t>
  </si>
  <si>
    <t>(vorläufige Zahlen)</t>
  </si>
  <si>
    <t xml:space="preserve">1. In Getreidewert am Ende des Monats </t>
  </si>
  <si>
    <t>Hartweizen</t>
  </si>
  <si>
    <t>Sonstiges Getreide</t>
  </si>
  <si>
    <r>
      <t xml:space="preserve">Dezember </t>
    </r>
    <r>
      <rPr>
        <vertAlign val="superscript"/>
        <sz val="6"/>
        <rFont val="BundesSans Office"/>
        <family val="2"/>
      </rPr>
      <t>1)</t>
    </r>
  </si>
  <si>
    <t xml:space="preserve">Januar </t>
  </si>
  <si>
    <r>
      <t xml:space="preserve">Juni </t>
    </r>
    <r>
      <rPr>
        <vertAlign val="superscript"/>
        <sz val="6"/>
        <rFont val="BundesSans Office"/>
        <family val="2"/>
      </rPr>
      <t>1)</t>
    </r>
  </si>
  <si>
    <t xml:space="preserve">2. Produktgewicht am 30. Juni </t>
  </si>
  <si>
    <t xml:space="preserve">Weichweizen  </t>
  </si>
  <si>
    <t xml:space="preserve">Übrige Gerste </t>
  </si>
  <si>
    <t xml:space="preserve">Weichweizenmehl, Grieß und Dunst </t>
  </si>
  <si>
    <r>
      <t xml:space="preserve">Weizenstärke </t>
    </r>
    <r>
      <rPr>
        <vertAlign val="superscript"/>
        <sz val="6"/>
        <rFont val="BundesSans Office"/>
        <family val="2"/>
      </rPr>
      <t>2)</t>
    </r>
  </si>
  <si>
    <t>Körnermais</t>
  </si>
  <si>
    <t>Malz aus Weizen</t>
  </si>
  <si>
    <t xml:space="preserve">Weichweizen zusammen in Getreidewert                </t>
  </si>
  <si>
    <r>
      <t>Nährmittel aus Gerste / Hafer</t>
    </r>
    <r>
      <rPr>
        <vertAlign val="superscript"/>
        <sz val="6"/>
        <rFont val="BundesSans Office"/>
        <family val="2"/>
      </rPr>
      <t xml:space="preserve"> </t>
    </r>
  </si>
  <si>
    <t>Malz aus Gerste</t>
  </si>
  <si>
    <t xml:space="preserve">Hartweizen </t>
  </si>
  <si>
    <t xml:space="preserve">Hartweizenmehl, Grieß und Dunst </t>
  </si>
  <si>
    <t xml:space="preserve">Hartweizen zusammen in Getreidewert                </t>
  </si>
  <si>
    <t>Sonstiges Getreide zusammen in Getreidewert</t>
  </si>
  <si>
    <t xml:space="preserve">Roggenmehl </t>
  </si>
  <si>
    <r>
      <t>Roggen zusammen in Getreidewert</t>
    </r>
    <r>
      <rPr>
        <vertAlign val="superscript"/>
        <sz val="6"/>
        <rFont val="BundesSans Office"/>
        <family val="2"/>
      </rPr>
      <t xml:space="preserve">      </t>
    </r>
    <r>
      <rPr>
        <sz val="6"/>
        <rFont val="BundesSans Office"/>
        <family val="2"/>
      </rPr>
      <t xml:space="preserve">            </t>
    </r>
  </si>
  <si>
    <r>
      <t xml:space="preserve">Teigwaren </t>
    </r>
    <r>
      <rPr>
        <vertAlign val="superscript"/>
        <sz val="6"/>
        <rFont val="BundesSans Office"/>
        <family val="2"/>
      </rPr>
      <t>2)</t>
    </r>
  </si>
  <si>
    <t xml:space="preserve">Anm.: Datengrundlage ist die Marktordnungswaren-Meldeverordnung. Die Werte der Vormonate können sich durch rückwirkende Korrekturen sowie durch Nachmeldungen </t>
  </si>
  <si>
    <t>ändern und entsprechen dem bei der Drucklegung aktuellen Stand. Eine gesonderte Kennzeichnung der Änderungen kann aus technischen Gründen nicht erfolgen. –</t>
  </si>
  <si>
    <t xml:space="preserve">1) inkl. Bestände bei Händlern  2) Seit 01.07.2012 nur Jahresmeldungen </t>
  </si>
  <si>
    <t>Getreidevermahlung und Mehlausbeute in Handelsmühlen</t>
  </si>
  <si>
    <t>Tabellennummer: 0201330</t>
  </si>
  <si>
    <t xml:space="preserve">Monat </t>
  </si>
  <si>
    <t>Vermahlung
1 000 t</t>
  </si>
  <si>
    <t>Mehlausbeute
%</t>
  </si>
  <si>
    <r>
      <t>2025/2026</t>
    </r>
    <r>
      <rPr>
        <vertAlign val="superscript"/>
        <sz val="6"/>
        <rFont val="Arial"/>
        <family val="2"/>
      </rPr>
      <t>2)</t>
    </r>
  </si>
  <si>
    <t xml:space="preserve">Dezember </t>
  </si>
  <si>
    <t xml:space="preserve">Juni </t>
  </si>
  <si>
    <r>
      <t xml:space="preserve">Jahr </t>
    </r>
    <r>
      <rPr>
        <vertAlign val="superscript"/>
        <sz val="6"/>
        <rFont val="Arial"/>
        <family val="2"/>
      </rPr>
      <t>3)</t>
    </r>
  </si>
  <si>
    <t>Bundesgebiet West</t>
  </si>
  <si>
    <t>Bundesgebiet Ost</t>
  </si>
  <si>
    <t xml:space="preserve">Anm.: Datengrundlage ist die Marktordnungswaren-Meldeverordnung. Die Werte der Vormonate können sich durch rückwirkende Korrekturen sowie durch Nachmeldungen ändern und entsprechen dem bei der Drucklegung aktuellen Stand. </t>
  </si>
  <si>
    <t>Eine gesonderte Kennzeichnung der Änderungen kann aus  technischen Gründen nicht erfolgen.</t>
  </si>
  <si>
    <t>1) Ohne Hartweizen - 2)  Vorläufig - 3) Jahresmelder.</t>
  </si>
  <si>
    <t>Herstellung von Mehl in Handelsmühlen</t>
  </si>
  <si>
    <t>Tabellennummer: 0201360</t>
  </si>
  <si>
    <t>Weichweizenmehl                                 einschließlich Grieß und Dunst</t>
  </si>
  <si>
    <t>Hartweizenmehl                              einschließlich Grieß und Dunst</t>
  </si>
  <si>
    <t>Roggenmehl</t>
  </si>
  <si>
    <t xml:space="preserve">Mehl einschließlich Grieß und Dunst insgesamt </t>
  </si>
  <si>
    <t xml:space="preserve">Juni  </t>
  </si>
  <si>
    <r>
      <t>Jahr</t>
    </r>
    <r>
      <rPr>
        <vertAlign val="superscript"/>
        <sz val="6"/>
        <rFont val="Arial"/>
        <family val="2"/>
      </rPr>
      <t>3)</t>
    </r>
  </si>
  <si>
    <t xml:space="preserve">Anm.: Datengrundlage ist die Marktordnungswaren-Meldeverordnung. Die Werte der Vormonate können sich durch rückwirkende Korrekturen sowie durch </t>
  </si>
  <si>
    <t xml:space="preserve">Nachmeldungen ändern und entsprechen dem bei der Drucklegung aktuellen Stand. Eine gesonderte Kennzeichnung der Änderungen kann aus technischen Gründen </t>
  </si>
  <si>
    <t>nicht erfolgen. – 1) Ohne Hartweizenmehl - 2) Vorläufig - 3) Jahresmelder.</t>
  </si>
  <si>
    <t>Herstellung von Malz</t>
  </si>
  <si>
    <t>in 1 000 t</t>
  </si>
  <si>
    <t>Tabellennummer: 0201490</t>
  </si>
  <si>
    <t>Weizenmalz</t>
  </si>
  <si>
    <t>Gerstenmalz</t>
  </si>
  <si>
    <t>2020/2021</t>
  </si>
  <si>
    <t>2021/2022</t>
  </si>
  <si>
    <t>2022/2023</t>
  </si>
  <si>
    <t>Anm.: Datengrundlage ist die Marktordnungswaren-Meldeverordnung. Die Werte der Vormonate können sich durch rückwirkende Korrekturen sowie durch Nachmeldungen</t>
  </si>
  <si>
    <t xml:space="preserve">ändern und entsprechen dem bei der Drucklegung aktuellen Stand. Eine gesonderte Kennzeichnung der Änderungen kann aus technischen Gründen nicht erfolgen. </t>
  </si>
  <si>
    <t xml:space="preserve">1) ab dem WJ 2012/13  jährliche Meldung unter 10 000 t. </t>
  </si>
  <si>
    <t>Preise für konventionell erzeugte Kuhmilch</t>
  </si>
  <si>
    <t>ab Hof tatsächlich 2026</t>
  </si>
  <si>
    <t xml:space="preserve">     € je 100 kg, Erzeugerstandort</t>
  </si>
  <si>
    <t>ab Hof tatsächlich 2025</t>
  </si>
  <si>
    <t>Tabellennummer: 0301435</t>
  </si>
  <si>
    <t>Stand: 14.08.2026</t>
  </si>
  <si>
    <t>ab Hof standardisiert 2026</t>
  </si>
  <si>
    <r>
      <t xml:space="preserve"> </t>
    </r>
    <r>
      <rPr>
        <sz val="2"/>
        <color theme="0"/>
        <rFont val="BundesSans Office"/>
        <family val="2"/>
      </rPr>
      <t>Diese Spalte dient optischen Zwecken.</t>
    </r>
  </si>
  <si>
    <r>
      <t xml:space="preserve">Jahr 2025 endgültig
</t>
    </r>
    <r>
      <rPr>
        <b/>
        <sz val="6"/>
        <rFont val="BundesSans Office"/>
        <family val="2"/>
      </rPr>
      <t>Jahr 2026 vorläufig</t>
    </r>
  </si>
  <si>
    <r>
      <t xml:space="preserve">Jan - Dez </t>
    </r>
    <r>
      <rPr>
        <vertAlign val="superscript"/>
        <sz val="6"/>
        <rFont val="BundesSans Office"/>
        <family val="2"/>
      </rPr>
      <t>1</t>
    </r>
    <r>
      <rPr>
        <b/>
        <vertAlign val="superscript"/>
        <sz val="6"/>
        <rFont val="BundesSans Office"/>
        <family val="2"/>
      </rPr>
      <t>)</t>
    </r>
  </si>
  <si>
    <t>ab Hof standardisiert 2025</t>
  </si>
  <si>
    <t>Mär.</t>
  </si>
  <si>
    <t>Apr.</t>
  </si>
  <si>
    <t>Jun.</t>
  </si>
  <si>
    <t>Jul.</t>
  </si>
  <si>
    <t>Sep.</t>
  </si>
  <si>
    <t xml:space="preserve">Dez. </t>
  </si>
  <si>
    <r>
      <t xml:space="preserve">Jan - Dez </t>
    </r>
    <r>
      <rPr>
        <vertAlign val="superscript"/>
        <sz val="6"/>
        <color theme="0"/>
        <rFont val="BundesSans Office"/>
        <family val="2"/>
      </rPr>
      <t>1</t>
    </r>
    <r>
      <rPr>
        <b/>
        <vertAlign val="superscript"/>
        <sz val="6"/>
        <color theme="0"/>
        <rFont val="BundesSans Office"/>
        <family val="2"/>
      </rPr>
      <t>)</t>
    </r>
  </si>
  <si>
    <r>
      <rPr>
        <b/>
        <sz val="8"/>
        <rFont val="BundesSans Office"/>
        <family val="2"/>
      </rPr>
      <t>Grundpreis</t>
    </r>
    <r>
      <rPr>
        <b/>
        <vertAlign val="superscript"/>
        <sz val="8"/>
        <rFont val="BundesSans Office"/>
        <family val="2"/>
      </rPr>
      <t xml:space="preserve"> 2)</t>
    </r>
    <r>
      <rPr>
        <sz val="6"/>
        <rFont val="BundesSans Office"/>
        <family val="2"/>
      </rPr>
      <t xml:space="preserve">
bei 4,0 % Fettgehalt 
und 3,4 % Eiweißgehalt</t>
    </r>
  </si>
  <si>
    <t>2025</t>
  </si>
  <si>
    <r>
      <t>Grundpreis</t>
    </r>
    <r>
      <rPr>
        <b/>
        <vertAlign val="superscript"/>
        <sz val="6"/>
        <color theme="0"/>
        <rFont val="BundesSans Office"/>
        <family val="2"/>
      </rPr>
      <t xml:space="preserve"> 2)</t>
    </r>
    <r>
      <rPr>
        <sz val="6"/>
        <color theme="0"/>
        <rFont val="BundesSans Office"/>
        <family val="2"/>
      </rPr>
      <t xml:space="preserve">
bei 4,0 % Fettgehalt 
und 3,4 % Eiweißgehalt</t>
    </r>
  </si>
  <si>
    <t>2026</t>
  </si>
  <si>
    <r>
      <rPr>
        <b/>
        <sz val="8"/>
        <rFont val="BundesSans Office"/>
        <family val="2"/>
      </rPr>
      <t>Ab Hof</t>
    </r>
    <r>
      <rPr>
        <b/>
        <sz val="6"/>
        <rFont val="BundesSans Office"/>
        <family val="2"/>
      </rPr>
      <t xml:space="preserve">
</t>
    </r>
    <r>
      <rPr>
        <sz val="6"/>
        <rFont val="BundesSans Office"/>
        <family val="2"/>
      </rPr>
      <t>bei tatsächlichem 
Fett- und Eiweißgehalt</t>
    </r>
  </si>
  <si>
    <t>Ab Hof
bei tatsächlichem 
Fett- und Eiweißgehalt</t>
  </si>
  <si>
    <r>
      <rPr>
        <b/>
        <sz val="8"/>
        <rFont val="BundesSans Office"/>
        <family val="2"/>
      </rPr>
      <t>Ab Hof</t>
    </r>
    <r>
      <rPr>
        <sz val="6"/>
        <rFont val="BundesSans Office"/>
        <family val="2"/>
      </rPr>
      <t xml:space="preserve">
bei 4,0 % Fettgehalt 
und 3,4 % Eiweißgehalt</t>
    </r>
  </si>
  <si>
    <t>Ab Hof
bei 4,0 % Fettgehalt 
und 3,4 % Eiweißgehalt</t>
  </si>
  <si>
    <r>
      <t xml:space="preserve">Saldo
</t>
    </r>
    <r>
      <rPr>
        <b/>
        <sz val="6"/>
        <rFont val="BundesSans Office"/>
        <family val="2"/>
      </rPr>
      <t xml:space="preserve"> </t>
    </r>
    <r>
      <rPr>
        <sz val="6"/>
        <rFont val="BundesSans Office"/>
        <family val="2"/>
      </rPr>
      <t>Zu-/Abschläge</t>
    </r>
  </si>
  <si>
    <r>
      <t xml:space="preserve">Saldo
</t>
    </r>
    <r>
      <rPr>
        <b/>
        <sz val="6"/>
        <color theme="0"/>
        <rFont val="BundesSans Office"/>
        <family val="2"/>
      </rPr>
      <t xml:space="preserve"> </t>
    </r>
    <r>
      <rPr>
        <sz val="6"/>
        <color theme="0"/>
        <rFont val="BundesSans Office"/>
        <family val="2"/>
      </rPr>
      <t>Zu-/Abschläge</t>
    </r>
  </si>
  <si>
    <r>
      <rPr>
        <b/>
        <sz val="8"/>
        <rFont val="BundesSans Office"/>
        <family val="2"/>
      </rPr>
      <t>Frei Molkerei</t>
    </r>
    <r>
      <rPr>
        <sz val="6"/>
        <rFont val="BundesSans Office"/>
        <family val="2"/>
      </rPr>
      <t xml:space="preserve">
bei 4,0 % Fettgehalt 
und 3,4 % Eiweißgehalt</t>
    </r>
  </si>
  <si>
    <r>
      <rPr>
        <b/>
        <sz val="8"/>
        <color theme="0"/>
        <rFont val="BundesSans Office"/>
        <family val="2"/>
      </rPr>
      <t>Frei Molkerei</t>
    </r>
    <r>
      <rPr>
        <sz val="6"/>
        <color theme="0"/>
        <rFont val="BundesSans Office"/>
        <family val="2"/>
      </rPr>
      <t xml:space="preserve">
bei 4,0 % Fettgehalt 
und 3,4 % Eiweißgehalt</t>
    </r>
  </si>
  <si>
    <t>Tatsächlicher Fettgehalt %</t>
  </si>
  <si>
    <t>Tatsächlicher  Eiweißgehalt %</t>
  </si>
  <si>
    <t>Baden-Württemberg</t>
  </si>
  <si>
    <t>Bayern</t>
  </si>
  <si>
    <t>Hessen / Rheinland-Pfalz / Saarland</t>
  </si>
  <si>
    <t>Niedersachsen / Bremen</t>
  </si>
  <si>
    <t>Nordrhein-Westfalen</t>
  </si>
  <si>
    <t>Schleswig-Holstein / Hamburg</t>
  </si>
  <si>
    <t>Brandenburg / Berlin</t>
  </si>
  <si>
    <t>Mecklenburg-Vorpommern</t>
  </si>
  <si>
    <t>Sachsen</t>
  </si>
  <si>
    <t>Sachsen-Anhalt</t>
  </si>
  <si>
    <t>Thüringen</t>
  </si>
  <si>
    <r>
      <t xml:space="preserve">Anm.: Zuordnung und Berechnungsbasis für die Preise und den tatsächlichen Fett- und Eiweißgehalt ist der Auszahlungspreis der milchwirtschaftlichen Unternehmen an landwirtschaftliche Erzeuger. </t>
    </r>
    <r>
      <rPr>
        <b/>
        <sz val="6"/>
        <color rgb="FF000000"/>
        <rFont val="Arial"/>
        <family val="2"/>
      </rPr>
      <t/>
    </r>
  </si>
  <si>
    <t>Ohne Anlieferung von Lieferanten aus EU-Mitgliedstaaten. Alle Angaben ohne Umsatzsteuer. Soweit nicht anders angegeben, gewogener Durchschnittspreis ohne Abschlusszahlungen.</t>
  </si>
  <si>
    <t xml:space="preserve"> Änderungen der Ergebnisse, auch für Vormonate, auf Grund von Nachmeldungen sowie von korrigierten Meldungen vorbehalten.</t>
  </si>
  <si>
    <t>1) Jan - Dez = Einschließlich Abschlusszahlungen, Rückvergütungen, Milchpreisberichtigungen.</t>
  </si>
  <si>
    <t>2) Grundpreis ohne Zu-/Abschläge</t>
  </si>
  <si>
    <t>Quelle: BLE, 625</t>
  </si>
  <si>
    <t>Preise für ökologisch/biologisch erzeugte Kuhmilch</t>
  </si>
  <si>
    <t>Tabellennummer: 0301440</t>
  </si>
  <si>
    <t>Anm.: Zuordnung und Berechnungsbasis für die Preise und den tatsächlichen Fett- und Eiweißgehalt ist der Auszahlungspreis der milchwirtschaftlichen Unternehmen an landwirtschaftliche Erzeuger im jeweiligen Preisgebiet.</t>
  </si>
  <si>
    <t xml:space="preserve"> Ohne Anlieferung von Lieferanten aus EU-Mitgliedstaaten. Alle Angaben ohne Umsatzsteuer. Soweit nicht anders angegeben, gewogener Durchschnittspreis ohne Abschlusszahlungen.</t>
  </si>
  <si>
    <t>1) Einschließlich Abschlusszahlungen, Rückvergütungen, Milchpreisberichtigungen</t>
  </si>
  <si>
    <t xml:space="preserve">Preise für konventionell und ökologisch/biologisch erzeugte Kuhmilch  </t>
  </si>
  <si>
    <t>Tabellennummer: 0301445</t>
  </si>
  <si>
    <t>Alle Angaben ohne Umsatzsteuer. Soweit nicht anders angegeben, gewogener Durchschnittspreis ohne Abschlusszahlungen.  Änderungen der Ergebnisse, auch für Vormonate, auf Grund von Nachmeldungen sowie von korrigierten Meldungen vorbehalten.</t>
  </si>
  <si>
    <t>1) Einschließlich Abschlusszahlungen, Rückvergütungen, Milchpreisberichtigungen.</t>
  </si>
  <si>
    <t>Preise für konventionell und ökologisch/biologisch erzeugte Ziegen-, Schaf- und Büffelmilch</t>
  </si>
  <si>
    <t>Tabellennummer: 0301450</t>
  </si>
  <si>
    <t>Herstellung von ausgewählten,</t>
  </si>
  <si>
    <t>Tabellennummer: 0204050</t>
  </si>
  <si>
    <t>Stand: 12.08.2026</t>
  </si>
  <si>
    <t>Monat/Zeitraum</t>
  </si>
  <si>
    <t>Angaben in Tonnen</t>
  </si>
  <si>
    <t>Bio-Konsummilch</t>
  </si>
  <si>
    <t>Jahr 2025v</t>
  </si>
  <si>
    <t>Jahr 2026v</t>
  </si>
  <si>
    <t>Gegen Vorjahr in %</t>
  </si>
  <si>
    <t>Bio-Butter</t>
  </si>
  <si>
    <t>Bio-Käse</t>
  </si>
  <si>
    <t>Anm.: Die veröffentlichten Werte beruhen auf den  übermittelten Angaben der meldepflichtigen Betriebe an die BLE.</t>
  </si>
  <si>
    <t>Da nach Ablauf der Meldefrist noch nicht alle Meldungen der Wirtschaftsbeteiligten vollständig und korrekt vorliegen, geben die vorläufigen Daten für die Kalenderjahre 2025 und 2026</t>
  </si>
  <si>
    <t xml:space="preserve">die tatsächlichen Marktgegebenheiten möglicherweise nicht richtig wieder. </t>
  </si>
  <si>
    <r>
      <rPr>
        <vertAlign val="superscript"/>
        <sz val="9.5"/>
        <rFont val="Times New Roman"/>
        <family val="1"/>
      </rPr>
      <t>1</t>
    </r>
    <r>
      <rPr>
        <sz val="9.5"/>
        <rFont val="Times New Roman"/>
        <family val="1"/>
      </rPr>
      <t xml:space="preserve"> Erzeugung mindestens nach den Vorschriften der Verordnung (EG) Nr. 834/2007 (Öko-Verordnung).  </t>
    </r>
  </si>
  <si>
    <t>v = vorläufig</t>
  </si>
  <si>
    <t xml:space="preserve"> Herstellung von ausgewählten Milcherzeugnissen nach Monaten </t>
  </si>
  <si>
    <t>Tabellennummer: 0204090</t>
  </si>
  <si>
    <r>
      <t>Konsummilch</t>
    </r>
    <r>
      <rPr>
        <b/>
        <vertAlign val="superscript"/>
        <sz val="10"/>
        <rFont val="Times New Roman"/>
        <family val="1"/>
      </rPr>
      <t>1</t>
    </r>
    <r>
      <rPr>
        <b/>
        <sz val="10"/>
        <rFont val="Times New Roman"/>
        <family val="1"/>
      </rPr>
      <t xml:space="preserve"> </t>
    </r>
  </si>
  <si>
    <t>Geg. Vorj. in %</t>
  </si>
  <si>
    <t>Buttermilcherzeugnisse</t>
  </si>
  <si>
    <t>Sauermilchkäse</t>
  </si>
  <si>
    <t>Sauermilch- und Kefirerzeugnisse</t>
  </si>
  <si>
    <t>Joghurterzeugnisse</t>
  </si>
  <si>
    <t>Milch- und Molkenmischerzeugnisse und -getränke insgesamt</t>
  </si>
  <si>
    <r>
      <t xml:space="preserve">davon aus: </t>
    </r>
    <r>
      <rPr>
        <b/>
        <sz val="10"/>
        <rFont val="Times New Roman"/>
        <family val="1"/>
      </rPr>
      <t>Sauermilch, Kefir, Joghurt und sonstigen Milchmischerzeugnissen</t>
    </r>
  </si>
  <si>
    <t>Sahneerzeugnisse</t>
  </si>
  <si>
    <t>Kondensmilcherzeugnisse</t>
  </si>
  <si>
    <t>TROCKENMILCHERZEUGNISSE insgesamt</t>
  </si>
  <si>
    <r>
      <t>darunter:</t>
    </r>
    <r>
      <rPr>
        <b/>
        <sz val="10"/>
        <rFont val="Times New Roman"/>
        <family val="1"/>
      </rPr>
      <t xml:space="preserve"> Sahne-, Vollmilch- und teilentrahmtes Milchpulver</t>
    </r>
  </si>
  <si>
    <r>
      <t>darunter:</t>
    </r>
    <r>
      <rPr>
        <b/>
        <sz val="10"/>
        <rFont val="Times New Roman"/>
        <family val="1"/>
      </rPr>
      <t xml:space="preserve"> Magermilchpulver</t>
    </r>
  </si>
  <si>
    <r>
      <t>darunter:</t>
    </r>
    <r>
      <rPr>
        <b/>
        <sz val="10"/>
        <rFont val="Times New Roman"/>
        <family val="1"/>
      </rPr>
      <t xml:space="preserve"> Buttermilchpulver</t>
    </r>
  </si>
  <si>
    <r>
      <t>darunter:</t>
    </r>
    <r>
      <rPr>
        <b/>
        <sz val="10"/>
        <rFont val="Times New Roman"/>
        <family val="1"/>
      </rPr>
      <t xml:space="preserve"> Sonstige Milcherzeugnisse in Pulverform </t>
    </r>
    <r>
      <rPr>
        <sz val="10"/>
        <rFont val="Times New Roman"/>
        <family val="1"/>
      </rPr>
      <t>(mit und ohne Zusätze)</t>
    </r>
  </si>
  <si>
    <t>Molkenpulver</t>
  </si>
  <si>
    <t>Sauermilchquarkerzeugnisse</t>
  </si>
  <si>
    <r>
      <t>Butter</t>
    </r>
    <r>
      <rPr>
        <b/>
        <vertAlign val="superscript"/>
        <sz val="10"/>
        <rFont val="Times New Roman"/>
        <family val="1"/>
      </rPr>
      <t>2</t>
    </r>
  </si>
  <si>
    <t>Mischfette</t>
  </si>
  <si>
    <t>Hartkäse</t>
  </si>
  <si>
    <t>Schnittkäse</t>
  </si>
  <si>
    <t>Halbfester Schnittkäse</t>
  </si>
  <si>
    <t>Weichkäse</t>
  </si>
  <si>
    <t>Pasta Filata Käse</t>
  </si>
  <si>
    <r>
      <t>Frischkäse</t>
    </r>
    <r>
      <rPr>
        <b/>
        <vertAlign val="superscript"/>
        <sz val="10"/>
        <rFont val="Times New Roman"/>
        <family val="1"/>
      </rPr>
      <t>3</t>
    </r>
  </si>
  <si>
    <t>Koch- und Molkenkäse</t>
  </si>
  <si>
    <t>Schmelzkäse und -zubereitungen</t>
  </si>
  <si>
    <t>KÄSE insgesamt</t>
  </si>
  <si>
    <t>KÄSE (ohne Schmelzkäse und Schmelzkäsezubereitungen)</t>
  </si>
  <si>
    <t>Anm.: Die veröffentlichten Werte beruhen auf den übermittelten Angaben der meldepflichtigen Betriebe an die BLE.</t>
  </si>
  <si>
    <t>Da nach Ablauf der Meldefrist noch nicht alle Meldungen der Wirtschaftsbeteiligten vollständig und korrekt vorliegen,  geben die vorläufigen Daten für die Kalenderjahre 2025 und 2026 die</t>
  </si>
  <si>
    <t xml:space="preserve">tatsächlichen Marktgegebenheiten möglicherweise nicht richtig wieder. </t>
  </si>
  <si>
    <t>Herstellung von Käse nach Fettstufen und Monaten</t>
  </si>
  <si>
    <t>Tabellennummer: 0204340</t>
  </si>
  <si>
    <t>Zeitraum/Monat</t>
  </si>
  <si>
    <t>Magerstufe (0,1 - 9,9 % Fett i. Tr.)</t>
  </si>
  <si>
    <t>Viertelfettstufe (10 - 19,9 % Fett i. Tr.)</t>
  </si>
  <si>
    <t>Halbfettstufe (20 - 29,9 % Fett i. Tr.)</t>
  </si>
  <si>
    <t>Dreiviertelfettstufe (30 - 39,9 % Fett i. Tr.)</t>
  </si>
  <si>
    <t>Fettstufe (40 - 44,9 % Fett i. Tr.)</t>
  </si>
  <si>
    <t>Vollfettstufe (45 - 49,9 % Fett i. Tr.)</t>
  </si>
  <si>
    <t>Rahm-/Doppelrahmstufe (=&gt; 50 % / 60 % Fett i. Tr.)</t>
  </si>
  <si>
    <t>Da nach Ablauf der Meldefrist noch nicht alle Meldungen der Wirtschaftsbeteiligten vollständig und korrekt vorliegen, geben die vorläufigen Daten für die Kalenderjahre 2025</t>
  </si>
  <si>
    <t xml:space="preserve">und 2026 die tatsächlichen Marktgegebenheiten möglicherweise nicht richtig wieder. </t>
  </si>
  <si>
    <t>Anm.: Es werden nur Hart-, Schnitt-, Halbfester Schnitt-, Weich-, Frisch- und Pasta filata Käse abgebildet. Fett i. Tr.  = Fett in der Trockenmasse</t>
  </si>
  <si>
    <r>
      <t>Index der Erzeugerpreise der Produkte des Holzeinschlags aus den Staatsforsten</t>
    </r>
    <r>
      <rPr>
        <b/>
        <vertAlign val="superscript"/>
        <sz val="11"/>
        <rFont val="BundesSans Office"/>
        <family val="2"/>
      </rPr>
      <t>1)</t>
    </r>
    <r>
      <rPr>
        <b/>
        <vertAlign val="superscript"/>
        <sz val="9"/>
        <rFont val="BundesSans Office"/>
        <family val="2"/>
      </rPr>
      <t xml:space="preserve">
</t>
    </r>
    <r>
      <rPr>
        <b/>
        <vertAlign val="superscript"/>
        <sz val="11"/>
        <rFont val="BundesSans Office"/>
        <family val="2"/>
      </rPr>
      <t>Deutschland</t>
    </r>
  </si>
  <si>
    <t>Stand: 17.08.2026</t>
  </si>
  <si>
    <t>Tabellennummer: 0505030</t>
  </si>
  <si>
    <t>Forstwirtschaftliches
Produkt</t>
  </si>
  <si>
    <t>Gewichts-
anteil
 o/oo</t>
  </si>
  <si>
    <t>2015 = 100</t>
  </si>
  <si>
    <t>±% gegen Vorjahr</t>
  </si>
  <si>
    <t>±% g. 
Vor-monat</t>
  </si>
  <si>
    <t>Rohholz insgesamt</t>
  </si>
  <si>
    <t xml:space="preserve"> Stammholz und -abschnitte</t>
  </si>
  <si>
    <t xml:space="preserve">     Eiche Stammholz</t>
  </si>
  <si>
    <t xml:space="preserve">        Eiche A</t>
  </si>
  <si>
    <t xml:space="preserve">        Eiche B</t>
  </si>
  <si>
    <t xml:space="preserve">        Eiche C</t>
  </si>
  <si>
    <t xml:space="preserve">     Buche Stammholz</t>
  </si>
  <si>
    <t xml:space="preserve">        Buche B</t>
  </si>
  <si>
    <t xml:space="preserve">        Buche C</t>
  </si>
  <si>
    <t xml:space="preserve">        Buche B/C</t>
  </si>
  <si>
    <t xml:space="preserve">     Fichte</t>
  </si>
  <si>
    <t xml:space="preserve">        Fichte Stammholz</t>
  </si>
  <si>
    <t xml:space="preserve">           Fichte B</t>
  </si>
  <si>
    <t xml:space="preserve">           Fichte C</t>
  </si>
  <si>
    <t xml:space="preserve">           Fichte B/C</t>
  </si>
  <si>
    <t xml:space="preserve">        Fichte Stammholzabschnitte</t>
  </si>
  <si>
    <t xml:space="preserve">     Kiefer</t>
  </si>
  <si>
    <t xml:space="preserve">        Kiefer Stammholz</t>
  </si>
  <si>
    <t xml:space="preserve">           Kiefer B</t>
  </si>
  <si>
    <t xml:space="preserve">           Kiefer C</t>
  </si>
  <si>
    <t xml:space="preserve">           Kiefer B/C</t>
  </si>
  <si>
    <t xml:space="preserve">        Kiefer Stammholzabschnitte</t>
  </si>
  <si>
    <t xml:space="preserve">     Douglasie</t>
  </si>
  <si>
    <t xml:space="preserve">        Douglasie Stammholz</t>
  </si>
  <si>
    <t xml:space="preserve">           Douglasie B</t>
  </si>
  <si>
    <t xml:space="preserve">           Douglasie C</t>
  </si>
  <si>
    <t xml:space="preserve">           Douglasie B/C</t>
  </si>
  <si>
    <t xml:space="preserve">        Douglasie Stammholzabschnitte</t>
  </si>
  <si>
    <t xml:space="preserve"> Industrieholz </t>
  </si>
  <si>
    <t xml:space="preserve">     Laubholz</t>
  </si>
  <si>
    <t xml:space="preserve">           Eiche</t>
  </si>
  <si>
    <t xml:space="preserve">           Buche</t>
  </si>
  <si>
    <t xml:space="preserve">     Nadelholz</t>
  </si>
  <si>
    <t xml:space="preserve">           Fichte</t>
  </si>
  <si>
    <t xml:space="preserve">           Kiefer</t>
  </si>
  <si>
    <t xml:space="preserve">           Douglasie</t>
  </si>
  <si>
    <r>
      <t xml:space="preserve"> Brennholz </t>
    </r>
    <r>
      <rPr>
        <vertAlign val="superscript"/>
        <sz val="8"/>
        <rFont val="BundesSans Office"/>
        <family val="2"/>
      </rPr>
      <t>2)</t>
    </r>
  </si>
  <si>
    <t xml:space="preserve"> Energieholz</t>
  </si>
  <si>
    <t>Nachrichtlich:</t>
  </si>
  <si>
    <r>
      <t xml:space="preserve">Holzprodukte zur Energieerzeugung </t>
    </r>
    <r>
      <rPr>
        <vertAlign val="superscript"/>
        <sz val="8"/>
        <rFont val="BundesSans Office"/>
        <family val="2"/>
      </rPr>
      <t>3)</t>
    </r>
  </si>
  <si>
    <r>
      <t xml:space="preserve">  Holz in Form von Plättchen u.a.</t>
    </r>
    <r>
      <rPr>
        <vertAlign val="superscript"/>
        <sz val="8"/>
        <rFont val="BundesSans Office"/>
        <family val="2"/>
      </rPr>
      <t xml:space="preserve"> 4)</t>
    </r>
  </si>
  <si>
    <t xml:space="preserve">  Pellets, Briketts u.a. aus Sägespänen</t>
  </si>
  <si>
    <t xml:space="preserve">  Industrieholz</t>
  </si>
  <si>
    <t xml:space="preserve">  Energieholz</t>
  </si>
  <si>
    <t>1) Ohne Umsatzsteuer.</t>
  </si>
  <si>
    <t xml:space="preserve"> 2) Bis einschließlich November 2019 Erhebung nur für Buche Brennholz.</t>
  </si>
  <si>
    <t xml:space="preserve">3) Für die Berechnung des Gesamtindex Holzprodukte zur Energieerzeugung werden aktuell für die Positionen Holz in Form von Plättchen u.a. sowie Pellets, Briketts u.a. aus Sägespänen die Wägung und die Indizes noch auf Basis 2015 = 100 verwendet und dabei beide Indizes ab dem Berichtsmonat Januar 2024 mit der Indexentwicklung auf Basis 2021 = 100 fortgeschrieben. </t>
  </si>
  <si>
    <t>4) Ohne Waldhackschnitzel.</t>
  </si>
  <si>
    <t>Quelle: Statistisches Bundesamt: 61241-18, GENESIS Online 61231-0002; BMLEH (735)</t>
  </si>
  <si>
    <t>https://www.bmel-statistik.de/fileadmin/daten/2010000-0000.xlsx</t>
  </si>
  <si>
    <t xml:space="preserve">Link zum Datenqualitätsblatt: </t>
  </si>
  <si>
    <t>4) Futtermittelqualität, lose.44</t>
  </si>
  <si>
    <t>3) Markenkäse, ab Werk, amtlich ausgestochene Laibware, ohne Kübel.</t>
  </si>
  <si>
    <t>2) Kaufpreis des Handels, franco einschl. Verpackung, ab 24.10.2011 Notierung Kempten: Butter geformt und Notierung Hannover: Gouda-/Edamer-Brot mit gleichem Preis.</t>
  </si>
  <si>
    <t>1) WjD = Milchwirtschaftsjahr; Milcherzeugnisse: arithmetischer Durchschnittspreis.</t>
  </si>
  <si>
    <t>Anm.: Ohne Umsatzsteuer.</t>
  </si>
  <si>
    <t xml:space="preserve"> ab Werk</t>
  </si>
  <si>
    <r>
      <t xml:space="preserve">Magermilchpulver </t>
    </r>
    <r>
      <rPr>
        <b/>
        <vertAlign val="superscript"/>
        <sz val="6"/>
        <rFont val="Arial"/>
        <family val="2"/>
      </rPr>
      <t>4)</t>
    </r>
  </si>
  <si>
    <r>
      <t xml:space="preserve"> 26 % F.i.Tr.</t>
    </r>
    <r>
      <rPr>
        <sz val="6"/>
        <rFont val="Arial"/>
        <family val="2"/>
      </rPr>
      <t xml:space="preserve">, ab Werk </t>
    </r>
  </si>
  <si>
    <t>Vollmilchpulver</t>
  </si>
  <si>
    <t xml:space="preserve"> Notierung Kempten</t>
  </si>
  <si>
    <r>
      <t xml:space="preserve">Edamer, 40 % F.i.Tr. </t>
    </r>
    <r>
      <rPr>
        <b/>
        <vertAlign val="superscript"/>
        <sz val="6"/>
        <rFont val="Arial"/>
        <family val="2"/>
      </rPr>
      <t>2)</t>
    </r>
  </si>
  <si>
    <r>
      <t xml:space="preserve">Gouda, 45/48 % F.i.Tr. </t>
    </r>
    <r>
      <rPr>
        <vertAlign val="superscript"/>
        <sz val="6"/>
        <rFont val="Arial"/>
        <family val="2"/>
      </rPr>
      <t>2</t>
    </r>
    <r>
      <rPr>
        <b/>
        <vertAlign val="superscript"/>
        <sz val="6"/>
        <rFont val="Arial"/>
        <family val="2"/>
      </rPr>
      <t>)</t>
    </r>
  </si>
  <si>
    <r>
      <t xml:space="preserve"> 45 % F.i.Tr. </t>
    </r>
    <r>
      <rPr>
        <b/>
        <vertAlign val="superscript"/>
        <sz val="6"/>
        <rFont val="Arial"/>
        <family val="2"/>
      </rPr>
      <t>3)</t>
    </r>
    <r>
      <rPr>
        <sz val="6"/>
        <rFont val="Arial"/>
        <family val="2"/>
      </rPr>
      <t xml:space="preserve"> Notierung Kempten</t>
    </r>
  </si>
  <si>
    <t xml:space="preserve">Emmentaler und Viereckhartkäse, </t>
  </si>
  <si>
    <t xml:space="preserve"> Notierung Hann./Kempt.</t>
  </si>
  <si>
    <r>
      <t xml:space="preserve">Dt. Markenbutter, geformt </t>
    </r>
    <r>
      <rPr>
        <b/>
        <vertAlign val="superscript"/>
        <sz val="6"/>
        <rFont val="Arial"/>
        <family val="2"/>
      </rPr>
      <t>2)</t>
    </r>
  </si>
  <si>
    <r>
      <t xml:space="preserve">WjD </t>
    </r>
    <r>
      <rPr>
        <b/>
        <vertAlign val="superscript"/>
        <sz val="6"/>
        <rFont val="Arial"/>
        <family val="2"/>
      </rPr>
      <t xml:space="preserve">1)
</t>
    </r>
    <r>
      <rPr>
        <sz val="6"/>
        <rFont val="Arial"/>
        <family val="2"/>
      </rPr>
      <t>2025/2026</t>
    </r>
  </si>
  <si>
    <r>
      <t xml:space="preserve">JD </t>
    </r>
    <r>
      <rPr>
        <b/>
        <vertAlign val="superscript"/>
        <sz val="6"/>
        <rFont val="Arial"/>
        <family val="2"/>
      </rPr>
      <t>1)</t>
    </r>
  </si>
  <si>
    <t>Tabellennummer: 0301460</t>
  </si>
  <si>
    <t>Stand: 19.08.2026</t>
  </si>
  <si>
    <t>€/kg</t>
  </si>
  <si>
    <r>
      <t>Marktpreise für Milcherzeugnisse</t>
    </r>
    <r>
      <rPr>
        <b/>
        <vertAlign val="superscript"/>
        <sz val="10"/>
        <rFont val="Arial"/>
        <family val="2"/>
      </rPr>
      <t/>
    </r>
  </si>
  <si>
    <t>Waldbrände und ihre Ursachen</t>
  </si>
  <si>
    <t>Tabellennummer: 0502060</t>
  </si>
  <si>
    <t>Anzahl Brände</t>
  </si>
  <si>
    <t>Ursache</t>
  </si>
  <si>
    <t>Einheit</t>
  </si>
  <si>
    <t>Fußnote</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</si>
  <si>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</si>
  <si>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</si>
  <si>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</si>
  <si>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</si>
  <si>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</si>
  <si>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</si>
  <si>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</si>
  <si>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</si>
  <si>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</si>
  <si>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</si>
  <si>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</si>
  <si>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</si>
  <si>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</si>
  <si>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</si>
  <si>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</si>
  <si>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</si>
  <si>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</si>
  <si>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</si>
  <si>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</si>
  <si>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</si>
  <si>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</si>
  <si>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</si>
  <si>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</si>
  <si>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</si>
  <si>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</si>
  <si>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</si>
  <si>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</si>
  <si>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</si>
  <si>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</si>
  <si>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</si>
  <si>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</si>
  <si>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</si>
  <si>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</si>
  <si>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</si>
  <si>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Fahrlässigkeit</t>
  </si>
  <si>
    <t>Anzahl</t>
  </si>
  <si>
    <t>Natürliche Ursachen</t>
  </si>
  <si>
    <t>Vorsatz (Brandstiftung)</t>
  </si>
  <si>
    <t>Sonstige handlungsbedingte Einwirkungen</t>
  </si>
  <si>
    <t>Unbekannte Ursachen</t>
  </si>
  <si>
    <t>Anzahl Brände zusammen</t>
  </si>
  <si>
    <t>Brandfläche</t>
  </si>
  <si>
    <t>ha</t>
  </si>
  <si>
    <t xml:space="preserve">Sonstige handlungsbedingte Einwirkungen </t>
  </si>
  <si>
    <t xml:space="preserve">Anmerkung: Da Rundungen der Angaben in jedem Tabellenfeld für sich erfolgen, können innerhalb der Tabelle Rundungsdifferenzen zwischen den Gesamtzahlen und den Summen der Teilzahlen auftreten. </t>
  </si>
  <si>
    <t>1) Unter der Kategorie „sonstige handlungsbedingte Einwirkungen“ werden solche Brandursachen aufgeführt, wo angenommen wird, dass der Brand durch bekannte Einwirkung erfolgte, ohne das Fahrlässigkeit angenommen werden konnte. Dazu zählt zum Beispiel eine Entzündung durch Munition auf einem Truppenübungsplatz.</t>
  </si>
  <si>
    <t>Quelle: BLE (624).</t>
  </si>
  <si>
    <t>Quelle: Statistisches Bundesamt, BMLEH (735)</t>
  </si>
  <si>
    <t>Anmerkung: von Kalenderunregelmäßigkeiten bereinigt (X13 JDemetra+); Fachliche Unternehmensteile 2021 = 100</t>
  </si>
  <si>
    <t xml:space="preserve">Produzierendes Ernährungsgewerbe zusammen </t>
  </si>
  <si>
    <t xml:space="preserve">  H.v. Erfrischungsgetränken, Gewinnung natürlicher Mineralwässer</t>
  </si>
  <si>
    <t xml:space="preserve">  H.v. Bier</t>
  </si>
  <si>
    <t xml:space="preserve">  H.v. Spirituosen </t>
  </si>
  <si>
    <t>Getränkeherstellung</t>
  </si>
  <si>
    <t>H.v. Futtermitteln</t>
  </si>
  <si>
    <t xml:space="preserve">   H.v. Würzmitteln und Soßen</t>
  </si>
  <si>
    <t xml:space="preserve">   Verarbeitung von Kaffee und Tee, H.v. Kaffee-Ersatz </t>
  </si>
  <si>
    <t xml:space="preserve">   H.v. Süßwaren (ohne Dauerbackwaren)</t>
  </si>
  <si>
    <t>H. v. sonstigen Nahrungsmitteln</t>
  </si>
  <si>
    <t xml:space="preserve">   H.v. Dauerbackwaren</t>
  </si>
  <si>
    <t xml:space="preserve">   H.v. Backwaren (ohne Dauerbackwaren)</t>
  </si>
  <si>
    <t xml:space="preserve">H.v. Back- und Teigwaren </t>
  </si>
  <si>
    <t>Mahl- und Schälmühlen, H.v. Stärke
  und Stärkeerzeugnissen</t>
  </si>
  <si>
    <t>Milchverarbeitung</t>
  </si>
  <si>
    <t>H.v. pflanzlichen und tierischen
 Ölen und Fetten</t>
  </si>
  <si>
    <t xml:space="preserve">Obst- und Gemüseverarbeitung </t>
  </si>
  <si>
    <t xml:space="preserve">Fischverarbeitung </t>
  </si>
  <si>
    <t>Schlachten und Fleischverarbeitung</t>
  </si>
  <si>
    <t>Herstellung von Nahrungs- und Futtermitteln</t>
  </si>
  <si>
    <t>± % gegen Vorjahreszeitraum</t>
  </si>
  <si>
    <t>Wirtschaftszweig (H.v. = Herstellung von)</t>
  </si>
  <si>
    <t>Jan.-Juni</t>
  </si>
  <si>
    <t>1. Vj.</t>
  </si>
  <si>
    <t>Stand: 18.08.2026</t>
  </si>
  <si>
    <t>Produktionsindex des Produzierenden Ernährungsgewerbes</t>
  </si>
  <si>
    <t>Entwicklung ausgewählter Wirtschaftsdaten des Produzierenden Ernährungsgewerbes</t>
  </si>
  <si>
    <t>Beschäftigte</t>
  </si>
  <si>
    <t>Geleistete</t>
  </si>
  <si>
    <t>Entgelte</t>
  </si>
  <si>
    <t>Entgeltkosten</t>
  </si>
  <si>
    <r>
      <t xml:space="preserve">Umsatz </t>
    </r>
    <r>
      <rPr>
        <b/>
        <vertAlign val="superscript"/>
        <sz val="8"/>
        <rFont val="BundesSans Office"/>
        <family val="2"/>
      </rPr>
      <t>1)</t>
    </r>
  </si>
  <si>
    <t xml:space="preserve">Arbeitsstunden </t>
  </si>
  <si>
    <t>je Beschäftigten</t>
  </si>
  <si>
    <t>je Arbeitsstunde</t>
  </si>
  <si>
    <r>
      <t xml:space="preserve"> davon Inland</t>
    </r>
    <r>
      <rPr>
        <b/>
        <vertAlign val="superscript"/>
        <sz val="8"/>
        <rFont val="BundesSans Office"/>
        <family val="2"/>
      </rPr>
      <t xml:space="preserve"> 2)</t>
    </r>
  </si>
  <si>
    <t>davon Ausland</t>
  </si>
  <si>
    <t>± % Juni 2026 vorläufig gegen 2025</t>
  </si>
  <si>
    <t>H.v. Nahrungs- und Futtermitteln</t>
  </si>
  <si>
    <t>Schlachten (ohne Geflügel)</t>
  </si>
  <si>
    <t>Schlachten von Geflügel</t>
  </si>
  <si>
    <t>Fleischverarbeitung</t>
  </si>
  <si>
    <t>Kartoffelverarbeitung</t>
  </si>
  <si>
    <t>H.v. Frucht- und Gemüsesäften</t>
  </si>
  <si>
    <t>Sonstige Verarbeitung von Obst und Gemüse</t>
  </si>
  <si>
    <t>H.v. pflanzlichen und tierischen Ölen und Fetten</t>
  </si>
  <si>
    <t>H.v. Ölen und Fetten</t>
  </si>
  <si>
    <t>H.v. Margarine und ähnlichen Nahrungsfetten</t>
  </si>
  <si>
    <t>Milchverarbeitung (ohne H. v. Speiseeis)</t>
  </si>
  <si>
    <t>H.v. Speiseeis</t>
  </si>
  <si>
    <t>Mahl- und Schälmühlen, H.v. Stärke und Stärkeerzeugnissen</t>
  </si>
  <si>
    <t>Mahl- und Schälmühlen</t>
  </si>
  <si>
    <t>H.v. Stärke und Stärkeerzeugnissen</t>
  </si>
  <si>
    <t>H.v. Backwaren (ohne Dauerbackwaren)</t>
  </si>
  <si>
    <t>H.v. Dauerbackwaren</t>
  </si>
  <si>
    <t>H.v.Teigwaren</t>
  </si>
  <si>
    <t>H.v. sonstigen Nahrungsmitteln (ohne Getränke)</t>
  </si>
  <si>
    <t>Zuckerindustrie</t>
  </si>
  <si>
    <t>H.v. Süßwaren (ohne Dauerbackwaren)</t>
  </si>
  <si>
    <t>Verarbeitung von Kaffee, Tee und H.v. Kaffee-Ersatz</t>
  </si>
  <si>
    <t>H.v. Würzen und Soßen</t>
  </si>
  <si>
    <t>H.v. Fertiggerichten</t>
  </si>
  <si>
    <t>H.v. homogenisierten und diätetischen Nahrungsmitteln</t>
  </si>
  <si>
    <t xml:space="preserve">H.v. Futtermitteln </t>
  </si>
  <si>
    <t>H.v. Futtermitteln für Nutztiere</t>
  </si>
  <si>
    <t>H.v. Futtermitteln für sonstige Tiere</t>
  </si>
  <si>
    <t xml:space="preserve">darunter: H.v. Spirituosen </t>
  </si>
  <si>
    <t>darunter: H.v. Bier</t>
  </si>
  <si>
    <t>darunter: Mineralwassergewinnung, H.v. Erfrischungsgetränken</t>
  </si>
  <si>
    <t>Produzierendes Ernährungsgewerbe zusammen</t>
  </si>
  <si>
    <t xml:space="preserve">1) Ohne Umsatzsteuer. </t>
  </si>
  <si>
    <t xml:space="preserve">2) Einschließlich Umsatz mit den in Deutschland stationierten ausländischen Streitkräften. 
</t>
  </si>
  <si>
    <t>Beschäftigte, Umsatz und Exportquote der fachlichen Betriebsteile des Produzierenden Ernährungsgewerbes</t>
  </si>
  <si>
    <r>
      <t xml:space="preserve">Beschäftigte </t>
    </r>
    <r>
      <rPr>
        <b/>
        <vertAlign val="superscript"/>
        <sz val="8"/>
        <rFont val="BundesSans Office"/>
        <family val="2"/>
      </rPr>
      <t>1)</t>
    </r>
  </si>
  <si>
    <r>
      <t>Umsatz</t>
    </r>
    <r>
      <rPr>
        <b/>
        <sz val="8"/>
        <rFont val="BundesSans Office"/>
        <family val="2"/>
      </rPr>
      <t xml:space="preserve"> </t>
    </r>
    <r>
      <rPr>
        <b/>
        <vertAlign val="superscript"/>
        <sz val="8"/>
        <rFont val="BundesSans Office"/>
        <family val="2"/>
      </rPr>
      <t>2)</t>
    </r>
  </si>
  <si>
    <t xml:space="preserve">Fachliche Betriebsteile </t>
  </si>
  <si>
    <t>zusammen</t>
  </si>
  <si>
    <r>
      <t xml:space="preserve">davon Inland </t>
    </r>
    <r>
      <rPr>
        <b/>
        <vertAlign val="superscript"/>
        <sz val="8"/>
        <rFont val="BundesSans Office"/>
        <family val="2"/>
      </rPr>
      <t>3)</t>
    </r>
  </si>
  <si>
    <t>Exportquote</t>
  </si>
  <si>
    <t>D Jan.-Juni</t>
  </si>
  <si>
    <t>Zahl</t>
  </si>
  <si>
    <r>
      <rPr>
        <sz val="8"/>
        <rFont val="Calibri"/>
        <family val="2"/>
      </rPr>
      <t>1000 €</t>
    </r>
    <r>
      <rPr>
        <sz val="8"/>
        <rFont val="BundesSans Office"/>
        <family val="2"/>
      </rPr>
      <t xml:space="preserve">  </t>
    </r>
    <r>
      <rPr>
        <vertAlign val="superscript"/>
        <sz val="8"/>
        <rFont val="BundesSans Office"/>
        <family val="2"/>
      </rPr>
      <t>4)</t>
    </r>
  </si>
  <si>
    <t>%</t>
  </si>
  <si>
    <t>H.v. Backwaren (ohne Dauerbackw.)</t>
  </si>
  <si>
    <t>H.v. Süßwaren (ohne Dauerbackw.)</t>
  </si>
  <si>
    <t>1) Einschließlich Inhaber und unbezahlt mithelfende Familienangehörige.</t>
  </si>
  <si>
    <t xml:space="preserve">2) Ohne Umsatzsteuer.
</t>
  </si>
  <si>
    <t>3) Einschließlich Umsatz mit den in Deutschland stationierten ausländischen Streitkräften.</t>
  </si>
  <si>
    <t>4)  Abweichungen in der Addition sind rundungsbedingt.</t>
  </si>
  <si>
    <t xml:space="preserve">      </t>
  </si>
  <si>
    <t>2) Abweichungen in der Addition sind rundungsbedingt.</t>
  </si>
  <si>
    <t>darunter: H.v. Malz</t>
  </si>
  <si>
    <t>€</t>
  </si>
  <si>
    <t>1 000 Std.</t>
  </si>
  <si>
    <r>
      <t xml:space="preserve">Arbeitsstunden </t>
    </r>
    <r>
      <rPr>
        <b/>
        <vertAlign val="superscript"/>
        <sz val="8"/>
        <rFont val="BundesSans Office"/>
        <family val="2"/>
      </rPr>
      <t>2)</t>
    </r>
  </si>
  <si>
    <t>örtliche Einheiten</t>
  </si>
  <si>
    <t>Entgeltquote</t>
  </si>
  <si>
    <r>
      <t xml:space="preserve">Entgelte </t>
    </r>
    <r>
      <rPr>
        <b/>
        <vertAlign val="superscript"/>
        <sz val="8"/>
        <rFont val="BundesSans Office"/>
        <family val="2"/>
      </rPr>
      <t>2)</t>
    </r>
  </si>
  <si>
    <t>Betriebe</t>
  </si>
  <si>
    <t>Betriebe, Beschäftigte, Arbeitsstunden und Entgelte des Produzierenden Ernährungsgewerbes</t>
  </si>
  <si>
    <t>3) Abweichungen in der Addition sind rundungsbedingt.</t>
  </si>
  <si>
    <t>2) Einschließlich Umsatz mit den in Deutschland stationierten ausländischen Streitkräften.</t>
  </si>
  <si>
    <t>1) Ohne Umsatzsteuer</t>
  </si>
  <si>
    <r>
      <t xml:space="preserve">1000 </t>
    </r>
    <r>
      <rPr>
        <sz val="8"/>
        <rFont val="Calibri"/>
        <family val="2"/>
      </rPr>
      <t>€</t>
    </r>
  </si>
  <si>
    <r>
      <t xml:space="preserve">1000 </t>
    </r>
    <r>
      <rPr>
        <sz val="8"/>
        <rFont val="Calibri"/>
        <family val="2"/>
      </rPr>
      <t>€</t>
    </r>
    <r>
      <rPr>
        <sz val="8"/>
        <rFont val="BundesSans Office"/>
        <family val="2"/>
      </rPr>
      <t xml:space="preserve"> </t>
    </r>
    <r>
      <rPr>
        <vertAlign val="superscript"/>
        <sz val="8"/>
        <rFont val="BundesSans Office"/>
        <family val="2"/>
      </rPr>
      <t>3)</t>
    </r>
  </si>
  <si>
    <t>Beschäftigten</t>
  </si>
  <si>
    <r>
      <t xml:space="preserve">davon Inland </t>
    </r>
    <r>
      <rPr>
        <b/>
        <vertAlign val="superscript"/>
        <sz val="8"/>
        <rFont val="BundesSans Office"/>
        <family val="2"/>
      </rPr>
      <t>2)</t>
    </r>
  </si>
  <si>
    <t>Umsatz je</t>
  </si>
  <si>
    <t>Umsatz und Exportquote der Betriebe des Produzierenden Ernährungsgewerbes</t>
  </si>
  <si>
    <t>Quelle: Statistisches Bundesamt Genesis-Online 41331-0002.</t>
  </si>
  <si>
    <t>1) Ab 2025 keine Zuschätzungen von Schwarzschlachtungen.</t>
  </si>
  <si>
    <t>Januar bis Juni</t>
  </si>
  <si>
    <r>
      <t>Schafe</t>
    </r>
    <r>
      <rPr>
        <b/>
        <vertAlign val="superscript"/>
        <sz val="7"/>
        <rFont val="BundesSans Office"/>
        <family val="2"/>
      </rPr>
      <t xml:space="preserve"> 1)</t>
    </r>
    <r>
      <rPr>
        <b/>
        <sz val="7"/>
        <rFont val="BundesSans Office"/>
        <family val="2"/>
      </rPr>
      <t xml:space="preserve"> und Ziegen</t>
    </r>
  </si>
  <si>
    <t>Schweine</t>
  </si>
  <si>
    <t>Kälber</t>
  </si>
  <si>
    <t>Großrinder zusammen</t>
  </si>
  <si>
    <t>Färsen</t>
  </si>
  <si>
    <t>Kühe</t>
  </si>
  <si>
    <t>Ochsen</t>
  </si>
  <si>
    <t>Bullen</t>
  </si>
  <si>
    <t>± %
geg.         Vorj.</t>
  </si>
  <si>
    <t>Schlachtungen zusammen</t>
  </si>
  <si>
    <t>Hausschlachtungen</t>
  </si>
  <si>
    <t>Gewerbliche Schlachtungen</t>
  </si>
  <si>
    <t>Tabellennummer: 0203160</t>
  </si>
  <si>
    <t>Stand: 20.08.2026</t>
  </si>
  <si>
    <t>1 000 Stück</t>
  </si>
  <si>
    <t>Schlachtungen von Tieren in- und ausländischer Herkunft</t>
  </si>
  <si>
    <t>Durchschnittsgewichte der gewerblich geschlachteten Tiere</t>
  </si>
  <si>
    <r>
      <t xml:space="preserve">Schlachtgewicht kg je Stück </t>
    </r>
    <r>
      <rPr>
        <b/>
        <vertAlign val="superscript"/>
        <sz val="8"/>
        <rFont val="BundesSans Office"/>
        <family val="2"/>
      </rPr>
      <t>1)</t>
    </r>
  </si>
  <si>
    <t>Tabellennummer: 0203190</t>
  </si>
  <si>
    <t>Rinder</t>
  </si>
  <si>
    <t>Schafe</t>
  </si>
  <si>
    <t>Jahresdurchschnitt</t>
  </si>
  <si>
    <t>1) Schlachtgewicht gemäß 1. Fleischgesetzdurchführungsverordnung mit einem Abzug von 2 % für Kühlverluste.</t>
  </si>
  <si>
    <t>Quelle: Statistisches Bundesamt.</t>
  </si>
  <si>
    <t>Fleischanfall von geschlachteten Tieren in- und ausländischer Herkunft</t>
  </si>
  <si>
    <r>
      <t xml:space="preserve">1 000 t Schlachtgewicht </t>
    </r>
    <r>
      <rPr>
        <b/>
        <vertAlign val="superscript"/>
        <sz val="8"/>
        <rFont val="BundesSans Office"/>
        <family val="2"/>
      </rPr>
      <t>1)</t>
    </r>
  </si>
  <si>
    <t>Stand: 21.08.2026</t>
  </si>
  <si>
    <t>Tabellennummer: 0203230</t>
  </si>
  <si>
    <t>± %
gegen     Vorj.</t>
  </si>
  <si>
    <t>Rinder insgesamt</t>
  </si>
  <si>
    <r>
      <t xml:space="preserve">Fleisch zusammen </t>
    </r>
    <r>
      <rPr>
        <b/>
        <vertAlign val="superscript"/>
        <sz val="7"/>
        <rFont val="BundesSans Office"/>
        <family val="2"/>
      </rPr>
      <t>2)</t>
    </r>
  </si>
  <si>
    <t xml:space="preserve">1) Schlachtgewicht gemäß 1. Fleischgesetzdurchführungsverordnung mit einem Abzug von 2 % für Kühlverluste. </t>
  </si>
  <si>
    <t>2) Einschließlich Schaf-, Ziegen-  sowie Pferdefleisch und Innereien. Ab 2025 keine Zuschätzungen von Schwarzschlachtungen.</t>
  </si>
  <si>
    <t>Stand: 22.07.2026</t>
  </si>
  <si>
    <t>Statistisches Bundesamt: Genesis-Online 41323-0002, vorläufige Daten 2026, abgerufen am 24.8.2026</t>
  </si>
  <si>
    <t xml:space="preserve">8) Bei Betrieben mit mehreren Haltungsformen erfolgt eine Mehrfachzählung. </t>
  </si>
  <si>
    <t xml:space="preserve">7) Im Berichtsmonat. </t>
  </si>
  <si>
    <t xml:space="preserve">6)  Am letzten Kalendertag des Berichtsmonats. </t>
  </si>
  <si>
    <t>5) Für den menschlichen Verzehr erzeugte Eier (Konsumeier).</t>
  </si>
  <si>
    <t xml:space="preserve">4) Einschließlich Bruch-, Knick- und Junghenneneier. </t>
  </si>
  <si>
    <t>3) Einschließlich legereifer Junghennen und Legehennen, die sich in der  Mauser befinden.</t>
  </si>
  <si>
    <t>2) Bei voller Ausnutzung der für die Hennenhaltung verfügbaren Hennenhaltungsplätze.</t>
  </si>
  <si>
    <t>1) Seit 31.01.2015: Eine aus einem Stall oder mehreren Ställen bestehende örtliche, wirtschaftliche und seuchenhygienische Einheit zur Erzeugung von Eiern im Sinne des Legehennenbetriebsregistergesetzes.</t>
  </si>
  <si>
    <t>Anm.: In Betrieben von Unternehmen mit mindestens 3 000 Hennenhaltungsplätzen.</t>
  </si>
  <si>
    <t>2026 v</t>
  </si>
  <si>
    <t>Auslastung der Haltungskapazität</t>
  </si>
  <si>
    <r>
      <t xml:space="preserve">Eier je Legehenne </t>
    </r>
    <r>
      <rPr>
        <b/>
        <vertAlign val="superscript"/>
        <sz val="8"/>
        <color theme="0"/>
        <rFont val="BundesSans Office"/>
        <family val="2"/>
      </rPr>
      <t>7)</t>
    </r>
  </si>
  <si>
    <r>
      <t xml:space="preserve">Eier je Legehenne </t>
    </r>
    <r>
      <rPr>
        <b/>
        <vertAlign val="superscript"/>
        <sz val="8"/>
        <rFont val="BundesSans Office"/>
        <family val="2"/>
      </rPr>
      <t>7)</t>
    </r>
  </si>
  <si>
    <r>
      <t>Eiererzeugung</t>
    </r>
    <r>
      <rPr>
        <b/>
        <vertAlign val="superscript"/>
        <sz val="8"/>
        <color theme="0"/>
        <rFont val="BundesSans Office"/>
        <family val="2"/>
      </rPr>
      <t xml:space="preserve"> 4) 5) 7)</t>
    </r>
  </si>
  <si>
    <r>
      <t>Eiererzeugung</t>
    </r>
    <r>
      <rPr>
        <b/>
        <vertAlign val="superscript"/>
        <sz val="8"/>
        <rFont val="BundesSans Office"/>
        <family val="2"/>
      </rPr>
      <t xml:space="preserve"> 4) 5) 7)</t>
    </r>
  </si>
  <si>
    <r>
      <t>Legehennen</t>
    </r>
    <r>
      <rPr>
        <b/>
        <vertAlign val="superscript"/>
        <sz val="8"/>
        <color theme="0"/>
        <rFont val="BundesSans Office"/>
        <family val="2"/>
      </rPr>
      <t xml:space="preserve"> 3) 6)</t>
    </r>
  </si>
  <si>
    <r>
      <t>Legehennen</t>
    </r>
    <r>
      <rPr>
        <b/>
        <vertAlign val="superscript"/>
        <sz val="8"/>
        <rFont val="BundesSans Office"/>
        <family val="2"/>
      </rPr>
      <t xml:space="preserve"> 3) 6)</t>
    </r>
  </si>
  <si>
    <r>
      <t xml:space="preserve">Hennenhaltungsplätze </t>
    </r>
    <r>
      <rPr>
        <b/>
        <vertAlign val="superscript"/>
        <sz val="8"/>
        <color theme="0"/>
        <rFont val="BundesSans Office"/>
        <family val="2"/>
      </rPr>
      <t>2) 6)</t>
    </r>
  </si>
  <si>
    <r>
      <t xml:space="preserve">Hennenhaltungsplätze </t>
    </r>
    <r>
      <rPr>
        <b/>
        <vertAlign val="superscript"/>
        <sz val="8"/>
        <rFont val="BundesSans Office"/>
        <family val="2"/>
      </rPr>
      <t>2) 6)</t>
    </r>
  </si>
  <si>
    <r>
      <t xml:space="preserve">Betriebe </t>
    </r>
    <r>
      <rPr>
        <b/>
        <vertAlign val="superscript"/>
        <sz val="8"/>
        <color theme="0"/>
        <rFont val="BundesSans Office"/>
        <family val="2"/>
      </rPr>
      <t>1)</t>
    </r>
  </si>
  <si>
    <r>
      <t xml:space="preserve">Betriebe </t>
    </r>
    <r>
      <rPr>
        <b/>
        <vertAlign val="superscript"/>
        <sz val="8"/>
        <rFont val="BundesSans Office"/>
        <family val="2"/>
      </rPr>
      <t>1)</t>
    </r>
  </si>
  <si>
    <r>
      <t xml:space="preserve">nach Haltungsform </t>
    </r>
    <r>
      <rPr>
        <b/>
        <vertAlign val="superscript"/>
        <sz val="9"/>
        <rFont val="BundesSans Office"/>
        <family val="2"/>
      </rPr>
      <t>8)</t>
    </r>
    <r>
      <rPr>
        <b/>
        <sz val="9"/>
        <rFont val="BundesSans Office"/>
        <family val="2"/>
      </rPr>
      <t xml:space="preserve"> Ökologische Erzeugung</t>
    </r>
  </si>
  <si>
    <r>
      <t xml:space="preserve">nach Haltungsform </t>
    </r>
    <r>
      <rPr>
        <b/>
        <vertAlign val="superscript"/>
        <sz val="9"/>
        <rFont val="BundesSans Office"/>
        <family val="2"/>
      </rPr>
      <t>8)</t>
    </r>
    <r>
      <rPr>
        <b/>
        <sz val="9"/>
        <rFont val="BundesSans Office"/>
        <family val="2"/>
      </rPr>
      <t xml:space="preserve"> Kleingruppenhaltung und ausgestaltete Käfige</t>
    </r>
  </si>
  <si>
    <r>
      <t xml:space="preserve">nach Haltungsform </t>
    </r>
    <r>
      <rPr>
        <b/>
        <vertAlign val="superscript"/>
        <sz val="9"/>
        <rFont val="BundesSans Office"/>
        <family val="2"/>
      </rPr>
      <t>8)</t>
    </r>
    <r>
      <rPr>
        <b/>
        <sz val="9"/>
        <rFont val="BundesSans Office"/>
        <family val="2"/>
      </rPr>
      <t xml:space="preserve"> Freilandhaltung</t>
    </r>
  </si>
  <si>
    <r>
      <t xml:space="preserve">nach Haltungsform </t>
    </r>
    <r>
      <rPr>
        <b/>
        <vertAlign val="superscript"/>
        <sz val="9"/>
        <rFont val="BundesSans Office"/>
        <family val="2"/>
      </rPr>
      <t>8)</t>
    </r>
    <r>
      <rPr>
        <b/>
        <sz val="9"/>
        <rFont val="BundesSans Office"/>
        <family val="2"/>
      </rPr>
      <t xml:space="preserve"> Bodenhaltung</t>
    </r>
  </si>
  <si>
    <t>Tabellenummer: 0106430</t>
  </si>
  <si>
    <t>Stand: 24.8.2026</t>
  </si>
  <si>
    <t>in Betrieben von Unternehmen mit 3 000 und mehr Hennenhaltungsplätzen</t>
  </si>
  <si>
    <t>Legehennenhaltung und Eiererzeugung</t>
  </si>
  <si>
    <t>Quelle: Statistisches Bundesamt Genesis-Online 61241, BMLEH (735)</t>
  </si>
  <si>
    <t>Futtermittel für sonstige Tiere</t>
  </si>
  <si>
    <t>Futtermittel für Nutztiere</t>
  </si>
  <si>
    <t>Würzen und Soßen</t>
  </si>
  <si>
    <t>Erfrischungsgetränke, natürliches Mineralwasser</t>
  </si>
  <si>
    <t>Traubenwein</t>
  </si>
  <si>
    <t>Spirituosen</t>
  </si>
  <si>
    <t xml:space="preserve">Malz </t>
  </si>
  <si>
    <t>Bier</t>
  </si>
  <si>
    <t>Kaffee</t>
  </si>
  <si>
    <t>Fischerzeugnisse u.a. Meeresfrüchte</t>
  </si>
  <si>
    <t xml:space="preserve">      davon verarbeitetes Fleisch</t>
  </si>
  <si>
    <t xml:space="preserve">      davon Geflügelfleisch</t>
  </si>
  <si>
    <t xml:space="preserve">      davon Schweinefleisch, frisch oder gekühlt</t>
  </si>
  <si>
    <t xml:space="preserve">      davon Rindfleisch, frisch oder gekühlt</t>
  </si>
  <si>
    <t>Fleisch und Fleischerzeugnisse</t>
  </si>
  <si>
    <t xml:space="preserve">      davon Speiseeis</t>
  </si>
  <si>
    <t xml:space="preserve">      davon andere Milch und -erzeugnisse</t>
  </si>
  <si>
    <t xml:space="preserve">      davon Käse und Quark</t>
  </si>
  <si>
    <t xml:space="preserve">      davon Butter u.a. Fettstoffe aus Milch</t>
  </si>
  <si>
    <t xml:space="preserve">      davon flüssige Milch und flüssiger Rahm, verarbeitet</t>
  </si>
  <si>
    <t>Milch und Milcherzeugnisse</t>
  </si>
  <si>
    <t>Verarbeitete Kartoffeln und -erzeugnisse</t>
  </si>
  <si>
    <t>Margarine u.ä. Nahrungsfette</t>
  </si>
  <si>
    <t>Pflanzliche Öle, nicht behandelt</t>
  </si>
  <si>
    <t>Öle und Fette</t>
  </si>
  <si>
    <t>Verarbeitetes Obst und Gemüse, a.n.g.</t>
  </si>
  <si>
    <t xml:space="preserve">Backwaren </t>
  </si>
  <si>
    <t>Stärke und Stärkeerzeugnisse</t>
  </si>
  <si>
    <t>Teigwaren</t>
  </si>
  <si>
    <t>Mahl- und Schälmühlenerzeugnisse</t>
  </si>
  <si>
    <t>Nahrungs- und Futtermittel, Getränke</t>
  </si>
  <si>
    <t>Tabakerzeugnisse</t>
  </si>
  <si>
    <t>ohne Energie</t>
  </si>
  <si>
    <t>Gewerbliche Erzeugnisse insgesamt</t>
  </si>
  <si>
    <t>±%
g. Vor-
monat</t>
  </si>
  <si>
    <t xml:space="preserve">  ±% gegen Vorjahr</t>
  </si>
  <si>
    <t>Jahres-durchschnitt</t>
  </si>
  <si>
    <t>Ge-
wichts-
anteil
 o/oo</t>
  </si>
  <si>
    <r>
      <t xml:space="preserve">Teilindex für Erzeugnisse des Nahrungs- und Genussmittelgewerbes
</t>
    </r>
    <r>
      <rPr>
        <sz val="11"/>
        <rFont val="BundesSans Office"/>
        <family val="2"/>
      </rPr>
      <t>aus dem Index der Erzeugerpreise gewerblicher Produkte (Inlandsabsatz)</t>
    </r>
    <r>
      <rPr>
        <vertAlign val="superscript"/>
        <sz val="11"/>
        <rFont val="BundesSans Office"/>
        <family val="2"/>
      </rPr>
      <t>1)</t>
    </r>
  </si>
  <si>
    <t>Stand: 24.08.2026</t>
  </si>
  <si>
    <t>Ge-
wichts-anteil o/oo</t>
  </si>
  <si>
    <t>JuliJuni</t>
  </si>
  <si>
    <t>± % gegen</t>
  </si>
  <si>
    <t>Vorjahr</t>
  </si>
  <si>
    <t>Vormonat</t>
  </si>
  <si>
    <t>Mineralölerzeugnisse</t>
  </si>
  <si>
    <t xml:space="preserve">darunter: Motorenbenzin </t>
  </si>
  <si>
    <t>darunter: Dieselkraftstoff</t>
  </si>
  <si>
    <t>darunter: Heizöl, leicht</t>
  </si>
  <si>
    <t>darunter: Heizöl, schwer</t>
  </si>
  <si>
    <t xml:space="preserve">Elektrizität </t>
  </si>
  <si>
    <t>davon bei Abgabe an: Haushalte</t>
  </si>
  <si>
    <t>davon bei Abgabe an: Gewerbliche Anlagen</t>
  </si>
  <si>
    <t>davon bei Abgabe an: Sondervertragskunden</t>
  </si>
  <si>
    <t>davon bei Abgabe an: Weiterverteiler</t>
  </si>
  <si>
    <t xml:space="preserve">Erdgas </t>
  </si>
  <si>
    <t>davon bei Abgabe an: Handel und Gewerbe</t>
  </si>
  <si>
    <t>davon bei Abgabe an: Industrie</t>
  </si>
  <si>
    <t>davon bei Abgabe an: Kraftwerke</t>
  </si>
  <si>
    <t>davon bei Abgabe an: Wiederverkäufer</t>
  </si>
  <si>
    <t>davon bei Abgabe an: Börsennotierungen</t>
  </si>
  <si>
    <t>Fernwärme mit Dampf und Warmwasser</t>
  </si>
  <si>
    <t>Wasser u. Dienstleistungen der Wasserversorgung</t>
  </si>
  <si>
    <t>davon bei Abgabe an: Wasserversorgungsunternehmen</t>
  </si>
  <si>
    <t xml:space="preserve">      Kantinen, Mensen</t>
  </si>
  <si>
    <t xml:space="preserve">       Restaurants, Cafes, u.ä. </t>
  </si>
  <si>
    <t xml:space="preserve">    Gaststättendienstleistungen</t>
  </si>
  <si>
    <t>Gaststätten- und Beherbergungsdienstleistungen</t>
  </si>
  <si>
    <t>Speiseöle (oder Olivenöl)</t>
  </si>
  <si>
    <t xml:space="preserve">  Eier</t>
  </si>
  <si>
    <t xml:space="preserve">  andere Milcherzeugnisse</t>
  </si>
  <si>
    <t xml:space="preserve">  Butter</t>
  </si>
  <si>
    <t xml:space="preserve">   Käse u. Quark</t>
  </si>
  <si>
    <t xml:space="preserve">   Joghurt</t>
  </si>
  <si>
    <t xml:space="preserve">  Kondensmilch</t>
  </si>
  <si>
    <t xml:space="preserve">  Trinkmilch</t>
  </si>
  <si>
    <t>Molkereiprodukte und Eier</t>
  </si>
  <si>
    <t>Fischkonserven und -zubereitungen</t>
  </si>
  <si>
    <t>Fische, frisch oder gefroren</t>
  </si>
  <si>
    <t xml:space="preserve">  Wildfleisch</t>
  </si>
  <si>
    <t xml:space="preserve">  Fleischzubereitungen</t>
  </si>
  <si>
    <t xml:space="preserve">  Wurstwaren, Schinken, Speck</t>
  </si>
  <si>
    <t xml:space="preserve">   Geflügelfleisch, frisch oder gefroren</t>
  </si>
  <si>
    <t xml:space="preserve">  Schaffleisch, frisch oder gefroren</t>
  </si>
  <si>
    <t xml:space="preserve">  Schweinefleisch</t>
  </si>
  <si>
    <t xml:space="preserve">  Rind-, Kalbfleisch </t>
  </si>
  <si>
    <t>Fleisch und Fleischwaren</t>
  </si>
  <si>
    <t>Gemüsesäfte</t>
  </si>
  <si>
    <t>Fruchtsäfte, Fruchtnektare</t>
  </si>
  <si>
    <t xml:space="preserve">Mineralwasser </t>
  </si>
  <si>
    <t>Kakao und Kakaopulver</t>
  </si>
  <si>
    <t>Kaffee u. Ä.</t>
  </si>
  <si>
    <t>Speiseeis</t>
  </si>
  <si>
    <t>Schokoladen</t>
  </si>
  <si>
    <t>Konfitüren, Marmelade, Bienenhonig u. Ä.</t>
  </si>
  <si>
    <t xml:space="preserve">Zucker </t>
  </si>
  <si>
    <t xml:space="preserve">  Kartoffelerzeugnisse</t>
  </si>
  <si>
    <t xml:space="preserve">  Kartoffeln</t>
  </si>
  <si>
    <t xml:space="preserve">  Gemüsekonserven</t>
  </si>
  <si>
    <t xml:space="preserve">  Tiefgefrorenes Gemüse</t>
  </si>
  <si>
    <t xml:space="preserve">  Trockengemüse</t>
  </si>
  <si>
    <t xml:space="preserve"> Tomaten, Paprika, Gurken und anderes Fruchtgemüse</t>
  </si>
  <si>
    <t xml:space="preserve">  Speisekohl, frisch oder gekühlt</t>
  </si>
  <si>
    <t xml:space="preserve">   Blatt- u. Stielgemüse, frisch oder gekühlt</t>
  </si>
  <si>
    <t>Gemüse</t>
  </si>
  <si>
    <t>Obstkonserven</t>
  </si>
  <si>
    <t>Trockenobst, Nüsse u. Ä.</t>
  </si>
  <si>
    <t>Äpfel, frisch oder gekühlt</t>
  </si>
  <si>
    <t>Bananen, frisch oder gekühlt</t>
  </si>
  <si>
    <t>Zitrusfrüchte, frisch oder gekühlt</t>
  </si>
  <si>
    <t>Obst</t>
  </si>
  <si>
    <t xml:space="preserve">  Weizenmehl</t>
  </si>
  <si>
    <t xml:space="preserve">  Feine Backwaren (ohne Dauerbackw.)</t>
  </si>
  <si>
    <t xml:space="preserve">   Teigwaren (einschließlich Zubereitungen mit Teig)</t>
  </si>
  <si>
    <t xml:space="preserve">  Dauerbackwaren</t>
  </si>
  <si>
    <t xml:space="preserve">  Brot und Backw. aus Brotteig</t>
  </si>
  <si>
    <t>Brot und Getreideerzeugnisse</t>
  </si>
  <si>
    <t>Nahrungsmittel</t>
  </si>
  <si>
    <t>Nahrungsmittel und alkoholfr. Getränke</t>
  </si>
  <si>
    <t>Verbraucherpreisindex insgesamt</t>
  </si>
  <si>
    <t>Verbraucherpreisindex</t>
  </si>
  <si>
    <t>Gewichts-
anteil o/oo</t>
  </si>
  <si>
    <t>Gliederung</t>
  </si>
  <si>
    <t>2020 = 100</t>
  </si>
  <si>
    <t xml:space="preserve"> aus dem Verbraucherpreisindex für Deutschland</t>
  </si>
  <si>
    <t>Ausgewählte Teilindizes für Nahrungsmittel sowie für Beherbergungs- und 
Gaststättendienstleistungen 2026</t>
  </si>
  <si>
    <t>± % gegen
Vorjahr</t>
  </si>
  <si>
    <t>± % gegen
Vormonat</t>
  </si>
  <si>
    <t xml:space="preserve"> Andere Waren und Dienstleistungen</t>
  </si>
  <si>
    <t xml:space="preserve"> Gaststätten- und Beherbergungsdienstleistungen</t>
  </si>
  <si>
    <t xml:space="preserve"> Bildungswesen</t>
  </si>
  <si>
    <t xml:space="preserve"> Freizeit, Unterhaltung und Kultur</t>
  </si>
  <si>
    <t xml:space="preserve"> Post und Telekommunikation</t>
  </si>
  <si>
    <t xml:space="preserve">     Diesel</t>
  </si>
  <si>
    <t xml:space="preserve">     Superbenzin</t>
  </si>
  <si>
    <t xml:space="preserve">     Kraftstoffe</t>
  </si>
  <si>
    <t xml:space="preserve"> Verkehr</t>
  </si>
  <si>
    <t xml:space="preserve"> Gesundheit</t>
  </si>
  <si>
    <t xml:space="preserve">  Möbel, Leuchten, Geräte und anderes Haushaltszubehör</t>
  </si>
  <si>
    <t xml:space="preserve">     Strom, Gas und andere Brennstoffe</t>
  </si>
  <si>
    <t xml:space="preserve">     Mieten</t>
  </si>
  <si>
    <t xml:space="preserve"> Wohnung, Wasser, Strom, Gas u.a. Brennstoffe</t>
  </si>
  <si>
    <t>Bekleidung und Schuhe</t>
  </si>
  <si>
    <t xml:space="preserve">    Tabakwaren </t>
  </si>
  <si>
    <t xml:space="preserve">    Alkoholische Getränke </t>
  </si>
  <si>
    <t>Alkoholische Getränke, Tabakwaren</t>
  </si>
  <si>
    <t>Nahrungsmittel und alkoholfreie Getränke</t>
  </si>
  <si>
    <t>Verbraucherpreisindex für Deutschland 2026</t>
  </si>
  <si>
    <t xml:space="preserve">Insgesamt  </t>
  </si>
  <si>
    <t xml:space="preserve">Okt. - Dez. </t>
  </si>
  <si>
    <t xml:space="preserve">Juli - Sept. </t>
  </si>
  <si>
    <t xml:space="preserve">April - Juni </t>
  </si>
  <si>
    <t xml:space="preserve">Jan. - März </t>
  </si>
  <si>
    <t>Kleine Hochsee- und
Küstenfischerei</t>
  </si>
  <si>
    <t>Große Hochseefischerei</t>
  </si>
  <si>
    <t>Zeitraum</t>
  </si>
  <si>
    <t>Tabellennummer: 0205030</t>
  </si>
  <si>
    <t>t Anlandegewicht</t>
  </si>
  <si>
    <t>Anlandungen der deutschen Hochsee- und Küstenfischerei in Deutschland</t>
  </si>
  <si>
    <t>Okt. - Dez. 2026</t>
  </si>
  <si>
    <t>Juli - Sept. 2026</t>
  </si>
  <si>
    <t>April - Juni 2026</t>
  </si>
  <si>
    <t>Jan. - März 2026</t>
  </si>
  <si>
    <t>1 000 €</t>
  </si>
  <si>
    <t>Sonstige</t>
  </si>
  <si>
    <t>Schwarzer
 Heilbutt</t>
  </si>
  <si>
    <t>Krabben</t>
  </si>
  <si>
    <t>Rotbarsch</t>
  </si>
  <si>
    <t>Seelachs</t>
  </si>
  <si>
    <t>Schellfisch</t>
  </si>
  <si>
    <t>Kabeljau
(Dorsch)</t>
  </si>
  <si>
    <t xml:space="preserve">Makrele  </t>
  </si>
  <si>
    <t>Hering</t>
  </si>
  <si>
    <t>Anlande-
menge</t>
  </si>
  <si>
    <t>Erlös</t>
  </si>
  <si>
    <t>davon</t>
  </si>
  <si>
    <t xml:space="preserve">Insgesamt </t>
  </si>
  <si>
    <t>Stand: August 2026</t>
  </si>
  <si>
    <t>Tabellennummer: 0205060</t>
  </si>
  <si>
    <r>
      <t xml:space="preserve">Anlandungen der deutschen Hochsee- und Küstenfischerei in Deutschland
</t>
    </r>
    <r>
      <rPr>
        <sz val="10"/>
        <rFont val="BundesSans Office"/>
        <family val="2"/>
      </rPr>
      <t>nach Fischarten</t>
    </r>
  </si>
  <si>
    <t>Marktpreise für inländisches Getreide</t>
  </si>
  <si>
    <r>
      <t>€ je 100 kg</t>
    </r>
    <r>
      <rPr>
        <b/>
        <vertAlign val="superscript"/>
        <sz val="9"/>
        <rFont val="BundesSans Office"/>
        <family val="2"/>
      </rPr>
      <t>1)</t>
    </r>
  </si>
  <si>
    <t xml:space="preserve"> September</t>
  </si>
  <si>
    <t xml:space="preserve"> Februar</t>
  </si>
  <si>
    <r>
      <t xml:space="preserve">Wirtschaftsjahres-durchschnitt </t>
    </r>
    <r>
      <rPr>
        <b/>
        <vertAlign val="superscript"/>
        <sz val="8"/>
        <rFont val="BundesSans Office"/>
        <family val="2"/>
      </rPr>
      <t>2)</t>
    </r>
  </si>
  <si>
    <t>2026/2027</t>
  </si>
  <si>
    <t>Brotweizen</t>
  </si>
  <si>
    <t>Brotroggen</t>
  </si>
  <si>
    <t>Futtergerste</t>
  </si>
  <si>
    <t>1) Ohne Umsatzsteuer. Arithmetisches Mittel der Monatspreise an den einzelnen Börsen</t>
  </si>
  <si>
    <t>2) Arithmetisches Mittel der Monatspreise an den einzelnen Börsen im Wirtschaftsjahr.</t>
  </si>
  <si>
    <t>D. A u ß e n h a n d e l</t>
  </si>
  <si>
    <t>Einfuhr von Gütern der Land- und Ernährungswirtschaft (vorläufige Ergebnisse)</t>
  </si>
  <si>
    <t>Wirt-</t>
  </si>
  <si>
    <t>schafts-</t>
  </si>
  <si>
    <t>bis</t>
  </si>
  <si>
    <t>Bestimmung</t>
  </si>
  <si>
    <t>2025 v</t>
  </si>
  <si>
    <t>2024 / 2025 v</t>
  </si>
  <si>
    <t>2025 v / 2026 v</t>
  </si>
  <si>
    <t>dar.: EU-27</t>
  </si>
  <si>
    <t>Weizenmehl</t>
  </si>
  <si>
    <t>Übrige Weizenerzeugnisse</t>
  </si>
  <si>
    <t>Weizen und Weizenerzeugnisse zusammen (in Getreidewert)</t>
  </si>
  <si>
    <t>Roggen und Roggenerzeugnisse zusammen (in Getreidewert)</t>
  </si>
  <si>
    <t>Gerste</t>
  </si>
  <si>
    <t>Getreide und Getreideerzeugnisse insgesamt (in Getreidewert)</t>
  </si>
  <si>
    <t xml:space="preserve">1) Rundungsdifferenzen. - 2) Einschließlich Kaffee und Tabak. - 3) Ungeröstetes Malz aus Weizen unter Weizenerzeugnissen. - 4) Einschließlich Futterzucker. - 5) Lebendes Schlachtvieh in Schlachtgewicht. - 6) Einschließlich Süßwasserfische, Schalen- und Krustentiere. </t>
  </si>
  <si>
    <t>Fortsetzung nächste Seite.</t>
  </si>
  <si>
    <t>Reis</t>
  </si>
  <si>
    <t>Kartoffeln, frisch</t>
  </si>
  <si>
    <t>Frischobst</t>
  </si>
  <si>
    <t>Zitrusfrüchte</t>
  </si>
  <si>
    <t>Andere Südfrüchte</t>
  </si>
  <si>
    <t>Trocken- und Schalenfrüchte</t>
  </si>
  <si>
    <t>Obstkonserven, -zubereitungen und gefrorene Früchte</t>
  </si>
  <si>
    <t>Frischgemüse</t>
  </si>
  <si>
    <t>Gemüsekonserven, -zubereitungen und gefrorenes Gemüse</t>
  </si>
  <si>
    <t>Ölfrüchte, ohne Saatgut</t>
  </si>
  <si>
    <t>Pflanzliche Öle und Fette zur Ernährung</t>
  </si>
  <si>
    <t>Lebende Schlachtrinder und -kälber in 1 000 Stück</t>
  </si>
  <si>
    <t>Rind- und Kalbfleisch, frisch, gekühlt, gefroren</t>
  </si>
  <si>
    <t>Rindfleischkonserven und -zubereitungen</t>
  </si>
  <si>
    <t>Lebende Schlachtschweine in 1 000 Stück</t>
  </si>
  <si>
    <t>Schweinefleisch, frisch, gekühlt, gefroren</t>
  </si>
  <si>
    <t>Schweinefleischkonserven, -zubereitungen, Speck</t>
  </si>
  <si>
    <t>Geflügelfleisch, frisch, gekühlt, gefroren</t>
  </si>
  <si>
    <t>Lebendes Schlachtgeflügel, Fleisch und -zubereitungen zusammen</t>
  </si>
  <si>
    <t>Andere Futtermittelzubereitungen</t>
  </si>
  <si>
    <t>dar.: Hunde- u. Katzenfutter</t>
  </si>
  <si>
    <t>Sonstige Futtermittel</t>
  </si>
  <si>
    <t>Stärkereiche Futtermittel</t>
  </si>
  <si>
    <t>dar.: Ölkuchen u.a. feste Rückstände</t>
  </si>
  <si>
    <t>Eiweißreiche Futtermittel</t>
  </si>
  <si>
    <t>Wein (in 1 000 hl)</t>
  </si>
  <si>
    <t>Butter und Butterschmalz</t>
  </si>
  <si>
    <t>Käse und Quark</t>
  </si>
  <si>
    <t>Konsum- und Verarbeitungsmilch</t>
  </si>
  <si>
    <t>Schaleneier von Hausgeflügel</t>
  </si>
  <si>
    <t>Index der Erzeugerpreise landwirtschaftlicher Produkte</t>
  </si>
  <si>
    <t>Tabellennummer: 0301030</t>
  </si>
  <si>
    <r>
      <rPr>
        <b/>
        <sz val="8"/>
        <rFont val="BundesSans Office"/>
        <family val="2"/>
      </rPr>
      <t>2020</t>
    </r>
    <r>
      <rPr>
        <sz val="8"/>
        <rFont val="BundesSans Office"/>
        <family val="2"/>
      </rPr>
      <t xml:space="preserve"> = 100 </t>
    </r>
    <r>
      <rPr>
        <b/>
        <vertAlign val="superscript"/>
        <sz val="8"/>
        <rFont val="BundesSans Office"/>
        <family val="2"/>
      </rPr>
      <t>1)</t>
    </r>
  </si>
  <si>
    <t xml:space="preserve"> Ge-wichts-anteil
o/oo
</t>
  </si>
  <si>
    <t>WjD
2024/25</t>
  </si>
  <si>
    <r>
      <t xml:space="preserve">WjD
</t>
    </r>
    <r>
      <rPr>
        <sz val="6"/>
        <color rgb="FFFF0000"/>
        <rFont val="BundesSans Office"/>
        <family val="2"/>
      </rPr>
      <t>2025/26</t>
    </r>
  </si>
  <si>
    <t>März
2026</t>
  </si>
  <si>
    <t>April
2026</t>
  </si>
  <si>
    <r>
      <t xml:space="preserve">WjD
</t>
    </r>
    <r>
      <rPr>
        <sz val="6"/>
        <color rgb="FFFF0000"/>
        <rFont val="BundesSans Office"/>
        <family val="2"/>
      </rPr>
      <t>2025/26</t>
    </r>
    <r>
      <rPr>
        <sz val="6"/>
        <rFont val="BundesSans Office"/>
        <family val="2"/>
      </rPr>
      <t xml:space="preserve">
gegen Vorjahr
(%)</t>
    </r>
  </si>
  <si>
    <t>JD
2025
gegen Vorjahr
(%)</t>
  </si>
  <si>
    <t>März '26
gegen Vorjahr
(%)</t>
  </si>
  <si>
    <t>April '26
gegen Vorjahr
(%)</t>
  </si>
  <si>
    <t>Mai '26
gegen Vorjahr
(%)</t>
  </si>
  <si>
    <t>Juni '26
gegen Vorjahr
(%)</t>
  </si>
  <si>
    <t>Juni '26
gegen Vormonat
(%)</t>
  </si>
  <si>
    <t>Landwirtschaftliche 
   Produkte</t>
  </si>
  <si>
    <t>Pflanzliche Produkte</t>
  </si>
  <si>
    <t>Getreide</t>
  </si>
  <si>
    <t>Futterweizen</t>
  </si>
  <si>
    <t>Handelsgewächse</t>
  </si>
  <si>
    <r>
      <t xml:space="preserve">Zuckerrüben </t>
    </r>
    <r>
      <rPr>
        <vertAlign val="superscript"/>
        <sz val="6"/>
        <rFont val="BundesSans Office"/>
        <family val="2"/>
      </rPr>
      <t>2)</t>
    </r>
  </si>
  <si>
    <t>Speisekartoffeln</t>
  </si>
  <si>
    <t>Erzeugnisse des Gemüse-
   und Gartenbaus</t>
  </si>
  <si>
    <t>Tomaten</t>
  </si>
  <si>
    <t>Champignons</t>
  </si>
  <si>
    <t>Spargel</t>
  </si>
  <si>
    <t>Eissalat</t>
  </si>
  <si>
    <t>Pflanzen und Blumen</t>
  </si>
  <si>
    <t>Schnittblumen</t>
  </si>
  <si>
    <t>Topfpflanzen</t>
  </si>
  <si>
    <t xml:space="preserve">Baumschulerzeugnisse </t>
  </si>
  <si>
    <t>Tafeläpfel</t>
  </si>
  <si>
    <t>Erdbeeren</t>
  </si>
  <si>
    <t>Tierische Produkte</t>
  </si>
  <si>
    <t>Tiere zur Schlachtung</t>
  </si>
  <si>
    <t>Jungbullen</t>
  </si>
  <si>
    <t>Schafe und Ziegen</t>
  </si>
  <si>
    <t>Geflügel</t>
  </si>
  <si>
    <t>Hähnchen</t>
  </si>
  <si>
    <t>Sonstiges Geflügel</t>
  </si>
  <si>
    <t>Milch</t>
  </si>
  <si>
    <t>Eier</t>
  </si>
  <si>
    <t>Anm.: WjD: Wirtschaftsjahr-Durchschnitt. - JD: Jahresdurchschnitt.</t>
  </si>
  <si>
    <t xml:space="preserve">1) Ohne Umsatzsteuer. - 2) Durchschnitt A+B+C-Rüben, umgerechnet auf 16 v.H. Zuckergehalt.  </t>
  </si>
  <si>
    <t>Quelle: Statistisches Bundesamt, Genesis-Online [61211-0001 bis -0003]; BMLEH (735)</t>
  </si>
  <si>
    <t xml:space="preserve">Bestände an Schnittholz und anderen Holzhalbwaren </t>
  </si>
  <si>
    <t>in der holzbearbeitenden Industrie</t>
  </si>
  <si>
    <r>
      <t>m</t>
    </r>
    <r>
      <rPr>
        <b/>
        <vertAlign val="superscript"/>
        <sz val="8"/>
        <rFont val="Arial"/>
        <family val="2"/>
      </rPr>
      <t>3</t>
    </r>
  </si>
  <si>
    <t>Tabellennummer: 0504130</t>
  </si>
  <si>
    <t>Schnittholz</t>
  </si>
  <si>
    <t>Nadelholz</t>
  </si>
  <si>
    <t>Laubholz</t>
  </si>
  <si>
    <t>Furniere</t>
  </si>
  <si>
    <t>Sperrholz</t>
  </si>
  <si>
    <t>davon ausschließlich aus</t>
  </si>
  <si>
    <t>Furnieren</t>
  </si>
  <si>
    <t>Tischlerplatten</t>
  </si>
  <si>
    <t>sonstigem Sperrholz</t>
  </si>
  <si>
    <t xml:space="preserve">Holzfaserplatten </t>
  </si>
  <si>
    <t>nicht bearbeitet</t>
  </si>
  <si>
    <t>bearbeitet</t>
  </si>
  <si>
    <t>Holzspanplatten</t>
  </si>
  <si>
    <t>roh oder geschliffen</t>
  </si>
  <si>
    <t>Quelle: Statistisches Bundesamt, BMLEH (515)</t>
  </si>
  <si>
    <t>1) Einschließlich Lieferung von Düngemitteln zum Verbrauch in der Forstwirtschaft.</t>
  </si>
  <si>
    <t>Kalk  für die Forstwirtschaft</t>
  </si>
  <si>
    <t>darunter: Mehrnährstoffdünger</t>
  </si>
  <si>
    <t>dagegen 2025</t>
  </si>
  <si>
    <t>Schleswig-Holstein</t>
  </si>
  <si>
    <t>Saarland</t>
  </si>
  <si>
    <t>Rheinland-Pfalz</t>
  </si>
  <si>
    <t>Niedersachsen</t>
  </si>
  <si>
    <t>Hessen</t>
  </si>
  <si>
    <t>Hamburg</t>
  </si>
  <si>
    <t>Bremen</t>
  </si>
  <si>
    <t>Brandenburg</t>
  </si>
  <si>
    <t>Berlin</t>
  </si>
  <si>
    <r>
      <t xml:space="preserve">Kalk (CaO) </t>
    </r>
    <r>
      <rPr>
        <b/>
        <vertAlign val="superscript"/>
        <sz val="8"/>
        <rFont val="BundesSans Office"/>
        <family val="2"/>
      </rPr>
      <t>1)</t>
    </r>
  </si>
  <si>
    <r>
      <t>Kali (K</t>
    </r>
    <r>
      <rPr>
        <b/>
        <vertAlign val="subscript"/>
        <sz val="8"/>
        <rFont val="BundesSans Office"/>
        <family val="2"/>
      </rPr>
      <t>2</t>
    </r>
    <r>
      <rPr>
        <b/>
        <sz val="8"/>
        <rFont val="BundesSans Office"/>
        <family val="2"/>
      </rPr>
      <t>O)</t>
    </r>
  </si>
  <si>
    <r>
      <t>Phosphat (P</t>
    </r>
    <r>
      <rPr>
        <b/>
        <vertAlign val="subscript"/>
        <sz val="8"/>
        <rFont val="BundesSans Office"/>
        <family val="2"/>
      </rPr>
      <t>2</t>
    </r>
    <r>
      <rPr>
        <b/>
        <sz val="8"/>
        <rFont val="BundesSans Office"/>
        <family val="2"/>
      </rPr>
      <t>O</t>
    </r>
    <r>
      <rPr>
        <b/>
        <vertAlign val="subscript"/>
        <sz val="8"/>
        <rFont val="BundesSans Office"/>
        <family val="2"/>
      </rPr>
      <t>5</t>
    </r>
    <r>
      <rPr>
        <b/>
        <sz val="8"/>
        <rFont val="BundesSans Office"/>
        <family val="2"/>
      </rPr>
      <t>)</t>
    </r>
  </si>
  <si>
    <t>Stickstoff (N)</t>
  </si>
  <si>
    <t xml:space="preserve">4. Vj.  </t>
  </si>
  <si>
    <t xml:space="preserve">3. Vj.  </t>
  </si>
  <si>
    <t xml:space="preserve">2. Vj.    </t>
  </si>
  <si>
    <t xml:space="preserve">1. Vj.  </t>
  </si>
  <si>
    <t xml:space="preserve">4. Vj. </t>
  </si>
  <si>
    <t xml:space="preserve">3. Vj. </t>
  </si>
  <si>
    <t xml:space="preserve">2. Vj. </t>
  </si>
  <si>
    <t xml:space="preserve">1. Vj. </t>
  </si>
  <si>
    <t>4. Vj.</t>
  </si>
  <si>
    <t>3. Vj.</t>
  </si>
  <si>
    <t>2. Vj.</t>
  </si>
  <si>
    <t>Land / Quartal</t>
  </si>
  <si>
    <t>Tabellennummer 0111030</t>
  </si>
  <si>
    <t>Stand: 31.08.2026</t>
  </si>
  <si>
    <t>1 000 t Nährstoff</t>
  </si>
  <si>
    <t>Inlandsabsatz von Düngemitteln - Vierteljahr und Bundesland</t>
  </si>
  <si>
    <t>Inlandsabsatz von Düngemitteln - Vierteljahr und Bundesland (Nr. 0111030)</t>
  </si>
  <si>
    <t>Käufe der aufnehmenden Hand aus der Landwirtschaft von Hülsenfrüchten und Ölsaaten - Vorläufige Zahlen (Nr. 0201130)</t>
  </si>
  <si>
    <t xml:space="preserve">2. Vj.  </t>
  </si>
  <si>
    <t xml:space="preserve">3. Vj.   </t>
  </si>
  <si>
    <t xml:space="preserve">4. Vj.   </t>
  </si>
  <si>
    <t xml:space="preserve">1. Vj.   </t>
  </si>
  <si>
    <t>Marktbestände an Hülsenfrüchten am Ende des Monats  - Vorläufige Zahlen (Nr. 0201230)</t>
  </si>
  <si>
    <t xml:space="preserve"> Herstellung von ausgewählten Milcherzeugnissen nach Monaten (Nr. 0204090)</t>
  </si>
  <si>
    <t>Herstellung von Käse nach Fettstufen und Monaten (Nr. 0204340)</t>
  </si>
  <si>
    <t>Verkauf von Ölen durch Ölmühlen und Raffinerien, 2026 – Vorläufige Zahlen (Nr. 0204470)</t>
  </si>
  <si>
    <t>Bestände an Ölsaaten und -früchten bei den Ölmühlen (Nr. 0204490)</t>
  </si>
  <si>
    <t>Anlandungen der deutschen Hochsee- und Küstenfischerei in Deutschland t Anlandegewicht (Nr. 0205030)</t>
  </si>
  <si>
    <t>Anlandungen der deutschen Hochsee- und Küstenfischerei in Deutschland nach Fischarten (Nr. 0205060)</t>
  </si>
  <si>
    <t>Betriebe, Beschäftigte, Arbeitsstunden und Entgelte des Produzierenden Ernährungsgewerbes (Nr.0206090), Januar bis Juni 2026</t>
  </si>
  <si>
    <t>Umsatz und Exportquote der Betriebe des Produzierenden Ernährungsgewerbes (Nr.0206130), Januar bis Juni 2026</t>
  </si>
  <si>
    <t>Index der Erzeugerpreise landwirtschaftlicher Produkte (Nr. 0301030)</t>
  </si>
  <si>
    <t>Kaufwerte für Bauland nach Baulandarten (Nr. 0303090)</t>
  </si>
  <si>
    <t>Ausgewählte Teilindizes für Nahrungsmittel sowie für Beherbergungs- und 
Gaststättendienstleistungen 2026 (Nr. 0302090) Tabelle A, Tabelle B- Veränderung g. Vorjahr, Tabelle C- Veränderung g. Vormonat</t>
  </si>
  <si>
    <t>Verbraucherpreisindex für Deutschland 2026 (Nr. 0302130), Tabelle A, Tabelle B- Veränderung g. Vorjahr, Tabelle C- Veränderung g. Vormonat</t>
  </si>
  <si>
    <t>Oktober bis Juni</t>
  </si>
  <si>
    <t>Anm.: Ohne Außenhandel mit zuckerhaltigen Erzeugnissen.</t>
  </si>
  <si>
    <t>Stand: 16.07.2026</t>
  </si>
  <si>
    <t>Oktober bis Mai</t>
  </si>
  <si>
    <t>Quelle: BLE (531), BMLEH (735)</t>
  </si>
  <si>
    <r>
      <t>ökologisch/biologisch</t>
    </r>
    <r>
      <rPr>
        <b/>
        <vertAlign val="superscript"/>
        <sz val="18"/>
        <rFont val="Times New Roman"/>
        <family val="1"/>
      </rPr>
      <t>1)</t>
    </r>
    <r>
      <rPr>
        <b/>
        <sz val="18"/>
        <rFont val="Times New Roman"/>
        <family val="1"/>
      </rPr>
      <t xml:space="preserve"> erzeugten Milchprodukten nach Monaten</t>
    </r>
  </si>
  <si>
    <t>July</t>
  </si>
  <si>
    <t>Jan. - Juni</t>
  </si>
  <si>
    <r>
      <rPr>
        <vertAlign val="superscript"/>
        <sz val="9"/>
        <rFont val="Times New Roman"/>
        <family val="1"/>
      </rPr>
      <t>1)</t>
    </r>
    <r>
      <rPr>
        <sz val="9"/>
        <rFont val="Times New Roman"/>
        <family val="1"/>
      </rPr>
      <t xml:space="preserve"> Ohne Konsummilch in Gebinden größer als 2 kg.</t>
    </r>
  </si>
  <si>
    <r>
      <rPr>
        <vertAlign val="superscript"/>
        <sz val="9"/>
        <rFont val="Times New Roman"/>
        <family val="1"/>
      </rPr>
      <t xml:space="preserve">2) </t>
    </r>
    <r>
      <rPr>
        <sz val="9"/>
        <rFont val="Times New Roman"/>
        <family val="1"/>
      </rPr>
      <t>Einschließlich Milchfett- und Milchstreichfetterzeugnisse in Butteräquivalent.</t>
    </r>
  </si>
  <si>
    <r>
      <rPr>
        <vertAlign val="superscript"/>
        <sz val="9"/>
        <rFont val="Times New Roman"/>
        <family val="1"/>
      </rPr>
      <t xml:space="preserve">3) </t>
    </r>
    <r>
      <rPr>
        <sz val="9"/>
        <rFont val="Times New Roman"/>
        <family val="1"/>
      </rPr>
      <t>Ohne Einkauf von Frischkäse, der in einer anderen Molkerei hergestellt wurde.</t>
    </r>
  </si>
  <si>
    <t>Quelle: Statistisches Bundesamt</t>
  </si>
  <si>
    <t>Tabellennnummer: 0201190</t>
  </si>
  <si>
    <t>Summe Jan- Juni 2026</t>
  </si>
  <si>
    <t>Tabellennummer 0206130</t>
  </si>
  <si>
    <t>Tabellennummer: 0206090</t>
  </si>
  <si>
    <t>Tabellennummer 0206060</t>
  </si>
  <si>
    <t>Tabellennummer: 0206030</t>
  </si>
  <si>
    <t>Tabellennummer: 0206160</t>
  </si>
  <si>
    <t>Tabellennummer: 0301090</t>
  </si>
  <si>
    <t>Tabellennummer: 0301530</t>
  </si>
  <si>
    <t>Tabellenummer: 0302030</t>
  </si>
  <si>
    <t>Tabellennummer: 0302060</t>
  </si>
  <si>
    <t>Tabelle A - Verbraucherpreisindex</t>
  </si>
  <si>
    <t>Tabelle B - Veränderungsrate gegenüber Vorjahr</t>
  </si>
  <si>
    <t xml:space="preserve"> Tabelle C - Veränderungsrate gegenüber Vormonat</t>
  </si>
  <si>
    <t xml:space="preserve">Tabellennummer: 0302090 </t>
  </si>
  <si>
    <t>Tabellennummer: 0302090</t>
  </si>
  <si>
    <t>Tabellennummer: 030209</t>
  </si>
  <si>
    <t xml:space="preserve">Tabellennummer 0302130 </t>
  </si>
  <si>
    <t>Tabelle A - Verbaucherpreisindex</t>
  </si>
  <si>
    <t>Tabellennummer 0302130</t>
  </si>
  <si>
    <t>Tabelle C - Veränderungsrate gegenüber Vormonat</t>
  </si>
  <si>
    <t>Tabellennummer: 0303090</t>
  </si>
  <si>
    <t>Tabellenummer: 0304030</t>
  </si>
  <si>
    <t>Marktbestände an Ölkuchen, Expellern und Extraktionsschroten (Nr.0201730)</t>
  </si>
  <si>
    <t>Verkäufe der Ölmühlen von Ölkuchen und Ölschroten - Vorläufige Zahlen (Nr. 0201750)</t>
  </si>
  <si>
    <t>Euro-Referenzkurse des Europäischen Systems der Zentralbanken (ESZB), (Nr. 0304030)</t>
  </si>
  <si>
    <t>Waldbrände und ihre Ursachen (Nr. 0502060)</t>
  </si>
  <si>
    <t>Bestände an Schnittholz und anderen Holzhalbwaren (Nr. 0504130)</t>
  </si>
  <si>
    <t>Quelle: BMLEH (735)</t>
  </si>
  <si>
    <t>Ausfuhr von Gütern der Land- und Ernährungswirtschaft (vorläufige Ergebnisse)</t>
  </si>
  <si>
    <t>Tabellennummer: 0401060</t>
  </si>
  <si>
    <t>Weizen</t>
  </si>
  <si>
    <t>Getreide und Getreideerzeugnisse zusammen (in Getreidewert)</t>
  </si>
  <si>
    <t>Frucht- und Gemüsesäfte</t>
  </si>
  <si>
    <t>noch Tabellennummer: 0401060</t>
  </si>
  <si>
    <t>Trockenmilcherzeugnisse (ohne Molke)</t>
  </si>
  <si>
    <t>Bier (in 1 000 hl)</t>
  </si>
  <si>
    <t>Quelle:</t>
  </si>
  <si>
    <t>Feb. 2026
gg. Feb.2025
%</t>
  </si>
  <si>
    <t>Mrz. 2026
gg. Mrz.2025
%</t>
  </si>
  <si>
    <t>Apr. 2026
gg. Apr.2025
%</t>
  </si>
  <si>
    <t>Quelle: BLE  (625)</t>
  </si>
  <si>
    <r>
      <rPr>
        <b/>
        <sz val="11"/>
        <color theme="1"/>
        <rFont val="BundesSans Office"/>
        <family val="2"/>
      </rPr>
      <t>Redaktion</t>
    </r>
    <r>
      <rPr>
        <sz val="11"/>
        <color theme="1"/>
        <rFont val="BundesSans Office"/>
        <family val="2"/>
      </rPr>
      <t xml:space="preserve">: Bundeszentrum für Landwirtschaft (BZL) in der Bundesanstalt für Landwirtschaft und Ernährung (BLE), Referat 624, Landwirtschaftliche Statistik, Stefan Stegemann
</t>
    </r>
  </si>
  <si>
    <t>Veröffentlicht vom Bundeszentrum für Landwirtschaft (BZL) in der Bundesanstalt für Landwirtschaft und Ernährung, Referat  624, 53168 Bonn</t>
  </si>
  <si>
    <t>Zu beziehen vom Bundeszentrum für Landwirtschaft (BZL) in der Bundesanstalt für Landwirtschaft und Ernährung, Referat 625, 53168 Bonn</t>
  </si>
  <si>
    <t>Nährstoffbilanzen und Düngemittel</t>
  </si>
  <si>
    <t>Milch und Fette</t>
  </si>
  <si>
    <t>Devisenkurse</t>
  </si>
  <si>
    <t>Fische</t>
  </si>
  <si>
    <t>Bauland-, Bau- und Pachtpreise</t>
  </si>
  <si>
    <r>
      <t>Index der Erzeugerpreise der Produkte des Holzeinschlags aus den Staatsforsten</t>
    </r>
    <r>
      <rPr>
        <vertAlign val="superscript"/>
        <sz val="11"/>
        <color theme="10"/>
        <rFont val="Aptos Narrow"/>
        <family val="2"/>
        <scheme val="minor"/>
      </rPr>
      <t>1</t>
    </r>
    <r>
      <rPr>
        <sz val="11"/>
        <color theme="10"/>
        <rFont val="Aptos Narrow"/>
        <family val="2"/>
        <scheme val="minor"/>
      </rPr>
      <t>) (Nr.0505030)</t>
    </r>
  </si>
  <si>
    <r>
      <t xml:space="preserve">Preismesszahlen für verschiedene Energiearten
</t>
    </r>
    <r>
      <rPr>
        <sz val="11"/>
        <rFont val="BundesSans Office"/>
        <family val="2"/>
      </rPr>
      <t>aus dem Index der Erzeugerpreise gewerblicher Produkte (Inlandsabsatz)</t>
    </r>
    <r>
      <rPr>
        <vertAlign val="superscript"/>
        <sz val="11"/>
        <rFont val="BundesSans Office"/>
        <family val="2"/>
      </rPr>
      <t>1)</t>
    </r>
  </si>
  <si>
    <r>
      <t>Preismesszahlen für verschiedene Energiearten
aus dem Index der Erzeugerpreise gewerblicher Produkte (Inlandsabsatz)</t>
    </r>
    <r>
      <rPr>
        <vertAlign val="superscript"/>
        <sz val="11"/>
        <color theme="10"/>
        <rFont val="Aptos Narrow"/>
        <family val="2"/>
        <scheme val="minor"/>
      </rPr>
      <t>1)</t>
    </r>
    <r>
      <rPr>
        <sz val="11"/>
        <color theme="10"/>
        <rFont val="Aptos Narrow"/>
        <family val="2"/>
        <scheme val="minor"/>
      </rPr>
      <t xml:space="preserve"> (Nr.0302060)</t>
    </r>
  </si>
  <si>
    <r>
      <t>Teilindex für Erzeugnisse des Nahrungs- und Genussmittelgewerbes
aus dem Index der Erzeugerpreise gewerblicher Produkte (Inlandsabsatz)</t>
    </r>
    <r>
      <rPr>
        <vertAlign val="superscript"/>
        <sz val="11"/>
        <color theme="10"/>
        <rFont val="Aptos Narrow"/>
        <family val="2"/>
        <scheme val="minor"/>
      </rPr>
      <t>1)</t>
    </r>
    <r>
      <rPr>
        <sz val="11"/>
        <color theme="10"/>
        <rFont val="Aptos Narrow"/>
        <family val="2"/>
        <scheme val="minor"/>
      </rPr>
      <t xml:space="preserve"> (Nr.0302030)</t>
    </r>
  </si>
  <si>
    <r>
      <t>Insgesamt in Mill. €</t>
    </r>
    <r>
      <rPr>
        <b/>
        <vertAlign val="superscript"/>
        <sz val="8"/>
        <color rgb="FF444649"/>
        <rFont val="Arial"/>
        <family val="2"/>
      </rPr>
      <t xml:space="preserve"> 2</t>
    </r>
    <r>
      <rPr>
        <b/>
        <sz val="8"/>
        <color rgb="FF444649"/>
        <rFont val="Arial"/>
      </rPr>
      <t>)</t>
    </r>
  </si>
  <si>
    <r>
      <t>jahr</t>
    </r>
    <r>
      <rPr>
        <vertAlign val="superscript"/>
        <sz val="6"/>
        <color rgb="FF444649"/>
        <rFont val="Arial"/>
        <family val="2"/>
      </rPr>
      <t xml:space="preserve"> 1</t>
    </r>
    <r>
      <rPr>
        <sz val="6"/>
        <color rgb="FF444649"/>
        <rFont val="Arial"/>
      </rPr>
      <t>)</t>
    </r>
  </si>
  <si>
    <r>
      <t>Roh- und Weißzucker (in Weißzuckerwert)</t>
    </r>
    <r>
      <rPr>
        <b/>
        <vertAlign val="superscript"/>
        <sz val="8"/>
        <color rgb="FF444649"/>
        <rFont val="Arial"/>
        <family val="2"/>
      </rPr>
      <t xml:space="preserve"> 4</t>
    </r>
    <r>
      <rPr>
        <b/>
        <sz val="8"/>
        <color rgb="FF444649"/>
        <rFont val="Arial"/>
      </rPr>
      <t>)</t>
    </r>
  </si>
  <si>
    <r>
      <t>Lebende Schlachtrinder, -kälber, Fleisch und -zubereitungen zusammen</t>
    </r>
    <r>
      <rPr>
        <b/>
        <vertAlign val="superscript"/>
        <sz val="8"/>
        <color rgb="FF444649"/>
        <rFont val="Arial"/>
        <family val="2"/>
      </rPr>
      <t xml:space="preserve"> 5</t>
    </r>
    <r>
      <rPr>
        <b/>
        <sz val="8"/>
        <color rgb="FF444649"/>
        <rFont val="Arial"/>
      </rPr>
      <t>)</t>
    </r>
  </si>
  <si>
    <r>
      <t xml:space="preserve">Lebende Schlachtschweine, Fleisch und -zubereitungen zusammen </t>
    </r>
    <r>
      <rPr>
        <b/>
        <vertAlign val="superscript"/>
        <sz val="8"/>
        <color rgb="FF444649"/>
        <rFont val="Arial"/>
        <family val="2"/>
      </rPr>
      <t>5</t>
    </r>
    <r>
      <rPr>
        <b/>
        <sz val="8"/>
        <color rgb="FF444649"/>
        <rFont val="Arial"/>
      </rPr>
      <t>)</t>
    </r>
  </si>
  <si>
    <r>
      <t xml:space="preserve">Lebendes Schlachtvieh, Fleisch und -zubereitungen insgesamt, ohne Geflügel </t>
    </r>
    <r>
      <rPr>
        <b/>
        <vertAlign val="superscript"/>
        <sz val="8"/>
        <color rgb="FF444649"/>
        <rFont val="Arial"/>
        <family val="2"/>
      </rPr>
      <t>5</t>
    </r>
    <r>
      <rPr>
        <b/>
        <sz val="8"/>
        <color rgb="FF444649"/>
        <rFont val="Arial"/>
      </rPr>
      <t>)</t>
    </r>
  </si>
  <si>
    <r>
      <t>Fische und -erzeugnisse</t>
    </r>
    <r>
      <rPr>
        <b/>
        <vertAlign val="superscript"/>
        <sz val="8"/>
        <color rgb="FF444649"/>
        <rFont val="Arial"/>
        <family val="2"/>
      </rPr>
      <t xml:space="preserve"> 6</t>
    </r>
    <r>
      <rPr>
        <b/>
        <sz val="8"/>
        <color rgb="FF444649"/>
        <rFont val="Arial"/>
      </rPr>
      <t>)</t>
    </r>
  </si>
  <si>
    <r>
      <t xml:space="preserve">Fische und -erzeugnisse </t>
    </r>
    <r>
      <rPr>
        <b/>
        <vertAlign val="superscript"/>
        <sz val="8"/>
        <color rgb="FF444649"/>
        <rFont val="Arial"/>
        <family val="2"/>
      </rPr>
      <t>6)</t>
    </r>
  </si>
  <si>
    <r>
      <t>Malz</t>
    </r>
    <r>
      <rPr>
        <vertAlign val="superscript"/>
        <sz val="7"/>
        <color rgb="FF444649"/>
        <rFont val="Arial"/>
        <family val="2"/>
      </rPr>
      <t xml:space="preserve"> 3</t>
    </r>
    <r>
      <rPr>
        <sz val="7"/>
        <color rgb="FF444649"/>
        <rFont val="Arial"/>
      </rPr>
      <t>)</t>
    </r>
  </si>
  <si>
    <t>Ausgewählte Warengruppen in 1 000 t</t>
  </si>
  <si>
    <t>noch: Ausgewählte Warengruppen in 1 000 t</t>
  </si>
  <si>
    <r>
      <t>jahr</t>
    </r>
    <r>
      <rPr>
        <vertAlign val="superscript"/>
        <sz val="6"/>
        <color rgb="FF444649"/>
        <rFont val="Arial"/>
        <family val="2"/>
      </rPr>
      <t xml:space="preserve"> 1)</t>
    </r>
  </si>
  <si>
    <r>
      <t>Insgesamt in Mill. €</t>
    </r>
    <r>
      <rPr>
        <b/>
        <vertAlign val="superscript"/>
        <sz val="8"/>
        <color rgb="FF444649"/>
        <rFont val="Arial"/>
        <family val="2"/>
      </rPr>
      <t xml:space="preserve"> 2)</t>
    </r>
  </si>
  <si>
    <r>
      <t>Roh- und Weißzucker (in Weißzuckerwert)</t>
    </r>
    <r>
      <rPr>
        <b/>
        <vertAlign val="superscript"/>
        <sz val="8"/>
        <color rgb="FF444649"/>
        <rFont val="Arial"/>
        <family val="2"/>
      </rPr>
      <t xml:space="preserve"> 4)</t>
    </r>
  </si>
  <si>
    <r>
      <t xml:space="preserve">jahr </t>
    </r>
    <r>
      <rPr>
        <vertAlign val="superscript"/>
        <sz val="6"/>
        <color rgb="FF444649"/>
        <rFont val="Arial"/>
        <family val="2"/>
      </rPr>
      <t>1)</t>
    </r>
  </si>
  <si>
    <r>
      <t>Lebendes Schlachtvieh, Fleisch und -zubereitungen insgesamt, ohne Geflügel</t>
    </r>
    <r>
      <rPr>
        <b/>
        <vertAlign val="superscript"/>
        <sz val="8"/>
        <color rgb="FF444649"/>
        <rFont val="Arial"/>
        <family val="2"/>
      </rPr>
      <t xml:space="preserve"> 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</si>
</sst>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0">
    <numFmt numFmtId="6" formatCode="#,##0\ &quot;€&quot;;[Red]\-#,##0\ &quot;€&quot;"/>
    <numFmt numFmtId="164" formatCode="General_)"/>
    <numFmt numFmtId="165" formatCode="_-* #,##0.00\ _D_M_-;\-* #,##0.00\ _D_M_-;_-* &quot;-&quot;??\ _D_M_-;_-@_-"/>
    <numFmt numFmtId="166" formatCode="_-* #,##0.00\ &quot;DM&quot;_-;\-* #,##0.00\ &quot;DM&quot;_-;_-* &quot;-&quot;??\ &quot;DM&quot;_-;_-@_-"/>
    <numFmt numFmtId="167" formatCode="??0.0"/>
    <numFmt numFmtId="168" formatCode="\+\ ?0.0;[Red]\-\ ?0.0;\±\ ?0.0;@__"/>
    <numFmt numFmtId="169" formatCode="0.0"/>
    <numFmt numFmtId="170" formatCode="0.0_)"/>
    <numFmt numFmtId="171" formatCode="\ \ \ @"/>
    <numFmt numFmtId="172" formatCode="0.0000_);\-\ 0.0000_);@_____)"/>
    <numFmt numFmtId="173" formatCode="0.00000_);\-\ 0.00000_);@_____)"/>
    <numFmt numFmtId="174" formatCode="??0.00_);\-\ ??0.00_);@_____)"/>
    <numFmt numFmtId="175" formatCode="?0.000_);\-\ ?0.000_);@_____)"/>
    <numFmt numFmtId="176" formatCode="0.000000"/>
    <numFmt numFmtId="177" formatCode="#\ ##0"/>
    <numFmt numFmtId="178" formatCode="?\ ??0.0"/>
    <numFmt numFmtId="179" formatCode="\ \ \ \ \ \ \ \ \ @"/>
    <numFmt numFmtId="180" formatCode="[$-407]d/\ mmmm\ yyyy;@"/>
    <numFmt numFmtId="181" formatCode="?\ ??0.0_)"/>
    <numFmt numFmtId="182" formatCode="\ @"/>
    <numFmt numFmtId="183" formatCode="?\ ??0.0;\-\ ?\ ??0.0;\ \ \ \ \ \ @"/>
    <numFmt numFmtId="184" formatCode="0.000_ ;\-0.000\ "/>
    <numFmt numFmtId="185" formatCode="??\ ??0.0"/>
    <numFmt numFmtId="186" formatCode="0.00\ \ "/>
    <numFmt numFmtId="187" formatCode="mmm"/>
    <numFmt numFmtId="188" formatCode="###\ ###\ ##0"/>
    <numFmt numFmtId="189" formatCode="[Blue]\+0.0_);[Red]\-0.0_)"/>
    <numFmt numFmtId="190" formatCode="#\ ###\ ##0"/>
    <numFmt numFmtId="191" formatCode="\+0.0_);\-0.0_)"/>
    <numFmt numFmtId="192" formatCode="#,##0_ ;\-#,##0\ "/>
    <numFmt numFmtId="193" formatCode="\ \ @"/>
    <numFmt numFmtId="194" formatCode="0.00_)"/>
    <numFmt numFmtId="195" formatCode="0.000"/>
    <numFmt numFmtId="196" formatCode="?0.00;\-\ ?0.00;\ @"/>
    <numFmt numFmtId="197" formatCode="#\ ##0_)_)_)_)"/>
    <numFmt numFmtId="198" formatCode="#\ ##0_)_)"/>
    <numFmt numFmtId="199" formatCode="#\ ##0.0_)_)"/>
    <numFmt numFmtId="200" formatCode="\+\ ?0.0__;\-\ ?0.0__;\±\ ?0.0__"/>
    <numFmt numFmtId="201" formatCode="??0.0_)"/>
    <numFmt numFmtId="202" formatCode="\+\ ?0.0__;\-\ ?0.0__;\±\ ?0.0__;\ \ \ \ \ @"/>
    <numFmt numFmtId="203" formatCode="\+0.0_);\-0.0_);\±0.0_)"/>
    <numFmt numFmtId="204" formatCode="??\ ??0"/>
    <numFmt numFmtId="205" formatCode="???\ ??0"/>
    <numFmt numFmtId="206" formatCode="?\ ???\ ??0"/>
    <numFmt numFmtId="207" formatCode="??.0"/>
    <numFmt numFmtId="208" formatCode="?0.00"/>
    <numFmt numFmtId="209" formatCode="#\ ##0.0,__"/>
    <numFmt numFmtId="210" formatCode="#,##0_)"/>
    <numFmt numFmtId="211" formatCode="#\ ##0.0"/>
    <numFmt numFmtId="212" formatCode="mmmm\ "/>
    <numFmt numFmtId="213" formatCode="\ \ \ \ \+* 0.0\ \ ;\ \ \ \ \-* 0.0\ \ "/>
    <numFmt numFmtId="214" formatCode="#\ ##0.0,____"/>
    <numFmt numFmtId="215" formatCode="\ \ \+* 0.0\ ;\ \ \-* 0.0\ "/>
    <numFmt numFmtId="216" formatCode="\ \ \+* 0.0\ \ ;\ \ \-* 0.0\ \ "/>
    <numFmt numFmtId="217" formatCode="mmmm"/>
    <numFmt numFmtId="218" formatCode="#\ ##0.0,\ \ \ \ \ \ \ \ \ "/>
    <numFmt numFmtId="219" formatCode="?\ ??0"/>
    <numFmt numFmtId="220" formatCode="???\ ??0;\-\ ???\ ??0;\ \ \ \ \ \ \ \ @"/>
    <numFmt numFmtId="221" formatCode="?\ ???\ ??0;\-\ ?\ ???\ ??0;\ \ \ \ \ \ \ \ \ \ @"/>
    <numFmt numFmtId="222" formatCode="\ ?\ ??0.0;\ \-\ ?\ ??0.0;\ \ \ \ \ \ \ \ @"/>
    <numFmt numFmtId="223" formatCode="\ ?\ ??0;\ \-\ ?\ ??0;\ \ \ \ \ \ \ \ @"/>
    <numFmt numFmtId="224" formatCode="#\ ##0\ \ "/>
    <numFmt numFmtId="225" formatCode="??0.00"/>
    <numFmt numFmtId="226" formatCode="\ \+* 0.0_];[Red]\ \-* 0.0_]"/>
    <numFmt numFmtId="227" formatCode="0.00_)\ "/>
    <numFmt numFmtId="228" formatCode="\+\ ?0.0__;\-\ ?0.0__;\±\ ?0.0__;@____"/>
    <numFmt numFmtId="229" formatCode="0.0_)\ "/>
    <numFmt numFmtId="230" formatCode="\ General"/>
    <numFmt numFmtId="231" formatCode="0.00_]\ \ \ "/>
    <numFmt numFmtId="232" formatCode="\ \+* 0.0_]\ ;[Red]\ \-* 0.0_]\ "/>
    <numFmt numFmtId="233" formatCode="#\ ##0_]\ \ \ "/>
    <numFmt numFmtId="234" formatCode="???\ ??0.0"/>
    <numFmt numFmtId="235" formatCode="_-* #,##0.00\ _€_-;\-* #,##0.00\ _€_-;_-* &quot;-&quot;??\ _€_-;_-@_-"/>
    <numFmt numFmtId="236" formatCode="#,##0_);\(#,##0\)"/>
    <numFmt numFmtId="237" formatCode="#,##0.0"/>
    <numFmt numFmtId="238" formatCode="#,##0.0_);\(#,##0.0\)"/>
    <numFmt numFmtId="239" formatCode="\+\ ?0.0;\-\ ?0.0;\±\ ?0.0;\ \ \ @"/>
    <numFmt numFmtId="240" formatCode="\+\ ?0.0_-;\-\ ?0.0_-;\±\ ?0.0_-;@"/>
    <numFmt numFmtId="241" formatCode="\+\ ?0.0_-;\-\ ?0.0_-;\±\ ?0.0_-;@__\-\-"/>
    <numFmt numFmtId="242" formatCode="?\ ??0.0,;\-\ ?\ ??0.0,;\ \ \ \ \ \ \ @"/>
  </numFmts>
  <fonts count="222">
    <font>
      <sz val="11"/>
      <color theme="1"/>
      <name val="Aptos Narrow"/>
      <family val="2"/>
      <scheme val="minor"/>
    </font>
    <font>
      <b/>
      <sz val="11"/>
      <color theme="1"/>
      <name val="Aptos Narrow"/>
      <family val="2"/>
      <scheme val="minor"/>
    </font>
    <font>
      <sz val="11"/>
      <color theme="1"/>
      <name val="BundesSans Office"/>
      <family val="2"/>
    </font>
    <font>
      <b/>
      <sz val="36"/>
      <color theme="1"/>
      <name val="BundesSans Office"/>
      <family val="2"/>
    </font>
    <font>
      <b/>
      <sz val="72"/>
      <color theme="1"/>
      <name val="BundesSans Office"/>
      <family val="2"/>
    </font>
    <font>
      <b/>
      <sz val="60"/>
      <color theme="1"/>
      <name val="BundesSans Office"/>
      <family val="2"/>
    </font>
    <font>
      <b/>
      <sz val="48"/>
      <color theme="0"/>
      <name val="BundesSans Office"/>
      <family val="2"/>
    </font>
    <font>
      <u/>
      <sz val="11"/>
      <color theme="10"/>
      <name val="Aptos Narrow"/>
      <family val="2"/>
      <scheme val="minor"/>
    </font>
    <font>
      <b/>
      <sz val="14"/>
      <color theme="1"/>
      <name val="BundesSans Office"/>
      <family val="2"/>
    </font>
    <font>
      <u/>
      <sz val="11"/>
      <color theme="10"/>
      <name val="BundesSans Office"/>
      <family val="2"/>
    </font>
    <font>
      <b/>
      <sz val="16"/>
      <color theme="1"/>
      <name val="BundesSans Office"/>
      <family val="2"/>
    </font>
    <font>
      <sz val="10"/>
      <color theme="1"/>
      <name val="BundesSans Office"/>
      <family val="2"/>
    </font>
    <font>
      <b/>
      <sz val="11"/>
      <color theme="1"/>
      <name val="BundesSans Office"/>
      <family val="2"/>
    </font>
    <font>
      <sz val="10"/>
      <name val="Arial"/>
      <family val="2"/>
    </font>
    <font>
      <sz val="11"/>
      <color theme="1"/>
      <name val="Aptos Narrow"/>
      <family val="2"/>
      <scheme val="minor"/>
    </font>
    <font>
      <sz val="11"/>
      <color indexed="8"/>
      <name val="Arial"/>
      <family val="2"/>
    </font>
    <font>
      <b/>
      <sz val="16"/>
      <color indexed="8"/>
      <name val="Bundessans"/>
    </font>
    <font>
      <sz val="11"/>
      <color indexed="8"/>
      <name val="Bundessans"/>
    </font>
    <font>
      <sz val="11"/>
      <color indexed="8"/>
      <name val="Calibri"/>
      <family val="2"/>
    </font>
    <font>
      <b/>
      <sz val="12"/>
      <color indexed="8"/>
      <name val="Bundessans"/>
    </font>
    <font>
      <sz val="12"/>
      <color indexed="8"/>
      <name val="Bundessans"/>
    </font>
    <font>
      <sz val="11"/>
      <name val="Times"/>
      <family val="1"/>
    </font>
    <font>
      <b/>
      <sz val="12"/>
      <name val="Bundessans"/>
    </font>
    <font>
      <sz val="12"/>
      <name val="Bundessans"/>
    </font>
    <font>
      <sz val="12"/>
      <color theme="1"/>
      <name val="Bundessans"/>
    </font>
    <font>
      <b/>
      <i/>
      <sz val="11"/>
      <color indexed="8"/>
      <name val="Calibri"/>
      <family val="2"/>
    </font>
    <font>
      <sz val="10"/>
      <name val="Arial"/>
      <family val="2"/>
    </font>
    <font>
      <b/>
      <i/>
      <sz val="12"/>
      <color indexed="8"/>
      <name val="Bundessans"/>
    </font>
    <font>
      <sz val="11"/>
      <name val="Calibri"/>
      <family val="2"/>
    </font>
    <font>
      <b/>
      <i/>
      <sz val="12"/>
      <name val="Bundessans"/>
    </font>
    <font>
      <sz val="10"/>
      <name val="Univers (WN)"/>
    </font>
    <font>
      <sz val="10"/>
      <color rgb="FF000000"/>
      <name val="Arial"/>
      <family val="2"/>
    </font>
    <font>
      <sz val="10"/>
      <color indexed="8"/>
      <name val="Aptos Narrow"/>
      <family val="2"/>
      <scheme val="minor"/>
    </font>
    <font>
      <sz val="7"/>
      <name val="MS Sans Serif"/>
    </font>
    <font>
      <sz val="10"/>
      <color rgb="FF000000"/>
      <name val="Arial"/>
      <family val="2"/>
    </font>
    <font>
      <sz val="10"/>
      <name val="Arial"/>
      <family val="2"/>
    </font>
    <font>
      <u/>
      <sz val="10"/>
      <color theme="10"/>
      <name val="Arial"/>
      <family val="2"/>
    </font>
    <font>
      <sz val="10"/>
      <name val="Arial"/>
      <family val="2"/>
    </font>
    <font>
      <sz val="10"/>
      <color theme="1"/>
      <name val="Calibri"/>
      <family val="2"/>
    </font>
    <font>
      <sz val="10"/>
      <name val="Arial"/>
      <family val="2"/>
    </font>
    <font>
      <sz val="10"/>
      <name val="Arial"/>
      <family val="2"/>
    </font>
    <font>
      <sz val="10"/>
      <name val="Arial"/>
      <family val="2"/>
    </font>
    <font>
      <sz val="10"/>
      <color rgb="FF000000"/>
      <name val="Arial"/>
      <family val="2"/>
    </font>
    <font>
      <sz val="10"/>
      <name val="Arial"/>
      <family val="2"/>
    </font>
    <font>
      <sz val="10"/>
      <color rgb="FF000000"/>
      <name val="Arial"/>
      <family val="2"/>
    </font>
    <font>
      <sz val="8"/>
      <name val="Arial"/>
      <family val="2"/>
    </font>
    <font>
      <u/>
      <sz val="10"/>
      <color theme="10"/>
      <name val="Arial"/>
      <family val="2"/>
    </font>
    <font>
      <sz val="9"/>
      <color theme="1"/>
      <name val="Aptos Narrow"/>
      <family val="2"/>
      <scheme val="minor"/>
    </font>
    <font>
      <sz val="11"/>
      <color rgb="FF9C6500"/>
      <name val="Aptos Narrow"/>
      <family val="2"/>
      <scheme val="minor"/>
    </font>
    <font>
      <b/>
      <sz val="20"/>
      <color theme="1"/>
      <name val="BundesSans Office"/>
      <family val="2"/>
    </font>
    <font>
      <b/>
      <sz val="20"/>
      <name val="BundesSans Office"/>
      <family val="2"/>
    </font>
    <font>
      <sz val="11"/>
      <color theme="10"/>
      <name val="Aptos Narrow"/>
      <family val="2"/>
      <scheme val="minor"/>
    </font>
    <font>
      <sz val="8"/>
      <color indexed="10"/>
      <name val="BundesSans Office"/>
      <family val="2"/>
    </font>
    <font>
      <sz val="11"/>
      <color theme="10"/>
      <name val="BundesSans Office"/>
      <family val="2"/>
    </font>
    <font>
      <sz val="9"/>
      <color indexed="81"/>
      <name val="Segoe UI"/>
      <family val="2"/>
    </font>
    <font>
      <sz val="9"/>
      <color indexed="81"/>
      <name val="Arial"/>
      <family val="2"/>
    </font>
    <font>
      <b/>
      <sz val="9"/>
      <name val="Arial"/>
      <family val="2"/>
    </font>
    <font>
      <sz val="10"/>
      <name val="Times New Roman"/>
      <family val="1"/>
    </font>
    <font>
      <sz val="10"/>
      <name val="Arial"/>
      <family val="2"/>
    </font>
    <font>
      <sz val="10"/>
      <color rgb="FF000000"/>
      <name val="Arial"/>
      <family val="2"/>
    </font>
    <font>
      <sz val="8"/>
      <name val="Arial"/>
      <family val="2"/>
    </font>
    <font>
      <sz val="20"/>
      <name val="BundesSans Office"/>
      <family val="2"/>
    </font>
    <font>
      <sz val="16"/>
      <color theme="1"/>
      <name val="BundesSans Office"/>
      <family val="2"/>
    </font>
    <font>
      <sz val="10"/>
      <color rgb="FF000000"/>
      <name val="BundesSans Office"/>
      <family val="2"/>
    </font>
    <font>
      <sz val="9"/>
      <color indexed="10"/>
      <name val="Arial"/>
      <family val="2"/>
    </font>
    <font>
      <b/>
      <sz val="9"/>
      <color indexed="10"/>
      <name val="Arial"/>
      <family val="2"/>
    </font>
    <font>
      <sz val="8"/>
      <color indexed="10"/>
      <name val="Arial"/>
      <family val="2"/>
    </font>
    <font>
      <sz val="8.5"/>
      <color indexed="14"/>
      <name val="Arial"/>
      <family val="2"/>
    </font>
    <font>
      <sz val="8.5"/>
      <name val="Arial"/>
      <family val="2"/>
    </font>
    <font>
      <sz val="8"/>
      <color indexed="14"/>
      <name val="Arial"/>
      <family val="2"/>
    </font>
    <font>
      <b/>
      <sz val="8"/>
      <name val="BundesSans Office"/>
      <family val="2"/>
    </font>
    <font>
      <sz val="8"/>
      <name val="BundesSans Office"/>
      <family val="2"/>
    </font>
    <font>
      <b/>
      <sz val="7"/>
      <name val="BundesSans Office"/>
      <family val="2"/>
    </font>
    <font>
      <sz val="7"/>
      <name val="BundesSans Office"/>
      <family val="2"/>
    </font>
    <font>
      <vertAlign val="superscript"/>
      <sz val="7"/>
      <name val="BundesSans Office"/>
      <family val="2"/>
    </font>
    <font>
      <sz val="9"/>
      <name val="BundesSans Office"/>
      <family val="2"/>
    </font>
    <font>
      <sz val="8"/>
      <color theme="1"/>
      <name val="BundesSans Office"/>
      <family val="2"/>
    </font>
    <font>
      <sz val="9"/>
      <color theme="1"/>
      <name val="BundesSans Office"/>
      <family val="2"/>
    </font>
    <font>
      <i/>
      <sz val="8"/>
      <name val="BundesSans Office"/>
      <family val="2"/>
    </font>
    <font>
      <vertAlign val="superscript"/>
      <sz val="8"/>
      <name val="BundesSans Office"/>
      <family val="2"/>
    </font>
    <font>
      <b/>
      <sz val="11"/>
      <name val="BundesSans Office"/>
      <family val="2"/>
    </font>
    <font>
      <sz val="10"/>
      <name val="BundesSans Office"/>
      <family val="2"/>
    </font>
    <font>
      <sz val="8"/>
      <color theme="0"/>
      <name val="BundesSans Office"/>
      <family val="2"/>
    </font>
    <font>
      <sz val="6"/>
      <name val="Arial"/>
      <family val="2"/>
    </font>
    <font>
      <sz val="10"/>
      <name val="Arial"/>
    </font>
    <font>
      <b/>
      <sz val="9"/>
      <name val="BundesSans Office"/>
      <family val="2"/>
    </font>
    <font>
      <b/>
      <sz val="10"/>
      <name val="Arial"/>
      <family val="2"/>
    </font>
    <font>
      <u/>
      <sz val="6"/>
      <color theme="10"/>
      <name val="Arial"/>
      <family val="2"/>
    </font>
    <font>
      <b/>
      <sz val="6"/>
      <name val="Arial"/>
      <family val="2"/>
    </font>
    <font>
      <b/>
      <vertAlign val="superscript"/>
      <sz val="6"/>
      <name val="Arial"/>
      <family val="2"/>
    </font>
    <font>
      <sz val="10"/>
      <color rgb="FF000000"/>
      <name val="Arial"/>
    </font>
    <font>
      <vertAlign val="superscript"/>
      <sz val="7"/>
      <name val="MS Sans Serif"/>
    </font>
    <font>
      <b/>
      <sz val="12"/>
      <name val="Arial"/>
      <family val="2"/>
    </font>
    <font>
      <sz val="9"/>
      <name val="Arial"/>
      <family val="2"/>
    </font>
    <font>
      <sz val="11"/>
      <color theme="1"/>
      <name val="Arial"/>
      <family val="2"/>
    </font>
    <font>
      <sz val="10"/>
      <color theme="0"/>
      <name val="Arial"/>
      <family val="2"/>
    </font>
    <font>
      <sz val="10"/>
      <color theme="1"/>
      <name val="Arial"/>
      <family val="2"/>
    </font>
    <font>
      <vertAlign val="superscript"/>
      <sz val="10"/>
      <color theme="1"/>
      <name val="Arial"/>
      <family val="2"/>
    </font>
    <font>
      <vertAlign val="superscript"/>
      <sz val="10"/>
      <color theme="0"/>
      <name val="Arial"/>
      <family val="2"/>
    </font>
    <font>
      <sz val="8"/>
      <color theme="0"/>
      <name val="Arial"/>
      <family val="2"/>
    </font>
    <font>
      <vertAlign val="superscript"/>
      <sz val="10"/>
      <name val="Arial"/>
      <family val="2"/>
    </font>
    <font>
      <sz val="10"/>
      <color rgb="FFFF0000"/>
      <name val="Arial"/>
      <family val="2"/>
    </font>
    <font>
      <b/>
      <sz val="11"/>
      <name val="Times New Roman"/>
      <family val="1"/>
    </font>
    <font>
      <vertAlign val="superscript"/>
      <sz val="10"/>
      <name val="Times New Roman"/>
      <family val="1"/>
    </font>
    <font>
      <sz val="11"/>
      <name val="Times New Roman"/>
      <family val="1"/>
    </font>
    <font>
      <b/>
      <sz val="10"/>
      <name val="Times New Roman"/>
      <family val="1"/>
    </font>
    <font>
      <b/>
      <vertAlign val="superscript"/>
      <sz val="10"/>
      <name val="Times New Roman"/>
      <family val="1"/>
    </font>
    <font>
      <i/>
      <sz val="10"/>
      <name val="Times New Roman"/>
      <family val="1"/>
    </font>
    <font>
      <b/>
      <i/>
      <sz val="10"/>
      <name val="Times New Roman"/>
      <family val="1"/>
    </font>
    <font>
      <sz val="10"/>
      <color rgb="FFFF0000"/>
      <name val="Times New Roman"/>
      <family val="1"/>
    </font>
    <font>
      <sz val="10"/>
      <color theme="0"/>
      <name val="Times New Roman"/>
      <family val="1"/>
    </font>
    <font>
      <b/>
      <sz val="10"/>
      <color rgb="FFFF0000"/>
      <name val="Times New Roman"/>
      <family val="1"/>
    </font>
    <font>
      <vertAlign val="superscript"/>
      <sz val="6"/>
      <name val="Arial"/>
      <family val="2"/>
    </font>
    <font>
      <sz val="7"/>
      <name val="Arial"/>
      <family val="2"/>
    </font>
    <font>
      <vertAlign val="superscript"/>
      <sz val="8"/>
      <name val="Arial"/>
      <family val="2"/>
    </font>
    <font>
      <sz val="6"/>
      <color rgb="FF000000"/>
      <name val="Arial"/>
      <family val="2"/>
    </font>
    <font>
      <sz val="10"/>
      <color theme="8" tint="0.39997558519241921"/>
      <name val="Arial"/>
      <family val="2"/>
    </font>
    <font>
      <sz val="8"/>
      <color theme="8" tint="0.39997558519241921"/>
      <name val="Arial"/>
      <family val="2"/>
    </font>
    <font>
      <b/>
      <sz val="7"/>
      <name val="Arial"/>
      <family val="2"/>
    </font>
    <font>
      <b/>
      <sz val="8"/>
      <name val="Arial"/>
      <family val="2"/>
    </font>
    <font>
      <b/>
      <sz val="10"/>
      <name val="BundesSans Office"/>
      <family val="2"/>
    </font>
    <font>
      <sz val="6"/>
      <name val="BundesSans Office"/>
      <family val="2"/>
    </font>
    <font>
      <sz val="6"/>
      <color rgb="FFFF0000"/>
      <name val="BundesSans Office"/>
      <family val="2"/>
    </font>
    <font>
      <u/>
      <sz val="10"/>
      <color theme="10"/>
      <name val="BundesSans Office"/>
      <family val="2"/>
    </font>
    <font>
      <vertAlign val="superscript"/>
      <sz val="6"/>
      <name val="BundesSans Office"/>
      <family val="2"/>
    </font>
    <font>
      <sz val="5"/>
      <name val="BundesSans Office"/>
      <family val="2"/>
    </font>
    <font>
      <i/>
      <sz val="6"/>
      <name val="Arial"/>
      <family val="2"/>
    </font>
    <font>
      <sz val="6"/>
      <color rgb="FFFF0000"/>
      <name val="Arial"/>
      <family val="2"/>
    </font>
    <font>
      <sz val="8"/>
      <name val="Times New Roman"/>
      <family val="1"/>
    </font>
    <font>
      <b/>
      <sz val="8"/>
      <name val="Times New Roman"/>
      <family val="1"/>
    </font>
    <font>
      <b/>
      <sz val="10"/>
      <color theme="0"/>
      <name val="BundesSans Office"/>
      <family val="2"/>
    </font>
    <font>
      <sz val="11"/>
      <color theme="0"/>
      <name val="BundesSans Office"/>
      <family val="2"/>
    </font>
    <font>
      <sz val="2"/>
      <name val="BundesSans Office"/>
      <family val="2"/>
    </font>
    <font>
      <sz val="2"/>
      <color theme="0"/>
      <name val="BundesSans Office"/>
      <family val="2"/>
    </font>
    <font>
      <sz val="10"/>
      <color theme="0"/>
      <name val="BundesSans Office"/>
      <family val="2"/>
    </font>
    <font>
      <b/>
      <sz val="6"/>
      <name val="BundesSans Office"/>
      <family val="2"/>
    </font>
    <font>
      <b/>
      <vertAlign val="superscript"/>
      <sz val="6"/>
      <name val="BundesSans Office"/>
      <family val="2"/>
    </font>
    <font>
      <sz val="6"/>
      <color theme="0"/>
      <name val="BundesSans Office"/>
      <family val="2"/>
    </font>
    <font>
      <vertAlign val="superscript"/>
      <sz val="6"/>
      <color theme="0"/>
      <name val="BundesSans Office"/>
      <family val="2"/>
    </font>
    <font>
      <b/>
      <vertAlign val="superscript"/>
      <sz val="6"/>
      <color theme="0"/>
      <name val="BundesSans Office"/>
      <family val="2"/>
    </font>
    <font>
      <b/>
      <sz val="7"/>
      <color theme="0"/>
      <name val="BundesSans Office"/>
      <family val="2"/>
    </font>
    <font>
      <b/>
      <vertAlign val="superscript"/>
      <sz val="8"/>
      <name val="BundesSans Office"/>
      <family val="2"/>
    </font>
    <font>
      <sz val="4"/>
      <color theme="0"/>
      <name val="BundesSans Office"/>
      <family val="2"/>
    </font>
    <font>
      <b/>
      <sz val="6"/>
      <color theme="0"/>
      <name val="BundesSans Office"/>
      <family val="2"/>
    </font>
    <font>
      <b/>
      <sz val="8"/>
      <color theme="0"/>
      <name val="BundesSans Office"/>
      <family val="2"/>
    </font>
    <font>
      <i/>
      <sz val="6"/>
      <name val="BundesSans Office"/>
      <family val="2"/>
    </font>
    <font>
      <b/>
      <i/>
      <sz val="6"/>
      <name val="BundesSans Office"/>
      <family val="2"/>
    </font>
    <font>
      <b/>
      <sz val="9"/>
      <color theme="0"/>
      <name val="BundesSans Office"/>
      <family val="2"/>
    </font>
    <font>
      <sz val="6"/>
      <color theme="0"/>
      <name val="Arial"/>
      <family val="2"/>
    </font>
    <font>
      <sz val="6"/>
      <color rgb="FF000000"/>
      <name val="BundesSans Office"/>
      <family val="2"/>
    </font>
    <font>
      <b/>
      <sz val="6"/>
      <color rgb="FF000000"/>
      <name val="Arial"/>
      <family val="2"/>
    </font>
    <font>
      <i/>
      <sz val="10"/>
      <name val="BundesSans Office"/>
      <family val="2"/>
    </font>
    <font>
      <sz val="11"/>
      <name val="BundesSans Office"/>
      <family val="2"/>
    </font>
    <font>
      <sz val="9"/>
      <color theme="0"/>
      <name val="BundesSans Office"/>
      <family val="2"/>
    </font>
    <font>
      <sz val="11"/>
      <color rgb="FFFF0000"/>
      <name val="BundesSans Office"/>
      <family val="2"/>
    </font>
    <font>
      <sz val="11"/>
      <name val="Univers (WN)"/>
    </font>
    <font>
      <b/>
      <sz val="18"/>
      <name val="Times New Roman"/>
      <family val="1"/>
    </font>
    <font>
      <b/>
      <vertAlign val="superscript"/>
      <sz val="18"/>
      <name val="Times New Roman"/>
      <family val="1"/>
    </font>
    <font>
      <sz val="6"/>
      <name val="Times New Roman"/>
      <family val="1"/>
    </font>
    <font>
      <sz val="9.5"/>
      <name val="Times New Roman"/>
      <family val="1"/>
    </font>
    <font>
      <sz val="9"/>
      <name val="Times New Roman"/>
      <family val="1"/>
    </font>
    <font>
      <sz val="12"/>
      <name val="Times New Roman"/>
      <family val="1"/>
    </font>
    <font>
      <b/>
      <sz val="9"/>
      <name val="Times New Roman"/>
      <family val="1"/>
    </font>
    <font>
      <vertAlign val="superscript"/>
      <sz val="9.5"/>
      <name val="Times New Roman"/>
      <family val="1"/>
    </font>
    <font>
      <b/>
      <sz val="11"/>
      <name val="Univers (WN)"/>
    </font>
    <font>
      <b/>
      <sz val="14"/>
      <name val="Times New Roman"/>
      <family val="1"/>
    </font>
    <font>
      <i/>
      <sz val="9"/>
      <name val="Times New Roman"/>
      <family val="1"/>
    </font>
    <font>
      <vertAlign val="superscript"/>
      <sz val="9"/>
      <name val="Times New Roman"/>
      <family val="1"/>
    </font>
    <font>
      <b/>
      <sz val="10"/>
      <name val="Univers (WN)"/>
    </font>
    <font>
      <b/>
      <vertAlign val="superscript"/>
      <sz val="11"/>
      <name val="BundesSans Office"/>
      <family val="2"/>
    </font>
    <font>
      <b/>
      <vertAlign val="superscript"/>
      <sz val="9"/>
      <name val="BundesSans Office"/>
      <family val="2"/>
    </font>
    <font>
      <sz val="7.5"/>
      <name val="BundesSans Office"/>
      <family val="2"/>
    </font>
    <font>
      <u/>
      <sz val="6"/>
      <color theme="10"/>
      <name val="Aptos Narrow"/>
      <family val="2"/>
      <scheme val="minor"/>
    </font>
    <font>
      <sz val="5"/>
      <name val="Arial"/>
      <family val="2"/>
    </font>
    <font>
      <sz val="6"/>
      <color theme="1"/>
      <name val="Arial"/>
      <family val="2"/>
    </font>
    <font>
      <b/>
      <vertAlign val="superscript"/>
      <sz val="10"/>
      <name val="Arial"/>
      <family val="2"/>
    </font>
    <font>
      <b/>
      <i/>
      <sz val="8"/>
      <name val="BundesSans Office"/>
      <family val="2"/>
    </font>
    <font>
      <sz val="14"/>
      <name val="BundesSans Office"/>
      <family val="2"/>
    </font>
    <font>
      <sz val="8"/>
      <name val="Calibri"/>
      <family val="2"/>
    </font>
    <font>
      <sz val="8"/>
      <color rgb="FF000000"/>
      <name val="BundesSans Office"/>
      <family val="2"/>
    </font>
    <font>
      <b/>
      <i/>
      <sz val="7"/>
      <name val="BundesSans Office"/>
      <family val="2"/>
    </font>
    <font>
      <b/>
      <vertAlign val="superscript"/>
      <sz val="7"/>
      <name val="BundesSans Office"/>
      <family val="2"/>
    </font>
    <font>
      <b/>
      <u/>
      <sz val="12"/>
      <name val="BundesSans Office"/>
      <family val="2"/>
    </font>
    <font>
      <b/>
      <u/>
      <sz val="12"/>
      <color theme="0"/>
      <name val="BundesSans Office"/>
      <family val="2"/>
    </font>
    <font>
      <b/>
      <vertAlign val="superscript"/>
      <sz val="8"/>
      <color theme="0"/>
      <name val="BundesSans Office"/>
      <family val="2"/>
    </font>
    <font>
      <sz val="8"/>
      <color indexed="13"/>
      <name val="BundesSans Office"/>
      <family val="2"/>
    </font>
    <font>
      <b/>
      <sz val="10"/>
      <color rgb="FFFF0000"/>
      <name val="BundesSans Office"/>
      <family val="2"/>
    </font>
    <font>
      <vertAlign val="superscript"/>
      <sz val="11"/>
      <name val="BundesSans Office"/>
      <family val="2"/>
    </font>
    <font>
      <sz val="6"/>
      <color theme="1"/>
      <name val="BundesSans Office"/>
      <family val="2"/>
    </font>
    <font>
      <b/>
      <sz val="18"/>
      <color rgb="FF444649"/>
      <name val="Arial"/>
    </font>
    <font>
      <b/>
      <sz val="10"/>
      <color rgb="FF444649"/>
      <name val="Arial"/>
    </font>
    <font>
      <sz val="6"/>
      <color rgb="FF444649"/>
      <name val="Arial"/>
    </font>
    <font>
      <b/>
      <sz val="8"/>
      <color rgb="FF444649"/>
      <name val="Arial"/>
    </font>
    <font>
      <sz val="8"/>
      <color rgb="FF4A4A4A"/>
      <name val="Arial"/>
    </font>
    <font>
      <sz val="7"/>
      <color rgb="FF444649"/>
      <name val="Arial"/>
    </font>
    <font>
      <b/>
      <sz val="12"/>
      <name val="BundesSans Office"/>
      <family val="2"/>
    </font>
    <font>
      <i/>
      <sz val="6"/>
      <color rgb="FFFF0000"/>
      <name val="BundesSans Office"/>
      <family val="2"/>
    </font>
    <font>
      <b/>
      <vertAlign val="superscript"/>
      <sz val="8"/>
      <name val="Arial"/>
      <family val="2"/>
    </font>
    <font>
      <b/>
      <vertAlign val="subscript"/>
      <sz val="8"/>
      <name val="BundesSans Office"/>
      <family val="2"/>
    </font>
    <font>
      <sz val="9"/>
      <color rgb="FF000000"/>
      <name val="BundesSans Office"/>
      <family val="2"/>
    </font>
    <font>
      <sz val="9"/>
      <color theme="10"/>
      <name val="Aptos Narrow"/>
      <family val="2"/>
      <scheme val="minor"/>
    </font>
    <font>
      <sz val="9"/>
      <color theme="10"/>
      <name val="Aptos Narrow"/>
      <scheme val="minor"/>
    </font>
    <font>
      <sz val="6"/>
      <color theme="10"/>
      <name val="Arial"/>
      <family val="2"/>
    </font>
    <font>
      <sz val="10"/>
      <color rgb="FF444649"/>
      <name val="Arial"/>
      <family val="2"/>
    </font>
    <font>
      <sz val="8"/>
      <color rgb="FF444649"/>
      <name val="Arial"/>
      <family val="2"/>
    </font>
    <font>
      <sz val="8"/>
      <color rgb="FF000000"/>
      <name val="Arial"/>
      <family val="2"/>
    </font>
    <font>
      <sz val="7"/>
      <color rgb="FF444649"/>
      <name val="Arial"/>
      <family val="2"/>
    </font>
    <font>
      <sz val="7"/>
      <color rgb="FF000000"/>
      <name val="Arial"/>
      <family val="2"/>
    </font>
    <font>
      <u/>
      <sz val="11"/>
      <color theme="1"/>
      <name val="Aptos Narrow"/>
      <family val="2"/>
      <scheme val="minor"/>
    </font>
    <font>
      <sz val="8"/>
      <color theme="10"/>
      <name val="Aptos Narrow"/>
      <family val="2"/>
      <scheme val="minor"/>
    </font>
    <font>
      <u/>
      <sz val="8"/>
      <color theme="10"/>
      <name val="Aptos Narrow"/>
      <family val="2"/>
      <scheme val="minor"/>
    </font>
    <font>
      <u/>
      <sz val="9"/>
      <color theme="10"/>
      <name val="Aptos Narrow"/>
      <family val="2"/>
      <scheme val="minor"/>
    </font>
    <font>
      <sz val="8"/>
      <color theme="10"/>
      <name val="Aptos Narrow"/>
      <scheme val="minor"/>
    </font>
    <font>
      <u/>
      <sz val="10"/>
      <name val="BundesSans Office"/>
      <family val="2"/>
    </font>
    <font>
      <sz val="7"/>
      <color theme="10"/>
      <name val="Aptos Narrow"/>
      <scheme val="minor"/>
    </font>
    <font>
      <vertAlign val="superscript"/>
      <sz val="11"/>
      <color theme="10"/>
      <name val="Aptos Narrow"/>
      <family val="2"/>
      <scheme val="minor"/>
    </font>
    <font>
      <b/>
      <vertAlign val="superscript"/>
      <sz val="8"/>
      <color rgb="FF444649"/>
      <name val="Arial"/>
      <family val="2"/>
    </font>
    <font>
      <b/>
      <sz val="8"/>
      <color rgb="FF444649"/>
      <name val="Arial"/>
      <family val="2"/>
    </font>
    <font>
      <vertAlign val="superscript"/>
      <sz val="6"/>
      <color rgb="FF444649"/>
      <name val="Arial"/>
      <family val="2"/>
    </font>
    <font>
      <sz val="6"/>
      <color rgb="FF444649"/>
      <name val="Arial"/>
      <family val="2"/>
    </font>
    <font>
      <vertAlign val="superscript"/>
      <sz val="7"/>
      <color rgb="FF444649"/>
      <name val="Arial"/>
      <family val="2"/>
    </font>
    <font>
      <b/>
      <sz val="10"/>
      <color rgb="FF444649"/>
      <name val="Arial"/>
      <family val="2"/>
    </font>
  </fonts>
  <fills count="16">
    <fill>
      <patternFill patternType="none"/>
    </fill>
    <fill>
      <patternFill patternType="gray125"/>
    </fill>
    <fill>
      <patternFill patternType="solid">
        <fgColor theme="0"/>
        <bgColor indexed="64"/>
      </patternFill>
    </fill>
    <fill>
      <patternFill patternType="solid">
        <fgColor rgb="FFFFEB9C"/>
      </patternFill>
    </fill>
    <fill>
      <patternFill patternType="solid">
        <fgColor rgb="FF339D6E"/>
        <bgColor indexed="64"/>
      </patternFill>
    </fill>
    <fill>
      <patternFill patternType="solid">
        <fgColor rgb="FFF9E03A"/>
        <bgColor indexed="64"/>
      </patternFill>
    </fill>
    <fill>
      <patternFill patternType="solid">
        <fgColor rgb="FF80CDEC"/>
        <bgColor indexed="64"/>
      </patternFill>
    </fill>
    <fill>
      <patternFill patternType="solid">
        <fgColor rgb="FFCD3363"/>
        <bgColor indexed="64"/>
      </patternFill>
    </fill>
    <fill>
      <patternFill patternType="solid">
        <fgColor rgb="FF597C39"/>
        <bgColor indexed="64"/>
      </patternFill>
    </fill>
    <fill>
      <patternFill patternType="solid">
        <fgColor indexed="9"/>
        <bgColor indexed="64"/>
      </patternFill>
    </fill>
    <fill>
      <patternFill patternType="solid">
        <fgColor auto="1"/>
        <bgColor indexed="22"/>
      </patternFill>
    </fill>
    <fill>
      <patternFill patternType="solid">
        <fgColor auto="1"/>
        <bgColor indexed="9"/>
      </patternFill>
    </fill>
    <fill>
      <patternFill patternType="solid">
        <fgColor auto="1"/>
        <bgColor indexed="64"/>
      </patternFill>
    </fill>
    <fill>
      <patternFill patternType="solid">
        <fgColor indexed="9"/>
        <bgColor indexed="34"/>
      </patternFill>
    </fill>
    <fill>
      <patternFill patternType="solid">
        <fgColor theme="8" tint="0.79998168889431442"/>
        <bgColor indexed="64"/>
      </patternFill>
    </fill>
    <fill>
      <patternFill patternType="lightUp"/>
    </fill>
  </fills>
  <borders count="134">
    <border>
      <left/>
      <right/>
      <top/>
      <bottom/>
      <diagonal/>
    </border>
    <border>
      <left style="thin">
        <color indexed="64"/>
      </left>
      <right/>
      <top/>
      <bottom/>
      <diagonal/>
    </border>
    <border>
      <left style="thin">
        <color indexed="64"/>
      </left>
      <right style="thin">
        <color indexed="64"/>
      </right>
      <top/>
      <bottom style="dotted">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style="thin">
        <color auto="1"/>
      </top>
      <bottom style="thin">
        <color auto="1"/>
      </bottom>
      <diagonal/>
    </border>
    <border>
      <left/>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thin">
        <color indexed="64"/>
      </bottom>
      <diagonal/>
    </border>
    <border>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hair">
        <color indexed="64"/>
      </left>
      <right style="hair">
        <color indexed="64"/>
      </right>
      <top style="thin">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hair">
        <color indexed="64"/>
      </bottom>
      <diagonal/>
    </border>
    <border>
      <left style="hair">
        <color indexed="64"/>
      </left>
      <right/>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diagonal/>
    </border>
    <border>
      <left/>
      <right style="hair">
        <color indexed="64"/>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hair">
        <color indexed="64"/>
      </bottom>
      <diagonal/>
    </border>
    <border>
      <left style="medium">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
      <left style="dotted">
        <color indexed="64"/>
      </left>
      <right style="hair">
        <color indexed="64"/>
      </right>
      <top/>
      <bottom style="hair">
        <color indexed="64"/>
      </bottom>
      <diagonal/>
    </border>
    <border>
      <left/>
      <right style="dotted">
        <color indexed="64"/>
      </right>
      <top style="hair">
        <color indexed="64"/>
      </top>
      <bottom/>
      <diagonal/>
    </border>
    <border>
      <left style="hair">
        <color indexed="64"/>
      </left>
      <right/>
      <top style="hair">
        <color indexed="64"/>
      </top>
      <bottom/>
      <diagonal/>
    </border>
    <border>
      <left/>
      <right style="dotted">
        <color indexed="64"/>
      </right>
      <top/>
      <bottom/>
      <diagonal/>
    </border>
    <border>
      <left style="hair">
        <color indexed="64"/>
      </left>
      <right style="medium">
        <color indexed="64"/>
      </right>
      <top style="medium">
        <color indexed="64"/>
      </top>
      <bottom/>
      <diagonal/>
    </border>
    <border>
      <left style="hair">
        <color indexed="64"/>
      </left>
      <right style="medium">
        <color indexed="64"/>
      </right>
      <top style="hair">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bottom style="hair">
        <color indexed="64"/>
      </bottom>
      <diagonal/>
    </border>
    <border>
      <left style="medium">
        <color indexed="64"/>
      </left>
      <right/>
      <top/>
      <bottom style="hair">
        <color indexed="64"/>
      </bottom>
      <diagonal/>
    </border>
    <border>
      <left/>
      <right style="thin">
        <color indexed="64"/>
      </right>
      <top style="hair">
        <color indexed="64"/>
      </top>
      <bottom/>
      <diagonal/>
    </border>
    <border>
      <left/>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bottom style="thin">
        <color indexed="64"/>
      </bottom>
      <diagonal/>
    </border>
    <border>
      <left style="hair">
        <color indexed="8"/>
      </left>
      <right style="hair">
        <color indexed="8"/>
      </right>
      <top style="thin">
        <color indexed="64"/>
      </top>
      <bottom/>
      <diagonal/>
    </border>
    <border>
      <left style="hair">
        <color indexed="8"/>
      </left>
      <right style="thin">
        <color indexed="8"/>
      </right>
      <top style="thin">
        <color indexed="64"/>
      </top>
      <bottom/>
      <diagonal/>
    </border>
    <border>
      <left style="hair">
        <color indexed="8"/>
      </left>
      <right style="thin">
        <color indexed="64"/>
      </right>
      <top style="thin">
        <color indexed="64"/>
      </top>
      <bottom/>
      <diagonal/>
    </border>
    <border>
      <left/>
      <right style="hair">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style="hair">
        <color indexed="8"/>
      </left>
      <right style="thin">
        <color indexed="8"/>
      </right>
      <top style="hair">
        <color indexed="8"/>
      </top>
      <bottom style="hair">
        <color indexed="8"/>
      </bottom>
      <diagonal/>
    </border>
    <border>
      <left style="hair">
        <color indexed="8"/>
      </left>
      <right style="thin">
        <color indexed="64"/>
      </right>
      <top style="hair">
        <color indexed="8"/>
      </top>
      <bottom style="hair">
        <color indexed="8"/>
      </bottom>
      <diagonal/>
    </border>
    <border>
      <left/>
      <right style="hair">
        <color indexed="8"/>
      </right>
      <top style="hair">
        <color indexed="8"/>
      </top>
      <bottom style="hair">
        <color indexed="64"/>
      </bottom>
      <diagonal/>
    </border>
    <border>
      <left style="thin">
        <color indexed="64"/>
      </left>
      <right style="thin">
        <color indexed="8"/>
      </right>
      <top/>
      <bottom/>
      <diagonal/>
    </border>
    <border>
      <left style="thin">
        <color indexed="64"/>
      </left>
      <right style="hair">
        <color indexed="8"/>
      </right>
      <top/>
      <bottom/>
      <diagonal/>
    </border>
    <border>
      <left style="hair">
        <color indexed="8"/>
      </left>
      <right/>
      <top/>
      <bottom/>
      <diagonal/>
    </border>
    <border>
      <left/>
      <right style="hair">
        <color indexed="8"/>
      </right>
      <top/>
      <bottom/>
      <diagonal/>
    </border>
    <border>
      <left style="thin">
        <color indexed="64"/>
      </left>
      <right style="hair">
        <color indexed="8"/>
      </right>
      <top/>
      <bottom style="thin">
        <color indexed="64"/>
      </bottom>
      <diagonal/>
    </border>
    <border>
      <left style="hair">
        <color indexed="8"/>
      </left>
      <right/>
      <top/>
      <bottom style="thin">
        <color indexed="64"/>
      </bottom>
      <diagonal/>
    </border>
    <border>
      <left/>
      <right style="hair">
        <color indexed="8"/>
      </right>
      <top/>
      <bottom style="thin">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thin">
        <color indexed="64"/>
      </right>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rgb="FFCECECE"/>
      </left>
      <right style="thin">
        <color rgb="FFCECECE"/>
      </right>
      <top style="thin">
        <color rgb="FFCECECE"/>
      </top>
      <bottom style="thin">
        <color rgb="FFCECECE"/>
      </bottom>
      <diagonal/>
    </border>
    <border>
      <left/>
      <right style="thin">
        <color rgb="FFCECECE"/>
      </right>
      <top style="thin">
        <color rgb="FFCECECE"/>
      </top>
      <bottom style="thin">
        <color rgb="FFCECECE"/>
      </bottom>
      <diagonal/>
    </border>
    <border>
      <left/>
      <right/>
      <top style="thin">
        <color rgb="FFCECECE"/>
      </top>
      <bottom style="thin">
        <color rgb="FFCECECE"/>
      </bottom>
      <diagonal/>
    </border>
    <border>
      <left style="medium">
        <color rgb="FFCECECE"/>
      </left>
      <right style="thin">
        <color rgb="FFCECECE"/>
      </right>
      <top style="thin">
        <color rgb="FFCECECE"/>
      </top>
      <bottom style="thin">
        <color rgb="FFCECECE"/>
      </bottom>
      <diagonal/>
    </border>
    <border>
      <left style="medium">
        <color rgb="FFCECECE"/>
      </left>
      <right style="medium">
        <color rgb="FFCECECE"/>
      </right>
      <top/>
      <bottom style="medium">
        <color rgb="FFCECECE"/>
      </bottom>
      <diagonal/>
    </border>
    <border>
      <left/>
      <right style="medium">
        <color rgb="FFCECECE"/>
      </right>
      <top/>
      <bottom style="medium">
        <color rgb="FFCECECE"/>
      </bottom>
      <diagonal/>
    </border>
    <border>
      <left/>
      <right/>
      <top/>
      <bottom style="medium">
        <color rgb="FFCECECE"/>
      </bottom>
      <diagonal/>
    </border>
    <border>
      <left style="medium">
        <color rgb="FFC0C0C0"/>
      </left>
      <right style="medium">
        <color rgb="FFC0C0C0"/>
      </right>
      <top/>
      <bottom style="medium">
        <color rgb="FFC0C0C0"/>
      </bottom>
      <diagonal/>
    </border>
    <border>
      <left/>
      <right style="medium">
        <color rgb="FFC0C0C0"/>
      </right>
      <top/>
      <bottom style="medium">
        <color rgb="FFC0C0C0"/>
      </bottom>
      <diagonal/>
    </border>
    <border>
      <left style="thin">
        <color rgb="FF000000"/>
      </left>
      <right style="hair">
        <color indexed="64"/>
      </right>
      <top style="thin">
        <color rgb="FF000000"/>
      </top>
      <bottom/>
      <diagonal/>
    </border>
    <border>
      <left style="thin">
        <color rgb="FF000000"/>
      </left>
      <right/>
      <top style="thin">
        <color rgb="FF000000"/>
      </top>
      <bottom style="thin">
        <color rgb="FF000000"/>
      </bottom>
      <diagonal/>
    </border>
    <border>
      <left style="thin">
        <color rgb="FFCECECE"/>
      </left>
      <right style="thin">
        <color rgb="FFCECECE"/>
      </right>
      <top style="thin">
        <color rgb="FFCECECE"/>
      </top>
      <bottom/>
      <diagonal/>
    </border>
    <border>
      <left/>
      <right style="thin">
        <color rgb="FFCECECE"/>
      </right>
      <top style="thin">
        <color rgb="FFCECECE"/>
      </top>
      <bottom/>
      <diagonal/>
    </border>
    <border>
      <left/>
      <right/>
      <top style="thin">
        <color rgb="FFCECECE"/>
      </top>
      <bottom/>
      <diagonal/>
    </border>
    <border>
      <left style="thin">
        <color rgb="FFCECECE"/>
      </left>
      <right style="thin">
        <color rgb="FFCECECE"/>
      </right>
      <top style="medium">
        <color rgb="FFCECECE"/>
      </top>
      <bottom style="thin">
        <color rgb="FFCECECE"/>
      </bottom>
      <diagonal/>
    </border>
    <border>
      <left/>
      <right style="thin">
        <color rgb="FFCECECE"/>
      </right>
      <top style="medium">
        <color rgb="FFCECECE"/>
      </top>
      <bottom style="thin">
        <color rgb="FFCECECE"/>
      </bottom>
      <diagonal/>
    </border>
    <border>
      <left/>
      <right/>
      <top style="medium">
        <color rgb="FFCECECE"/>
      </top>
      <bottom style="thin">
        <color rgb="FFCECECE"/>
      </bottom>
      <diagonal/>
    </border>
    <border>
      <left style="medium">
        <color rgb="FFCECECE"/>
      </left>
      <right style="thin">
        <color rgb="FFCECECE"/>
      </right>
      <top style="medium">
        <color rgb="FFCECECE"/>
      </top>
      <bottom style="thin">
        <color rgb="FFCECECE"/>
      </bottom>
      <diagonal/>
    </border>
    <border>
      <left style="medium">
        <color rgb="FFCECECE"/>
      </left>
      <right/>
      <top style="medium">
        <color rgb="FFCECECE"/>
      </top>
      <bottom style="medium">
        <color rgb="FFCECECE"/>
      </bottom>
      <diagonal/>
    </border>
    <border>
      <left/>
      <right/>
      <top style="medium">
        <color rgb="FFCECECE"/>
      </top>
      <bottom style="medium">
        <color rgb="FFCECECE"/>
      </bottom>
      <diagonal/>
    </border>
    <border>
      <left/>
      <right style="medium">
        <color rgb="FFCECECE"/>
      </right>
      <top style="medium">
        <color rgb="FFCECECE"/>
      </top>
      <bottom style="medium">
        <color rgb="FFCECECE"/>
      </bottom>
      <diagonal/>
    </border>
    <border>
      <left style="medium">
        <color rgb="FFCECECE"/>
      </left>
      <right/>
      <top style="medium">
        <color rgb="FFCECECE"/>
      </top>
      <bottom style="medium">
        <color rgb="FFC0C0C0"/>
      </bottom>
      <diagonal/>
    </border>
    <border>
      <left/>
      <right/>
      <top style="medium">
        <color rgb="FFCECECE"/>
      </top>
      <bottom style="medium">
        <color rgb="FFC0C0C0"/>
      </bottom>
      <diagonal/>
    </border>
    <border>
      <left/>
      <right style="medium">
        <color rgb="FFCECECE"/>
      </right>
      <top style="medium">
        <color rgb="FFCECECE"/>
      </top>
      <bottom style="medium">
        <color rgb="FFC0C0C0"/>
      </bottom>
      <diagonal/>
    </border>
    <border>
      <left style="medium">
        <color rgb="FFC0C0C0"/>
      </left>
      <right style="thin">
        <color rgb="FFCECECE"/>
      </right>
      <top style="medium">
        <color rgb="FFC0C0C0"/>
      </top>
      <bottom style="medium">
        <color rgb="FFC0C0C0"/>
      </bottom>
      <diagonal/>
    </border>
    <border>
      <left style="medium">
        <color rgb="FFC0C0C0"/>
      </left>
      <right style="medium">
        <color rgb="FFC0C0C0"/>
      </right>
      <top style="medium">
        <color rgb="FFC0C0C0"/>
      </top>
      <bottom style="medium">
        <color rgb="FFC0C0C0"/>
      </bottom>
      <diagonal/>
    </border>
    <border>
      <left style="medium">
        <color auto="1"/>
      </left>
      <right style="thin">
        <color rgb="FFCECECE"/>
      </right>
      <top style="medium">
        <color auto="1"/>
      </top>
      <bottom style="medium">
        <color auto="1"/>
      </bottom>
      <diagonal/>
    </border>
    <border>
      <left style="medium">
        <color auto="1"/>
      </left>
      <right style="medium">
        <color auto="1"/>
      </right>
      <top style="medium">
        <color auto="1"/>
      </top>
      <bottom style="medium">
        <color auto="1"/>
      </bottom>
      <diagonal/>
    </border>
  </borders>
  <cellStyleXfs count="92">
    <xf numFmtId="0" fontId="0" fillId="0" borderId="0"/>
    <xf numFmtId="0" fontId="7" fillId="0" borderId="0" applyNumberFormat="0" applyFill="0" applyBorder="0" applyAlignment="0" applyProtection="0"/>
    <xf numFmtId="0" fontId="13" fillId="0" borderId="0"/>
    <xf numFmtId="0" fontId="15" fillId="0" borderId="0"/>
    <xf numFmtId="0" fontId="21" fillId="0" borderId="0"/>
    <xf numFmtId="0" fontId="21" fillId="0" borderId="0"/>
    <xf numFmtId="0" fontId="14" fillId="0" borderId="0"/>
    <xf numFmtId="0" fontId="18" fillId="0" borderId="0"/>
    <xf numFmtId="0" fontId="26" fillId="0" borderId="0"/>
    <xf numFmtId="0" fontId="14" fillId="0" borderId="0"/>
    <xf numFmtId="0" fontId="15" fillId="0" borderId="0"/>
    <xf numFmtId="0" fontId="26" fillId="0" borderId="0"/>
    <xf numFmtId="0" fontId="26" fillId="0" borderId="0"/>
    <xf numFmtId="0" fontId="26" fillId="0" borderId="0" applyNumberFormat="0" applyFill="0" applyBorder="0" applyAlignment="0" applyProtection="0"/>
    <xf numFmtId="0" fontId="31" fillId="0" borderId="0"/>
    <xf numFmtId="0" fontId="14" fillId="0" borderId="0"/>
    <xf numFmtId="0" fontId="31" fillId="0" borderId="0"/>
    <xf numFmtId="0" fontId="32" fillId="0" borderId="0"/>
    <xf numFmtId="0" fontId="33" fillId="0" borderId="0"/>
    <xf numFmtId="0" fontId="30" fillId="0" borderId="0"/>
    <xf numFmtId="0" fontId="33" fillId="0" borderId="0"/>
    <xf numFmtId="0" fontId="13" fillId="0" borderId="0"/>
    <xf numFmtId="0" fontId="34" fillId="0" borderId="0"/>
    <xf numFmtId="0" fontId="35" fillId="0" borderId="0"/>
    <xf numFmtId="0" fontId="36" fillId="0" borderId="0" applyNumberFormat="0" applyFill="0" applyBorder="0" applyAlignment="0" applyProtection="0"/>
    <xf numFmtId="0" fontId="37" fillId="0" borderId="0"/>
    <xf numFmtId="164" fontId="30" fillId="0" borderId="0"/>
    <xf numFmtId="0" fontId="30" fillId="0" borderId="0"/>
    <xf numFmtId="0" fontId="38" fillId="0" borderId="0"/>
    <xf numFmtId="0" fontId="13" fillId="0" borderId="0"/>
    <xf numFmtId="9" fontId="13" fillId="0" borderId="0" applyFont="0" applyFill="0" applyBorder="0" applyAlignment="0" applyProtection="0"/>
    <xf numFmtId="0" fontId="39" fillId="0" borderId="0"/>
    <xf numFmtId="0" fontId="40" fillId="0" borderId="0"/>
    <xf numFmtId="0" fontId="14" fillId="0" borderId="0"/>
    <xf numFmtId="164" fontId="33" fillId="0" borderId="0"/>
    <xf numFmtId="0" fontId="41" fillId="0" borderId="0"/>
    <xf numFmtId="0" fontId="42" fillId="0" borderId="0"/>
    <xf numFmtId="0" fontId="43" fillId="0" borderId="0"/>
    <xf numFmtId="0" fontId="44" fillId="0" borderId="0"/>
    <xf numFmtId="0" fontId="45" fillId="0" borderId="0"/>
    <xf numFmtId="0" fontId="46" fillId="0" borderId="0" applyNumberFormat="0" applyFill="0" applyBorder="0" applyAlignment="0" applyProtection="0"/>
    <xf numFmtId="0" fontId="30" fillId="0" borderId="0"/>
    <xf numFmtId="165" fontId="1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66" fontId="13" fillId="0" borderId="0" applyFont="0" applyFill="0" applyBorder="0" applyAlignment="0" applyProtection="0"/>
    <xf numFmtId="164" fontId="30" fillId="0" borderId="0"/>
    <xf numFmtId="0" fontId="48" fillId="3" borderId="0" applyNumberFormat="0" applyBorder="0" applyAlignment="0" applyProtection="0"/>
    <xf numFmtId="0" fontId="33" fillId="0" borderId="0"/>
    <xf numFmtId="0" fontId="58" fillId="0" borderId="0"/>
    <xf numFmtId="0" fontId="59" fillId="0" borderId="0"/>
    <xf numFmtId="0" fontId="60" fillId="0" borderId="0"/>
    <xf numFmtId="0" fontId="57" fillId="0" borderId="0"/>
    <xf numFmtId="0" fontId="84" fillId="0" borderId="0"/>
    <xf numFmtId="0" fontId="90" fillId="0" borderId="0"/>
    <xf numFmtId="0" fontId="13" fillId="0" borderId="0"/>
    <xf numFmtId="0" fontId="13" fillId="0" borderId="0"/>
    <xf numFmtId="0" fontId="13" fillId="0" borderId="0" applyNumberFormat="0" applyFill="0" applyBorder="0" applyAlignment="0" applyProtection="0"/>
    <xf numFmtId="0" fontId="31" fillId="0" borderId="0"/>
    <xf numFmtId="0" fontId="13" fillId="0" borderId="0"/>
    <xf numFmtId="0" fontId="13" fillId="0" borderId="0"/>
    <xf numFmtId="0" fontId="13" fillId="0" borderId="0"/>
    <xf numFmtId="0" fontId="13" fillId="0" borderId="0"/>
    <xf numFmtId="0" fontId="30" fillId="0" borderId="0"/>
    <xf numFmtId="0" fontId="93" fillId="0" borderId="0"/>
    <xf numFmtId="0" fontId="83" fillId="0" borderId="0"/>
    <xf numFmtId="0" fontId="83" fillId="0" borderId="0"/>
    <xf numFmtId="0" fontId="83" fillId="0" borderId="0" applyProtection="0"/>
    <xf numFmtId="0" fontId="83" fillId="0" borderId="0"/>
    <xf numFmtId="0" fontId="13" fillId="0" borderId="0"/>
    <xf numFmtId="0" fontId="57" fillId="0" borderId="0"/>
  </cellStyleXfs>
  <cellXfs count="2215">
    <xf numFmtId="0" fontId="0" fillId="0" borderId="0" xfId="0"/>
    <xf numFmtId="0" fontId="2" fillId="0" borderId="0" xfId="0" applyFont="1"/>
    <xf numFmtId="0" fontId="3" fillId="0" borderId="0" xfId="0" applyFont="1" applyAlignment="1">
      <alignment horizontal="center" vertical="center" wrapText="1"/>
    </xf>
    <xf numFmtId="49" fontId="4" fillId="0" borderId="0" xfId="0" applyNumberFormat="1" applyFont="1" applyAlignment="1">
      <alignment horizontal="center" vertical="center" wrapText="1"/>
    </xf>
    <xf numFmtId="0" fontId="5" fillId="0" borderId="0" xfId="0" applyFont="1" applyAlignment="1">
      <alignment horizontal="center" vertical="center"/>
    </xf>
    <xf numFmtId="0" fontId="6" fillId="0" borderId="0" xfId="0" applyFont="1" applyAlignment="1">
      <alignment horizontal="centerContinuous" vertical="center" wrapText="1"/>
    </xf>
    <xf numFmtId="0" fontId="2" fillId="0" borderId="0" xfId="0" applyFont="1" applyAlignment="1">
      <alignment vertical="top"/>
    </xf>
    <xf numFmtId="0" fontId="2" fillId="0" borderId="0" xfId="0" applyFont="1" applyAlignment="1">
      <alignment vertical="center"/>
    </xf>
    <xf numFmtId="0" fontId="9" fillId="0" borderId="0" xfId="1" applyFont="1" applyAlignment="1">
      <alignment horizontal="left" vertical="center"/>
    </xf>
    <xf numFmtId="0" fontId="9" fillId="0" borderId="0" xfId="1" applyFont="1" applyAlignment="1">
      <alignment horizontal="left" indent="3"/>
    </xf>
    <xf numFmtId="0" fontId="9" fillId="0" borderId="0" xfId="1" applyFont="1" applyFill="1" applyAlignment="1">
      <alignment horizontal="left" indent="1"/>
    </xf>
    <xf numFmtId="0" fontId="9" fillId="0" borderId="0" xfId="1" applyFont="1" applyBorder="1"/>
    <xf numFmtId="0" fontId="11" fillId="0" borderId="1" xfId="0" applyFont="1" applyBorder="1" applyAlignment="1">
      <alignment wrapText="1"/>
    </xf>
    <xf numFmtId="0" fontId="11" fillId="0" borderId="1" xfId="0" applyFont="1" applyBorder="1" applyAlignment="1">
      <alignment horizontal="left" wrapText="1"/>
    </xf>
    <xf numFmtId="0" fontId="1" fillId="0" borderId="0" xfId="0" applyFont="1"/>
    <xf numFmtId="0" fontId="12" fillId="0" borderId="2" xfId="0" applyFont="1" applyBorder="1" applyAlignment="1">
      <alignment vertical="top"/>
    </xf>
    <xf numFmtId="0" fontId="2" fillId="0" borderId="2" xfId="0" applyFont="1" applyBorder="1" applyAlignment="1">
      <alignment vertical="top"/>
    </xf>
    <xf numFmtId="0" fontId="2" fillId="0" borderId="3" xfId="0" applyFont="1" applyBorder="1"/>
    <xf numFmtId="0" fontId="2" fillId="0" borderId="1" xfId="0" applyFont="1" applyBorder="1"/>
    <xf numFmtId="0" fontId="12" fillId="0" borderId="3" xfId="0" applyFont="1" applyBorder="1" applyAlignment="1">
      <alignment horizontal="left" vertical="center"/>
    </xf>
    <xf numFmtId="0" fontId="2" fillId="0" borderId="3" xfId="0" quotePrefix="1" applyFont="1" applyBorder="1"/>
    <xf numFmtId="0" fontId="12" fillId="0" borderId="3" xfId="0" applyFont="1" applyBorder="1" applyAlignment="1">
      <alignment vertical="center"/>
    </xf>
    <xf numFmtId="0" fontId="16" fillId="0" borderId="0" xfId="3" applyFont="1" applyAlignment="1">
      <alignment horizontal="centerContinuous" vertical="center"/>
    </xf>
    <xf numFmtId="0" fontId="17" fillId="0" borderId="0" xfId="3" applyFont="1" applyAlignment="1">
      <alignment horizontal="centerContinuous" vertical="center"/>
    </xf>
    <xf numFmtId="1" fontId="17" fillId="0" borderId="0" xfId="3" applyNumberFormat="1" applyFont="1" applyAlignment="1">
      <alignment horizontal="centerContinuous" vertical="center"/>
    </xf>
    <xf numFmtId="0" fontId="18" fillId="0" borderId="0" xfId="3" applyFont="1" applyAlignment="1">
      <alignment horizontal="centerContinuous" vertical="center"/>
    </xf>
    <xf numFmtId="0" fontId="18" fillId="0" borderId="0" xfId="3" applyFont="1"/>
    <xf numFmtId="0" fontId="19" fillId="0" borderId="0" xfId="3" applyFont="1" applyAlignment="1">
      <alignment horizontal="centerContinuous" vertical="center"/>
    </xf>
    <xf numFmtId="0" fontId="20" fillId="0" borderId="0" xfId="3" applyFont="1" applyAlignment="1">
      <alignment horizontal="centerContinuous" vertical="center"/>
    </xf>
    <xf numFmtId="1" fontId="20" fillId="0" borderId="0" xfId="3" applyNumberFormat="1" applyFont="1" applyAlignment="1">
      <alignment horizontal="centerContinuous" vertical="center"/>
    </xf>
    <xf numFmtId="0" fontId="19" fillId="2" borderId="8" xfId="3" applyFont="1" applyFill="1" applyBorder="1" applyAlignment="1">
      <alignment vertical="center"/>
    </xf>
    <xf numFmtId="0" fontId="19" fillId="2" borderId="9" xfId="3" applyFont="1" applyFill="1" applyBorder="1"/>
    <xf numFmtId="1" fontId="22" fillId="0" borderId="8" xfId="4" applyNumberFormat="1" applyFont="1" applyBorder="1" applyAlignment="1">
      <alignment horizontal="center" vertical="center"/>
    </xf>
    <xf numFmtId="1" fontId="22" fillId="0" borderId="9" xfId="4" applyNumberFormat="1" applyFont="1" applyBorder="1" applyAlignment="1">
      <alignment horizontal="center" vertical="center"/>
    </xf>
    <xf numFmtId="0" fontId="22" fillId="0" borderId="9" xfId="4" applyFont="1" applyBorder="1" applyAlignment="1">
      <alignment horizontal="center" vertical="center"/>
    </xf>
    <xf numFmtId="0" fontId="19" fillId="0" borderId="9" xfId="3" applyFont="1" applyBorder="1" applyAlignment="1">
      <alignment horizontal="center" vertical="center"/>
    </xf>
    <xf numFmtId="1" fontId="19" fillId="0" borderId="9" xfId="3" applyNumberFormat="1" applyFont="1" applyBorder="1" applyAlignment="1">
      <alignment horizontal="center" vertical="center"/>
    </xf>
    <xf numFmtId="1" fontId="19" fillId="0" borderId="10" xfId="3" applyNumberFormat="1" applyFont="1" applyBorder="1" applyAlignment="1">
      <alignment horizontal="center" vertical="center"/>
    </xf>
    <xf numFmtId="0" fontId="23" fillId="0" borderId="1" xfId="5" applyFont="1" applyBorder="1"/>
    <xf numFmtId="0" fontId="23" fillId="0" borderId="0" xfId="5" applyFont="1"/>
    <xf numFmtId="1" fontId="24" fillId="0" borderId="1" xfId="6" applyNumberFormat="1" applyFont="1" applyBorder="1" applyAlignment="1">
      <alignment horizontal="right"/>
    </xf>
    <xf numFmtId="1" fontId="24" fillId="0" borderId="0" xfId="6" applyNumberFormat="1" applyFont="1" applyAlignment="1">
      <alignment horizontal="right"/>
    </xf>
    <xf numFmtId="1" fontId="24" fillId="0" borderId="7" xfId="6" applyNumberFormat="1" applyFont="1" applyBorder="1" applyAlignment="1">
      <alignment horizontal="right"/>
    </xf>
    <xf numFmtId="0" fontId="20" fillId="0" borderId="1" xfId="7" applyFont="1" applyBorder="1"/>
    <xf numFmtId="0" fontId="23" fillId="0" borderId="0" xfId="5" applyFont="1" applyAlignment="1">
      <alignment horizontal="left" vertical="center" wrapText="1"/>
    </xf>
    <xf numFmtId="1" fontId="24" fillId="0" borderId="1" xfId="6" applyNumberFormat="1" applyFont="1" applyBorder="1" applyAlignment="1">
      <alignment horizontal="right" vertical="center"/>
    </xf>
    <xf numFmtId="1" fontId="24" fillId="0" borderId="0" xfId="6" applyNumberFormat="1" applyFont="1" applyAlignment="1">
      <alignment horizontal="right" vertical="center"/>
    </xf>
    <xf numFmtId="1" fontId="24" fillId="0" borderId="7" xfId="6" applyNumberFormat="1" applyFont="1" applyBorder="1" applyAlignment="1">
      <alignment horizontal="right" vertical="center"/>
    </xf>
    <xf numFmtId="0" fontId="25" fillId="0" borderId="0" xfId="3" applyFont="1"/>
    <xf numFmtId="0" fontId="22" fillId="0" borderId="1" xfId="5" applyFont="1" applyBorder="1" applyAlignment="1">
      <alignment horizontal="left"/>
    </xf>
    <xf numFmtId="1" fontId="22" fillId="0" borderId="1" xfId="8" applyNumberFormat="1" applyFont="1" applyBorder="1" applyAlignment="1">
      <alignment horizontal="right"/>
    </xf>
    <xf numFmtId="1" fontId="22" fillId="0" borderId="0" xfId="8" applyNumberFormat="1" applyFont="1" applyAlignment="1">
      <alignment horizontal="right"/>
    </xf>
    <xf numFmtId="1" fontId="22" fillId="0" borderId="7" xfId="8" applyNumberFormat="1" applyFont="1" applyBorder="1" applyAlignment="1">
      <alignment horizontal="right"/>
    </xf>
    <xf numFmtId="0" fontId="23" fillId="0" borderId="4" xfId="5" applyFont="1" applyBorder="1"/>
    <xf numFmtId="0" fontId="23" fillId="0" borderId="5" xfId="5" applyFont="1" applyBorder="1"/>
    <xf numFmtId="1" fontId="24" fillId="0" borderId="4" xfId="6" applyNumberFormat="1" applyFont="1" applyBorder="1" applyAlignment="1">
      <alignment horizontal="right"/>
    </xf>
    <xf numFmtId="1" fontId="24" fillId="0" borderId="5" xfId="6" applyNumberFormat="1" applyFont="1" applyBorder="1" applyAlignment="1">
      <alignment horizontal="right"/>
    </xf>
    <xf numFmtId="1" fontId="24" fillId="0" borderId="6" xfId="6" applyNumberFormat="1" applyFont="1" applyBorder="1" applyAlignment="1">
      <alignment horizontal="right"/>
    </xf>
    <xf numFmtId="3" fontId="23" fillId="0" borderId="1" xfId="5" applyNumberFormat="1" applyFont="1" applyBorder="1"/>
    <xf numFmtId="0" fontId="20" fillId="0" borderId="0" xfId="3" applyFont="1"/>
    <xf numFmtId="0" fontId="27" fillId="0" borderId="1" xfId="7" applyFont="1" applyBorder="1"/>
    <xf numFmtId="0" fontId="20" fillId="0" borderId="0" xfId="7" applyFont="1"/>
    <xf numFmtId="0" fontId="27" fillId="0" borderId="1" xfId="3" applyFont="1" applyBorder="1"/>
    <xf numFmtId="0" fontId="23" fillId="0" borderId="0" xfId="3" applyFont="1"/>
    <xf numFmtId="0" fontId="20" fillId="0" borderId="1" xfId="3" applyFont="1" applyBorder="1"/>
    <xf numFmtId="0" fontId="23" fillId="0" borderId="1" xfId="3" applyFont="1" applyBorder="1"/>
    <xf numFmtId="0" fontId="28" fillId="0" borderId="0" xfId="3" applyFont="1"/>
    <xf numFmtId="1" fontId="29" fillId="0" borderId="1" xfId="8" applyNumberFormat="1" applyFont="1" applyBorder="1" applyAlignment="1">
      <alignment horizontal="right"/>
    </xf>
    <xf numFmtId="1" fontId="29" fillId="0" borderId="0" xfId="8" applyNumberFormat="1" applyFont="1" applyAlignment="1">
      <alignment horizontal="right"/>
    </xf>
    <xf numFmtId="1" fontId="29" fillId="0" borderId="7" xfId="8" applyNumberFormat="1" applyFont="1" applyBorder="1" applyAlignment="1">
      <alignment horizontal="right"/>
    </xf>
    <xf numFmtId="0" fontId="29" fillId="0" borderId="8" xfId="5" applyFont="1" applyBorder="1" applyAlignment="1">
      <alignment horizontal="left"/>
    </xf>
    <xf numFmtId="0" fontId="20" fillId="0" borderId="9" xfId="3" applyFont="1" applyBorder="1"/>
    <xf numFmtId="1" fontId="29" fillId="0" borderId="8" xfId="8" applyNumberFormat="1" applyFont="1" applyBorder="1" applyAlignment="1">
      <alignment horizontal="right"/>
    </xf>
    <xf numFmtId="1" fontId="29" fillId="0" borderId="9" xfId="8" applyNumberFormat="1" applyFont="1" applyBorder="1" applyAlignment="1">
      <alignment horizontal="right"/>
    </xf>
    <xf numFmtId="1" fontId="29" fillId="0" borderId="10" xfId="8" applyNumberFormat="1" applyFont="1" applyBorder="1" applyAlignment="1">
      <alignment horizontal="right"/>
    </xf>
    <xf numFmtId="1" fontId="23" fillId="0" borderId="5" xfId="3" applyNumberFormat="1" applyFont="1" applyBorder="1"/>
    <xf numFmtId="1" fontId="20" fillId="0" borderId="0" xfId="3" applyNumberFormat="1" applyFont="1"/>
    <xf numFmtId="0" fontId="20" fillId="0" borderId="5" xfId="3" applyFont="1" applyBorder="1"/>
    <xf numFmtId="1" fontId="18" fillId="0" borderId="0" xfId="3" applyNumberFormat="1" applyFont="1"/>
    <xf numFmtId="1" fontId="23" fillId="0" borderId="0" xfId="3" applyNumberFormat="1" applyFont="1"/>
    <xf numFmtId="1" fontId="17" fillId="0" borderId="0" xfId="3" applyNumberFormat="1" applyFont="1"/>
    <xf numFmtId="0" fontId="17" fillId="0" borderId="0" xfId="3" applyFont="1"/>
    <xf numFmtId="0" fontId="2" fillId="0" borderId="0" xfId="0" applyFont="1" applyBorder="1"/>
    <xf numFmtId="0" fontId="2" fillId="0" borderId="0" xfId="1" applyFont="1" applyAlignment="1">
      <alignment horizontal="left" vertical="center"/>
    </xf>
    <xf numFmtId="0" fontId="12" fillId="0" borderId="0" xfId="0" applyFont="1" applyAlignment="1">
      <alignment horizontal="center" vertical="center" wrapText="1"/>
    </xf>
    <xf numFmtId="0" fontId="10" fillId="0" borderId="0" xfId="0" applyFont="1" applyAlignment="1">
      <alignment horizontal="centerContinuous" vertical="center"/>
    </xf>
    <xf numFmtId="0" fontId="12" fillId="0" borderId="0" xfId="1" applyFont="1" applyBorder="1" applyAlignment="1">
      <alignment horizontal="centerContinuous" vertical="center"/>
    </xf>
    <xf numFmtId="0" fontId="2" fillId="0" borderId="0" xfId="1" applyFont="1" applyBorder="1" applyAlignment="1">
      <alignment vertical="center"/>
    </xf>
    <xf numFmtId="0" fontId="2" fillId="0" borderId="0" xfId="0" applyFont="1" applyFill="1"/>
    <xf numFmtId="0" fontId="2" fillId="0" borderId="0" xfId="0" applyFont="1" applyFill="1" applyAlignment="1">
      <alignment vertical="top" wrapText="1"/>
    </xf>
    <xf numFmtId="0" fontId="8" fillId="0" borderId="0" xfId="0" applyFont="1" applyAlignment="1"/>
    <xf numFmtId="0" fontId="2" fillId="0" borderId="0" xfId="0" applyFont="1" applyAlignment="1"/>
    <xf numFmtId="0" fontId="9" fillId="0" borderId="0" xfId="1" applyFont="1" applyAlignment="1">
      <alignment horizontal="left"/>
    </xf>
    <xf numFmtId="0" fontId="51" fillId="0" borderId="0" xfId="1" applyFont="1" applyAlignment="1">
      <alignment horizontal="left" indent="2"/>
    </xf>
    <xf numFmtId="49" fontId="52" fillId="0" borderId="0" xfId="0" applyNumberFormat="1" applyFont="1" applyAlignment="1">
      <alignment horizontal="center" vertical="center" wrapText="1"/>
    </xf>
    <xf numFmtId="0" fontId="9" fillId="0" borderId="0" xfId="1" applyFont="1" applyFill="1" applyAlignment="1">
      <alignment horizontal="left" indent="2"/>
    </xf>
    <xf numFmtId="0" fontId="53" fillId="0" borderId="0" xfId="1" applyFont="1" applyFill="1" applyAlignment="1">
      <alignment horizontal="left" indent="2"/>
    </xf>
    <xf numFmtId="0" fontId="61" fillId="5" borderId="0" xfId="0" applyFont="1" applyFill="1"/>
    <xf numFmtId="0" fontId="62" fillId="0" borderId="0" xfId="0" applyFont="1"/>
    <xf numFmtId="0" fontId="63" fillId="0" borderId="0" xfId="0" applyFont="1" applyAlignment="1">
      <alignment horizontal="left" vertical="top" wrapText="1" readingOrder="1"/>
    </xf>
    <xf numFmtId="0" fontId="10" fillId="0" borderId="0" xfId="0" applyFont="1" applyBorder="1"/>
    <xf numFmtId="0" fontId="64" fillId="0" borderId="0" xfId="0" applyFont="1" applyAlignment="1">
      <alignment horizontal="left" vertical="center" wrapText="1"/>
    </xf>
    <xf numFmtId="0" fontId="65" fillId="0" borderId="0" xfId="0" applyFont="1" applyBorder="1" applyAlignment="1">
      <alignment horizontal="left" vertical="center" wrapText="1"/>
    </xf>
    <xf numFmtId="49" fontId="66" fillId="0" borderId="0" xfId="0" applyNumberFormat="1" applyFont="1" applyBorder="1" applyAlignment="1">
      <alignment horizontal="left" vertical="center" wrapText="1"/>
    </xf>
    <xf numFmtId="0" fontId="67" fillId="0" borderId="0" xfId="0" applyFont="1" applyBorder="1" applyAlignment="1" applyProtection="1">
      <alignment horizontal="left" vertical="center"/>
      <protection locked="0"/>
    </xf>
    <xf numFmtId="49" fontId="68" fillId="0" borderId="0" xfId="0" applyNumberFormat="1" applyFont="1" applyBorder="1" applyAlignment="1" applyProtection="1">
      <alignment horizontal="left" vertical="center"/>
      <protection locked="0"/>
    </xf>
    <xf numFmtId="0" fontId="69" fillId="0" borderId="0" xfId="0" applyFont="1" applyBorder="1" applyAlignment="1" applyProtection="1">
      <alignment horizontal="left" vertical="center"/>
      <protection locked="0"/>
    </xf>
    <xf numFmtId="0" fontId="56" fillId="0" borderId="0" xfId="0" applyFont="1" applyBorder="1" applyAlignment="1">
      <alignment horizontal="left" vertical="center"/>
    </xf>
    <xf numFmtId="0" fontId="2" fillId="0" borderId="0" xfId="1" applyFont="1" applyBorder="1" applyAlignment="1">
      <alignment vertical="top"/>
    </xf>
    <xf numFmtId="0" fontId="12" fillId="0" borderId="0" xfId="0" applyFont="1" applyAlignment="1">
      <alignment horizontal="centerContinuous" wrapText="1"/>
    </xf>
    <xf numFmtId="0" fontId="70" fillId="0" borderId="0" xfId="0" applyFont="1" applyAlignment="1">
      <alignment horizontal="centerContinuous" vertical="center"/>
    </xf>
    <xf numFmtId="0" fontId="75" fillId="0" borderId="0" xfId="0" applyFont="1" applyAlignment="1">
      <alignment horizontal="centerContinuous" vertical="center"/>
    </xf>
    <xf numFmtId="0" fontId="76" fillId="0" borderId="0" xfId="0" applyFont="1" applyAlignment="1">
      <alignment horizontal="centerContinuous" vertical="center"/>
    </xf>
    <xf numFmtId="0" fontId="77" fillId="0" borderId="0" xfId="0" applyFont="1" applyAlignment="1">
      <alignment horizontal="centerContinuous"/>
    </xf>
    <xf numFmtId="0" fontId="71" fillId="0" borderId="0" xfId="0" applyFont="1" applyAlignment="1">
      <alignment horizontal="centerContinuous" vertical="center"/>
    </xf>
    <xf numFmtId="0" fontId="71" fillId="0" borderId="33" xfId="0" applyFont="1" applyBorder="1" applyAlignment="1">
      <alignment horizontal="center" vertical="center"/>
    </xf>
    <xf numFmtId="0" fontId="71" fillId="0" borderId="33" xfId="0" applyFont="1" applyBorder="1" applyAlignment="1">
      <alignment horizontal="center" vertical="center" wrapText="1"/>
    </xf>
    <xf numFmtId="0" fontId="71" fillId="0" borderId="34" xfId="0" applyFont="1" applyBorder="1" applyAlignment="1">
      <alignment horizontal="center" vertical="center" wrapText="1"/>
    </xf>
    <xf numFmtId="0" fontId="71" fillId="0" borderId="35" xfId="0" applyFont="1" applyBorder="1" applyAlignment="1">
      <alignment horizontal="center" vertical="center" wrapText="1"/>
    </xf>
    <xf numFmtId="0" fontId="70" fillId="0" borderId="3" xfId="0" applyFont="1" applyBorder="1" applyAlignment="1">
      <alignment vertical="center"/>
    </xf>
    <xf numFmtId="167" fontId="71" fillId="0" borderId="3" xfId="0" applyNumberFormat="1" applyFont="1" applyBorder="1" applyAlignment="1">
      <alignment horizontal="center" vertical="center"/>
    </xf>
    <xf numFmtId="167" fontId="71" fillId="0" borderId="5" xfId="0" applyNumberFormat="1" applyFont="1" applyBorder="1" applyAlignment="1">
      <alignment horizontal="center" vertical="center"/>
    </xf>
    <xf numFmtId="168" fontId="78" fillId="0" borderId="36" xfId="0" applyNumberFormat="1" applyFont="1" applyBorder="1" applyAlignment="1">
      <alignment horizontal="center" vertical="center"/>
    </xf>
    <xf numFmtId="168" fontId="78" fillId="0" borderId="0" xfId="0" applyNumberFormat="1" applyFont="1" applyAlignment="1">
      <alignment horizontal="center" vertical="center"/>
    </xf>
    <xf numFmtId="168" fontId="78" fillId="0" borderId="3" xfId="0" applyNumberFormat="1" applyFont="1" applyBorder="1" applyAlignment="1">
      <alignment horizontal="center" vertical="center"/>
    </xf>
    <xf numFmtId="0" fontId="71" fillId="0" borderId="3" xfId="0" applyFont="1" applyBorder="1" applyAlignment="1">
      <alignment horizontal="left" vertical="center" indent="1"/>
    </xf>
    <xf numFmtId="167" fontId="71" fillId="0" borderId="0" xfId="0" applyNumberFormat="1" applyFont="1" applyAlignment="1">
      <alignment horizontal="center" vertical="center"/>
    </xf>
    <xf numFmtId="167" fontId="71" fillId="0" borderId="7" xfId="0" applyNumberFormat="1" applyFont="1" applyBorder="1" applyAlignment="1">
      <alignment horizontal="center" vertical="center"/>
    </xf>
    <xf numFmtId="0" fontId="71" fillId="0" borderId="37" xfId="0" applyFont="1" applyBorder="1" applyAlignment="1">
      <alignment horizontal="left" vertical="center" indent="1"/>
    </xf>
    <xf numFmtId="167" fontId="71" fillId="0" borderId="37" xfId="0" applyNumberFormat="1" applyFont="1" applyBorder="1" applyAlignment="1">
      <alignment horizontal="center" vertical="center"/>
    </xf>
    <xf numFmtId="167" fontId="71" fillId="0" borderId="11" xfId="0" applyNumberFormat="1" applyFont="1" applyBorder="1" applyAlignment="1">
      <alignment horizontal="center" vertical="center"/>
    </xf>
    <xf numFmtId="168" fontId="78" fillId="0" borderId="37" xfId="0" applyNumberFormat="1" applyFont="1" applyBorder="1" applyAlignment="1">
      <alignment horizontal="center" vertical="center"/>
    </xf>
    <xf numFmtId="168" fontId="78" fillId="0" borderId="11" xfId="0" applyNumberFormat="1" applyFont="1" applyBorder="1" applyAlignment="1">
      <alignment horizontal="center" vertical="center"/>
    </xf>
    <xf numFmtId="0" fontId="71" fillId="0" borderId="0" xfId="0" applyFont="1" applyAlignment="1">
      <alignment vertical="center"/>
    </xf>
    <xf numFmtId="0" fontId="71" fillId="0" borderId="0" xfId="0" applyFont="1" applyAlignment="1">
      <alignment horizontal="left" vertical="center"/>
    </xf>
    <xf numFmtId="0" fontId="76" fillId="0" borderId="0" xfId="0" applyFont="1"/>
    <xf numFmtId="0" fontId="80" fillId="0" borderId="0" xfId="2" applyFont="1" applyAlignment="1">
      <alignment horizontal="centerContinuous" vertical="center"/>
    </xf>
    <xf numFmtId="0" fontId="71" fillId="0" borderId="0" xfId="2" applyFont="1" applyAlignment="1">
      <alignment horizontal="centerContinuous" vertical="center"/>
    </xf>
    <xf numFmtId="0" fontId="71" fillId="0" borderId="0" xfId="2" applyFont="1"/>
    <xf numFmtId="0" fontId="81" fillId="0" borderId="0" xfId="2" applyFont="1"/>
    <xf numFmtId="0" fontId="75" fillId="0" borderId="0" xfId="2" applyFont="1" applyAlignment="1">
      <alignment horizontal="centerContinuous" vertical="center"/>
    </xf>
    <xf numFmtId="0" fontId="71" fillId="0" borderId="39" xfId="2" applyFont="1" applyBorder="1" applyAlignment="1">
      <alignment horizontal="center" vertical="center"/>
    </xf>
    <xf numFmtId="0" fontId="71" fillId="0" borderId="40" xfId="2" applyFont="1" applyBorder="1" applyAlignment="1">
      <alignment vertical="center" wrapText="1"/>
    </xf>
    <xf numFmtId="0" fontId="71" fillId="0" borderId="19" xfId="2" applyFont="1" applyBorder="1" applyAlignment="1">
      <alignment horizontal="center" vertical="center" wrapText="1"/>
    </xf>
    <xf numFmtId="0" fontId="71" fillId="0" borderId="40" xfId="2" applyFont="1" applyBorder="1" applyAlignment="1">
      <alignment horizontal="center" vertical="center"/>
    </xf>
    <xf numFmtId="171" fontId="71" fillId="0" borderId="0" xfId="2" applyNumberFormat="1" applyFont="1" applyAlignment="1">
      <alignment vertical="center"/>
    </xf>
    <xf numFmtId="0" fontId="71" fillId="0" borderId="28" xfId="2" applyFont="1" applyBorder="1" applyAlignment="1">
      <alignment horizontal="center" vertical="center"/>
    </xf>
    <xf numFmtId="172" fontId="71" fillId="0" borderId="28" xfId="2" applyNumberFormat="1" applyFont="1" applyBorder="1" applyAlignment="1">
      <alignment horizontal="right" vertical="center"/>
    </xf>
    <xf numFmtId="172" fontId="71" fillId="0" borderId="0" xfId="2" applyNumberFormat="1" applyFont="1" applyAlignment="1">
      <alignment horizontal="right" vertical="center"/>
    </xf>
    <xf numFmtId="172" fontId="71" fillId="0" borderId="29" xfId="2" applyNumberFormat="1" applyFont="1" applyBorder="1" applyAlignment="1">
      <alignment horizontal="right" vertical="center"/>
    </xf>
    <xf numFmtId="173" fontId="71" fillId="0" borderId="0" xfId="2" applyNumberFormat="1" applyFont="1"/>
    <xf numFmtId="171" fontId="82" fillId="0" borderId="0" xfId="2" applyNumberFormat="1" applyFont="1" applyAlignment="1">
      <alignment vertical="center"/>
    </xf>
    <xf numFmtId="0" fontId="82" fillId="0" borderId="28" xfId="2" applyFont="1" applyBorder="1" applyAlignment="1">
      <alignment horizontal="center" vertical="center"/>
    </xf>
    <xf numFmtId="173" fontId="71" fillId="0" borderId="28" xfId="2" applyNumberFormat="1" applyFont="1" applyBorder="1" applyAlignment="1">
      <alignment vertical="center"/>
    </xf>
    <xf numFmtId="173" fontId="71" fillId="0" borderId="0" xfId="2" applyNumberFormat="1" applyFont="1" applyAlignment="1">
      <alignment horizontal="right" vertical="center"/>
    </xf>
    <xf numFmtId="173" fontId="71" fillId="0" borderId="28" xfId="2" applyNumberFormat="1" applyFont="1" applyBorder="1" applyAlignment="1">
      <alignment horizontal="right" vertical="center"/>
    </xf>
    <xf numFmtId="174" fontId="71" fillId="0" borderId="28" xfId="2" applyNumberFormat="1" applyFont="1" applyBorder="1" applyAlignment="1">
      <alignment horizontal="right" vertical="center"/>
    </xf>
    <xf numFmtId="174" fontId="71" fillId="0" borderId="0" xfId="2" applyNumberFormat="1" applyFont="1" applyAlignment="1">
      <alignment horizontal="right" vertical="center"/>
    </xf>
    <xf numFmtId="174" fontId="71" fillId="0" borderId="29" xfId="2" applyNumberFormat="1" applyFont="1" applyBorder="1" applyAlignment="1">
      <alignment horizontal="right" vertical="center"/>
    </xf>
    <xf numFmtId="175" fontId="71" fillId="0" borderId="28" xfId="2" applyNumberFormat="1" applyFont="1" applyBorder="1" applyAlignment="1">
      <alignment horizontal="right" vertical="center"/>
    </xf>
    <xf numFmtId="175" fontId="71" fillId="0" borderId="0" xfId="2" applyNumberFormat="1" applyFont="1" applyAlignment="1">
      <alignment horizontal="right" vertical="center"/>
    </xf>
    <xf numFmtId="175" fontId="71" fillId="0" borderId="29" xfId="2" applyNumberFormat="1" applyFont="1" applyBorder="1" applyAlignment="1">
      <alignment horizontal="right" vertical="center"/>
    </xf>
    <xf numFmtId="0" fontId="71" fillId="0" borderId="0" xfId="2" applyFont="1" applyAlignment="1">
      <alignment vertical="center"/>
    </xf>
    <xf numFmtId="0" fontId="71" fillId="9" borderId="0" xfId="2" applyFont="1" applyFill="1" applyAlignment="1">
      <alignment horizontal="right" vertical="center"/>
    </xf>
    <xf numFmtId="176" fontId="71" fillId="0" borderId="0" xfId="2" applyNumberFormat="1" applyFont="1" applyAlignment="1">
      <alignment vertical="center"/>
    </xf>
    <xf numFmtId="0" fontId="71" fillId="9" borderId="0" xfId="2" applyFont="1" applyFill="1" applyAlignment="1">
      <alignment horizontal="left" vertical="center"/>
    </xf>
    <xf numFmtId="0" fontId="86" fillId="0" borderId="0" xfId="2" applyFont="1" applyAlignment="1">
      <alignment horizontal="centerContinuous"/>
    </xf>
    <xf numFmtId="0" fontId="83" fillId="0" borderId="0" xfId="2" applyFont="1" applyAlignment="1">
      <alignment horizontal="centerContinuous" vertical="center"/>
    </xf>
    <xf numFmtId="0" fontId="13" fillId="0" borderId="0" xfId="2"/>
    <xf numFmtId="0" fontId="45" fillId="0" borderId="0" xfId="2" applyFont="1" applyAlignment="1">
      <alignment horizontal="centerContinuous" vertical="center"/>
    </xf>
    <xf numFmtId="0" fontId="83" fillId="0" borderId="46" xfId="2" applyFont="1" applyBorder="1" applyAlignment="1">
      <alignment horizontal="center" vertical="center"/>
    </xf>
    <xf numFmtId="0" fontId="83" fillId="0" borderId="0" xfId="2" applyFont="1" applyAlignment="1">
      <alignment horizontal="center"/>
    </xf>
    <xf numFmtId="0" fontId="83" fillId="0" borderId="0" xfId="2" applyFont="1" applyAlignment="1">
      <alignment horizontal="left"/>
    </xf>
    <xf numFmtId="0" fontId="83" fillId="0" borderId="0" xfId="2" applyFont="1" applyAlignment="1">
      <alignment horizontal="centerContinuous"/>
    </xf>
    <xf numFmtId="0" fontId="83" fillId="0" borderId="0" xfId="2" applyFont="1" applyAlignment="1">
      <alignment horizontal="center" vertical="center"/>
    </xf>
    <xf numFmtId="0" fontId="87" fillId="0" borderId="0" xfId="1" applyNumberFormat="1" applyFont="1" applyFill="1" applyBorder="1" applyProtection="1">
      <protection hidden="1"/>
    </xf>
    <xf numFmtId="0" fontId="13" fillId="0" borderId="0" xfId="2" applyAlignment="1">
      <alignment horizontal="centerContinuous" vertical="center"/>
    </xf>
    <xf numFmtId="169" fontId="13" fillId="0" borderId="0" xfId="2" applyNumberFormat="1"/>
    <xf numFmtId="0" fontId="83" fillId="0" borderId="13" xfId="2" applyFont="1" applyBorder="1" applyAlignment="1">
      <alignment vertical="center"/>
    </xf>
    <xf numFmtId="178" fontId="13" fillId="0" borderId="0" xfId="2" applyNumberFormat="1"/>
    <xf numFmtId="0" fontId="83" fillId="0" borderId="39" xfId="2" applyFont="1" applyBorder="1" applyAlignment="1">
      <alignment horizontal="centerContinuous" vertical="center"/>
    </xf>
    <xf numFmtId="0" fontId="83" fillId="0" borderId="21" xfId="2" applyFont="1" applyBorder="1" applyAlignment="1">
      <alignment vertical="center"/>
    </xf>
    <xf numFmtId="0" fontId="83" fillId="0" borderId="0" xfId="2" applyFont="1" applyAlignment="1">
      <alignment vertical="center"/>
    </xf>
    <xf numFmtId="0" fontId="83" fillId="0" borderId="0" xfId="2" applyFont="1" applyAlignment="1">
      <alignment horizontal="left" vertical="center"/>
    </xf>
    <xf numFmtId="0" fontId="86" fillId="0" borderId="0" xfId="2" applyFont="1" applyAlignment="1">
      <alignment horizontal="centerContinuous" vertical="center"/>
    </xf>
    <xf numFmtId="169" fontId="83" fillId="0" borderId="0" xfId="2" applyNumberFormat="1" applyFont="1" applyAlignment="1">
      <alignment horizontal="centerContinuous" vertical="center"/>
    </xf>
    <xf numFmtId="0" fontId="83" fillId="0" borderId="47" xfId="2" applyFont="1" applyBorder="1" applyAlignment="1">
      <alignment horizontal="center" vertical="center"/>
    </xf>
    <xf numFmtId="169" fontId="83" fillId="0" borderId="29" xfId="2" applyNumberFormat="1" applyFont="1" applyBorder="1" applyAlignment="1">
      <alignment horizontal="center" vertical="center"/>
    </xf>
    <xf numFmtId="169" fontId="83" fillId="0" borderId="14" xfId="2" applyNumberFormat="1" applyFont="1" applyBorder="1" applyAlignment="1">
      <alignment horizontal="center" vertical="center"/>
    </xf>
    <xf numFmtId="169" fontId="83" fillId="0" borderId="7" xfId="2" applyNumberFormat="1" applyFont="1" applyBorder="1" applyAlignment="1">
      <alignment horizontal="center" vertical="center"/>
    </xf>
    <xf numFmtId="169" fontId="83" fillId="0" borderId="16" xfId="2" applyNumberFormat="1" applyFont="1" applyBorder="1" applyAlignment="1">
      <alignment horizontal="center" vertical="center"/>
    </xf>
    <xf numFmtId="169" fontId="83" fillId="0" borderId="29" xfId="0" applyNumberFormat="1" applyFont="1" applyBorder="1" applyAlignment="1">
      <alignment horizontal="center" vertical="center"/>
    </xf>
    <xf numFmtId="169" fontId="88" fillId="0" borderId="29" xfId="2" applyNumberFormat="1" applyFont="1" applyBorder="1" applyAlignment="1">
      <alignment horizontal="center" vertical="center"/>
    </xf>
    <xf numFmtId="169" fontId="88" fillId="0" borderId="16" xfId="2" applyNumberFormat="1" applyFont="1" applyBorder="1" applyAlignment="1">
      <alignment horizontal="center" vertical="center"/>
    </xf>
    <xf numFmtId="0" fontId="83" fillId="0" borderId="41" xfId="2" applyFont="1" applyBorder="1" applyAlignment="1">
      <alignment vertical="center"/>
    </xf>
    <xf numFmtId="169" fontId="83" fillId="0" borderId="42" xfId="2" applyNumberFormat="1" applyFont="1" applyBorder="1" applyAlignment="1">
      <alignment horizontal="center" vertical="center"/>
    </xf>
    <xf numFmtId="169" fontId="83" fillId="0" borderId="43" xfId="2" applyNumberFormat="1" applyFont="1" applyBorder="1" applyAlignment="1">
      <alignment horizontal="center" vertical="center"/>
    </xf>
    <xf numFmtId="169" fontId="83" fillId="0" borderId="44" xfId="2" applyNumberFormat="1" applyFont="1" applyBorder="1" applyAlignment="1">
      <alignment horizontal="center" vertical="center"/>
    </xf>
    <xf numFmtId="169" fontId="83" fillId="0" borderId="23" xfId="2" applyNumberFormat="1" applyFont="1" applyBorder="1" applyAlignment="1">
      <alignment horizontal="center" vertical="center"/>
    </xf>
    <xf numFmtId="169" fontId="83" fillId="0" borderId="30" xfId="2" applyNumberFormat="1" applyFont="1" applyBorder="1" applyAlignment="1">
      <alignment horizontal="center" vertical="center"/>
    </xf>
    <xf numFmtId="169" fontId="83" fillId="0" borderId="51" xfId="2" applyNumberFormat="1" applyFont="1" applyBorder="1" applyAlignment="1">
      <alignment horizontal="center" vertical="center"/>
    </xf>
    <xf numFmtId="0" fontId="13" fillId="0" borderId="0" xfId="2" applyAlignment="1">
      <alignment vertical="center"/>
    </xf>
    <xf numFmtId="0" fontId="83" fillId="0" borderId="0" xfId="2" quotePrefix="1" applyFont="1" applyAlignment="1">
      <alignment vertical="center"/>
    </xf>
    <xf numFmtId="169" fontId="83" fillId="0" borderId="0" xfId="2" quotePrefix="1" applyNumberFormat="1" applyFont="1" applyAlignment="1">
      <alignment vertical="center"/>
    </xf>
    <xf numFmtId="0" fontId="83" fillId="0" borderId="4" xfId="2" applyFont="1" applyBorder="1" applyAlignment="1">
      <alignment horizontal="center" vertical="center"/>
    </xf>
    <xf numFmtId="0" fontId="83" fillId="0" borderId="13" xfId="2" applyFont="1" applyBorder="1" applyAlignment="1">
      <alignment horizontal="centerContinuous" vertical="center"/>
    </xf>
    <xf numFmtId="0" fontId="83" fillId="0" borderId="42" xfId="2" applyFont="1" applyBorder="1" applyAlignment="1">
      <alignment horizontal="centerContinuous" vertical="center"/>
    </xf>
    <xf numFmtId="0" fontId="83" fillId="0" borderId="45" xfId="2" applyFont="1" applyBorder="1" applyAlignment="1">
      <alignment horizontal="centerContinuous" vertical="center"/>
    </xf>
    <xf numFmtId="169" fontId="13" fillId="0" borderId="0" xfId="2" applyNumberFormat="1" applyAlignment="1">
      <alignment horizontal="right"/>
    </xf>
    <xf numFmtId="0" fontId="83" fillId="0" borderId="43" xfId="2" applyFont="1" applyBorder="1" applyAlignment="1">
      <alignment horizontal="center" vertical="center"/>
    </xf>
    <xf numFmtId="171" fontId="88" fillId="0" borderId="1" xfId="2" applyNumberFormat="1" applyFont="1" applyBorder="1" applyAlignment="1">
      <alignment vertical="center"/>
    </xf>
    <xf numFmtId="178" fontId="88" fillId="0" borderId="16" xfId="2" applyNumberFormat="1" applyFont="1" applyBorder="1" applyAlignment="1">
      <alignment horizontal="center" vertical="center"/>
    </xf>
    <xf numFmtId="178" fontId="88" fillId="0" borderId="15" xfId="2" applyNumberFormat="1" applyFont="1" applyBorder="1" applyAlignment="1">
      <alignment horizontal="center" vertical="center"/>
    </xf>
    <xf numFmtId="171" fontId="83" fillId="0" borderId="1" xfId="2" applyNumberFormat="1" applyFont="1" applyBorder="1" applyAlignment="1">
      <alignment vertical="center"/>
    </xf>
    <xf numFmtId="178" fontId="83" fillId="0" borderId="16" xfId="2" applyNumberFormat="1" applyFont="1" applyBorder="1" applyAlignment="1">
      <alignment horizontal="center" vertical="center"/>
    </xf>
    <xf numFmtId="49" fontId="83" fillId="0" borderId="1" xfId="2" applyNumberFormat="1" applyFont="1" applyBorder="1" applyAlignment="1">
      <alignment vertical="center"/>
    </xf>
    <xf numFmtId="178" fontId="88" fillId="0" borderId="17" xfId="2" applyNumberFormat="1" applyFont="1" applyBorder="1" applyAlignment="1">
      <alignment horizontal="center" vertical="center"/>
    </xf>
    <xf numFmtId="179" fontId="83" fillId="0" borderId="1" xfId="2" applyNumberFormat="1" applyFont="1" applyBorder="1" applyAlignment="1">
      <alignment vertical="center"/>
    </xf>
    <xf numFmtId="178" fontId="83" fillId="0" borderId="17" xfId="2" applyNumberFormat="1" applyFont="1" applyBorder="1" applyAlignment="1">
      <alignment horizontal="center" vertical="center"/>
    </xf>
    <xf numFmtId="0" fontId="48" fillId="0" borderId="0" xfId="68" applyFill="1"/>
    <xf numFmtId="178" fontId="83" fillId="0" borderId="16" xfId="0" applyNumberFormat="1" applyFont="1" applyBorder="1" applyAlignment="1">
      <alignment horizontal="center" vertical="center"/>
    </xf>
    <xf numFmtId="49" fontId="83" fillId="0" borderId="1" xfId="2" applyNumberFormat="1" applyFont="1" applyBorder="1" applyAlignment="1">
      <alignment horizontal="left" vertical="center" indent="2"/>
    </xf>
    <xf numFmtId="171" fontId="88" fillId="0" borderId="50" xfId="2" applyNumberFormat="1" applyFont="1" applyBorder="1" applyAlignment="1">
      <alignment vertical="center"/>
    </xf>
    <xf numFmtId="178" fontId="88" fillId="0" borderId="43" xfId="2" applyNumberFormat="1" applyFont="1" applyBorder="1" applyAlignment="1">
      <alignment horizontal="center" vertical="center"/>
    </xf>
    <xf numFmtId="178" fontId="88" fillId="0" borderId="47" xfId="2" applyNumberFormat="1" applyFont="1" applyBorder="1" applyAlignment="1">
      <alignment horizontal="center" vertical="center"/>
    </xf>
    <xf numFmtId="171" fontId="88" fillId="0" borderId="48" xfId="2" applyNumberFormat="1" applyFont="1" applyBorder="1" applyAlignment="1">
      <alignment vertical="center"/>
    </xf>
    <xf numFmtId="178" fontId="88" fillId="0" borderId="19" xfId="2" applyNumberFormat="1" applyFont="1" applyBorder="1" applyAlignment="1">
      <alignment horizontal="center" vertical="center"/>
    </xf>
    <xf numFmtId="178" fontId="88" fillId="0" borderId="45" xfId="2" applyNumberFormat="1" applyFont="1" applyBorder="1" applyAlignment="1">
      <alignment horizontal="center" vertical="center"/>
    </xf>
    <xf numFmtId="171" fontId="88" fillId="0" borderId="38" xfId="2" applyNumberFormat="1" applyFont="1" applyBorder="1" applyAlignment="1">
      <alignment vertical="center"/>
    </xf>
    <xf numFmtId="178" fontId="88" fillId="0" borderId="23" xfId="2" applyNumberFormat="1" applyFont="1" applyBorder="1" applyAlignment="1">
      <alignment horizontal="center" vertical="center"/>
    </xf>
    <xf numFmtId="178" fontId="88" fillId="0" borderId="22" xfId="2" applyNumberFormat="1" applyFont="1" applyBorder="1" applyAlignment="1">
      <alignment horizontal="center" vertical="center"/>
    </xf>
    <xf numFmtId="0" fontId="47" fillId="0" borderId="0" xfId="0" applyFont="1" applyBorder="1" applyAlignment="1">
      <alignment wrapText="1"/>
    </xf>
    <xf numFmtId="0" fontId="49" fillId="4" borderId="0" xfId="0" applyFont="1" applyFill="1" applyBorder="1"/>
    <xf numFmtId="0" fontId="51" fillId="0" borderId="0" xfId="1" applyFont="1" applyBorder="1" applyAlignment="1">
      <alignment horizontal="left" indent="1"/>
    </xf>
    <xf numFmtId="0" fontId="51" fillId="0" borderId="0" xfId="1" applyFont="1" applyFill="1" applyBorder="1" applyAlignment="1">
      <alignment horizontal="left" indent="1"/>
    </xf>
    <xf numFmtId="2" fontId="50" fillId="5" borderId="0" xfId="0" applyNumberFormat="1" applyFont="1" applyFill="1" applyBorder="1" applyAlignment="1">
      <alignment vertical="center"/>
    </xf>
    <xf numFmtId="0" fontId="50" fillId="6" borderId="0" xfId="0" applyFont="1" applyFill="1" applyBorder="1"/>
    <xf numFmtId="0" fontId="50" fillId="7" borderId="0" xfId="0" applyFont="1" applyFill="1" applyBorder="1"/>
    <xf numFmtId="0" fontId="50" fillId="8" borderId="0" xfId="0" applyFont="1" applyFill="1" applyBorder="1"/>
    <xf numFmtId="0" fontId="51" fillId="0" borderId="0" xfId="1" applyFont="1" applyBorder="1" applyAlignment="1">
      <alignment horizontal="left" vertical="center" indent="1"/>
    </xf>
    <xf numFmtId="0" fontId="51" fillId="0" borderId="0" xfId="1" applyFont="1" applyBorder="1" applyAlignment="1">
      <alignment horizontal="left" vertical="center" wrapText="1" indent="1"/>
    </xf>
    <xf numFmtId="178" fontId="83" fillId="0" borderId="7" xfId="2" applyNumberFormat="1" applyFont="1" applyBorder="1" applyAlignment="1">
      <alignment horizontal="center" vertical="center"/>
    </xf>
    <xf numFmtId="0" fontId="83" fillId="0" borderId="18" xfId="2" applyFont="1" applyBorder="1" applyAlignment="1">
      <alignment horizontal="center" vertical="center"/>
    </xf>
    <xf numFmtId="0" fontId="83" fillId="0" borderId="13" xfId="2" applyFont="1" applyBorder="1" applyAlignment="1">
      <alignment horizontal="center" vertical="center"/>
    </xf>
    <xf numFmtId="0" fontId="83" fillId="0" borderId="45" xfId="2" applyFont="1" applyBorder="1" applyAlignment="1">
      <alignment horizontal="center" vertical="center"/>
    </xf>
    <xf numFmtId="164" fontId="85" fillId="10" borderId="0" xfId="34" applyFont="1" applyFill="1" applyAlignment="1">
      <alignment horizontal="centerContinuous" vertical="center"/>
    </xf>
    <xf numFmtId="164" fontId="73" fillId="0" borderId="0" xfId="34" applyFont="1" applyAlignment="1">
      <alignment horizontal="centerContinuous" vertical="center"/>
    </xf>
    <xf numFmtId="164" fontId="33" fillId="0" borderId="0" xfId="34"/>
    <xf numFmtId="164" fontId="73" fillId="10" borderId="13" xfId="34" applyFont="1" applyFill="1" applyBorder="1"/>
    <xf numFmtId="164" fontId="73" fillId="10" borderId="0" xfId="34" applyFont="1" applyFill="1"/>
    <xf numFmtId="164" fontId="73" fillId="10" borderId="7" xfId="34" applyFont="1" applyFill="1" applyBorder="1"/>
    <xf numFmtId="164" fontId="72" fillId="10" borderId="13" xfId="34" applyFont="1" applyFill="1" applyBorder="1"/>
    <xf numFmtId="170" fontId="73" fillId="10" borderId="0" xfId="34" applyNumberFormat="1" applyFont="1" applyFill="1"/>
    <xf numFmtId="177" fontId="73" fillId="12" borderId="0" xfId="34" applyNumberFormat="1" applyFont="1" applyFill="1" applyAlignment="1">
      <alignment horizontal="right" indent="1"/>
    </xf>
    <xf numFmtId="177" fontId="73" fillId="12" borderId="7" xfId="34" applyNumberFormat="1" applyFont="1" applyFill="1" applyBorder="1" applyAlignment="1">
      <alignment horizontal="right" indent="1"/>
    </xf>
    <xf numFmtId="177" fontId="33" fillId="0" borderId="0" xfId="34" applyNumberFormat="1"/>
    <xf numFmtId="2" fontId="73" fillId="12" borderId="0" xfId="34" applyNumberFormat="1" applyFont="1" applyFill="1" applyAlignment="1">
      <alignment horizontal="right" indent="1"/>
    </xf>
    <xf numFmtId="2" fontId="73" fillId="12" borderId="7" xfId="34" applyNumberFormat="1" applyFont="1" applyFill="1" applyBorder="1" applyAlignment="1">
      <alignment horizontal="right" indent="1"/>
    </xf>
    <xf numFmtId="164" fontId="73" fillId="11" borderId="0" xfId="34" applyFont="1" applyFill="1" applyAlignment="1">
      <alignment horizontal="right" indent="1"/>
    </xf>
    <xf numFmtId="164" fontId="73" fillId="11" borderId="7" xfId="34" applyFont="1" applyFill="1" applyBorder="1" applyAlignment="1">
      <alignment horizontal="right" indent="1"/>
    </xf>
    <xf numFmtId="177" fontId="33" fillId="0" borderId="0" xfId="34" applyNumberFormat="1" applyAlignment="1">
      <alignment horizontal="right"/>
    </xf>
    <xf numFmtId="2" fontId="33" fillId="0" borderId="0" xfId="34" applyNumberFormat="1" applyAlignment="1">
      <alignment horizontal="right"/>
    </xf>
    <xf numFmtId="164" fontId="73" fillId="12" borderId="0" xfId="34" applyFont="1" applyFill="1" applyAlignment="1">
      <alignment horizontal="right" indent="1"/>
    </xf>
    <xf numFmtId="164" fontId="73" fillId="12" borderId="7" xfId="34" applyFont="1" applyFill="1" applyBorder="1" applyAlignment="1">
      <alignment horizontal="right" indent="1"/>
    </xf>
    <xf numFmtId="2" fontId="33" fillId="0" borderId="0" xfId="34" applyNumberFormat="1"/>
    <xf numFmtId="164" fontId="73" fillId="10" borderId="21" xfId="34" applyFont="1" applyFill="1" applyBorder="1"/>
    <xf numFmtId="164" fontId="73" fillId="10" borderId="11" xfId="34" applyFont="1" applyFill="1" applyBorder="1"/>
    <xf numFmtId="164" fontId="73" fillId="10" borderId="22" xfId="34" applyFont="1" applyFill="1" applyBorder="1"/>
    <xf numFmtId="164" fontId="73" fillId="10" borderId="0" xfId="34" applyFont="1" applyFill="1" applyAlignment="1">
      <alignment horizontal="right"/>
    </xf>
    <xf numFmtId="49" fontId="73" fillId="10" borderId="0" xfId="34" applyNumberFormat="1" applyFont="1" applyFill="1" applyAlignment="1">
      <alignment horizontal="left"/>
    </xf>
    <xf numFmtId="164" fontId="33" fillId="13" borderId="0" xfId="34" applyFill="1"/>
    <xf numFmtId="164" fontId="33" fillId="10" borderId="0" xfId="34" applyFill="1"/>
    <xf numFmtId="0" fontId="83" fillId="0" borderId="44" xfId="2" applyFont="1" applyBorder="1" applyAlignment="1">
      <alignment horizontal="center" vertical="center"/>
    </xf>
    <xf numFmtId="178" fontId="88" fillId="0" borderId="20" xfId="2" applyNumberFormat="1" applyFont="1" applyBorder="1" applyAlignment="1">
      <alignment horizontal="center" vertical="center"/>
    </xf>
    <xf numFmtId="178" fontId="88" fillId="0" borderId="24" xfId="2" applyNumberFormat="1" applyFont="1" applyBorder="1" applyAlignment="1">
      <alignment horizontal="center" vertical="center"/>
    </xf>
    <xf numFmtId="178" fontId="88" fillId="0" borderId="19" xfId="0" applyNumberFormat="1" applyFont="1" applyBorder="1" applyAlignment="1">
      <alignment horizontal="center" vertical="center"/>
    </xf>
    <xf numFmtId="0" fontId="86" fillId="0" borderId="0" xfId="2" applyFont="1" applyAlignment="1">
      <alignment horizontal="center"/>
    </xf>
    <xf numFmtId="0" fontId="83" fillId="0" borderId="39" xfId="2" applyFont="1" applyBorder="1" applyAlignment="1">
      <alignment horizontal="center" vertical="center"/>
    </xf>
    <xf numFmtId="0" fontId="83" fillId="0" borderId="42" xfId="2" applyFont="1" applyBorder="1" applyAlignment="1">
      <alignment horizontal="center" vertical="center"/>
    </xf>
    <xf numFmtId="0" fontId="92" fillId="0" borderId="0" xfId="2" applyFont="1" applyAlignment="1">
      <alignment horizontal="centerContinuous" wrapText="1"/>
    </xf>
    <xf numFmtId="0" fontId="92" fillId="0" borderId="0" xfId="2" applyFont="1" applyAlignment="1">
      <alignment horizontal="centerContinuous" vertical="center"/>
    </xf>
    <xf numFmtId="180" fontId="93" fillId="0" borderId="0" xfId="33" applyNumberFormat="1" applyFont="1" applyAlignment="1">
      <alignment horizontal="left" vertical="center"/>
    </xf>
    <xf numFmtId="0" fontId="13" fillId="0" borderId="0" xfId="33" applyFont="1"/>
    <xf numFmtId="0" fontId="94" fillId="0" borderId="0" xfId="33" applyFont="1"/>
    <xf numFmtId="0" fontId="13" fillId="0" borderId="29" xfId="2" applyBorder="1" applyAlignment="1">
      <alignment horizontal="centerContinuous" vertical="center"/>
    </xf>
    <xf numFmtId="0" fontId="13" fillId="0" borderId="19" xfId="2" applyBorder="1" applyAlignment="1">
      <alignment horizontal="centerContinuous" vertical="center"/>
    </xf>
    <xf numFmtId="0" fontId="13" fillId="0" borderId="39" xfId="2" applyBorder="1" applyAlignment="1">
      <alignment horizontal="centerContinuous" vertical="center"/>
    </xf>
    <xf numFmtId="0" fontId="13" fillId="0" borderId="40" xfId="2" applyBorder="1" applyAlignment="1">
      <alignment horizontal="center" vertical="center"/>
    </xf>
    <xf numFmtId="181" fontId="94" fillId="0" borderId="0" xfId="33" applyNumberFormat="1" applyFont="1"/>
    <xf numFmtId="0" fontId="13" fillId="0" borderId="53" xfId="2" applyBorder="1" applyAlignment="1">
      <alignment horizontal="left" vertical="top"/>
    </xf>
    <xf numFmtId="0" fontId="13" fillId="0" borderId="16" xfId="2" applyBorder="1" applyAlignment="1">
      <alignment horizontal="center" vertical="top"/>
    </xf>
    <xf numFmtId="181" fontId="13" fillId="0" borderId="0" xfId="2" applyNumberFormat="1" applyAlignment="1">
      <alignment horizontal="center" vertical="top"/>
    </xf>
    <xf numFmtId="181" fontId="13" fillId="0" borderId="0" xfId="33" applyNumberFormat="1" applyFont="1" applyAlignment="1">
      <alignment horizontal="centerContinuous"/>
    </xf>
    <xf numFmtId="169" fontId="13" fillId="0" borderId="0" xfId="33" applyNumberFormat="1" applyFont="1"/>
    <xf numFmtId="0" fontId="95" fillId="0" borderId="29" xfId="2" applyFont="1" applyBorder="1" applyAlignment="1">
      <alignment horizontal="left" vertical="top"/>
    </xf>
    <xf numFmtId="0" fontId="96" fillId="0" borderId="29" xfId="2" applyFont="1" applyBorder="1" applyAlignment="1">
      <alignment horizontal="left" vertical="top"/>
    </xf>
    <xf numFmtId="0" fontId="45" fillId="0" borderId="0" xfId="2" applyFont="1" applyAlignment="1">
      <alignment horizontal="left" vertical="center"/>
    </xf>
    <xf numFmtId="0" fontId="13" fillId="0" borderId="0" xfId="2" applyAlignment="1">
      <alignment horizontal="left" vertical="center"/>
    </xf>
    <xf numFmtId="0" fontId="13" fillId="0" borderId="0" xfId="33" applyFont="1" applyAlignment="1">
      <alignment horizontal="left" vertical="center"/>
    </xf>
    <xf numFmtId="0" fontId="94" fillId="0" borderId="0" xfId="33" applyFont="1" applyAlignment="1">
      <alignment horizontal="left" vertical="center"/>
    </xf>
    <xf numFmtId="0" fontId="45" fillId="0" borderId="0" xfId="2" applyFont="1"/>
    <xf numFmtId="0" fontId="95" fillId="0" borderId="0" xfId="33" applyFont="1"/>
    <xf numFmtId="0" fontId="13" fillId="0" borderId="29" xfId="2" applyBorder="1" applyAlignment="1">
      <alignment horizontal="left" vertical="top"/>
    </xf>
    <xf numFmtId="0" fontId="45" fillId="0" borderId="29" xfId="2" applyFont="1" applyBorder="1"/>
    <xf numFmtId="169" fontId="13" fillId="0" borderId="16" xfId="2" applyNumberFormat="1" applyBorder="1" applyAlignment="1">
      <alignment horizontal="right" vertical="top"/>
    </xf>
    <xf numFmtId="169" fontId="13" fillId="0" borderId="0" xfId="2" applyNumberFormat="1" applyAlignment="1">
      <alignment horizontal="right" vertical="top"/>
    </xf>
    <xf numFmtId="0" fontId="95" fillId="0" borderId="0" xfId="2" applyFont="1"/>
    <xf numFmtId="169" fontId="95" fillId="0" borderId="0" xfId="2" applyNumberFormat="1" applyFont="1" applyAlignment="1">
      <alignment horizontal="left"/>
    </xf>
    <xf numFmtId="0" fontId="13" fillId="2" borderId="0" xfId="2" applyFill="1"/>
    <xf numFmtId="0" fontId="92" fillId="2" borderId="0" xfId="2" applyFont="1" applyFill="1" applyAlignment="1">
      <alignment horizontal="centerContinuous" wrapText="1"/>
    </xf>
    <xf numFmtId="0" fontId="92" fillId="2" borderId="0" xfId="2" applyFont="1" applyFill="1" applyAlignment="1">
      <alignment horizontal="centerContinuous" vertical="center"/>
    </xf>
    <xf numFmtId="0" fontId="13" fillId="2" borderId="0" xfId="2" applyFill="1" applyAlignment="1">
      <alignment horizontal="centerContinuous" vertical="center"/>
    </xf>
    <xf numFmtId="0" fontId="13" fillId="2" borderId="29" xfId="2" applyFill="1" applyBorder="1" applyAlignment="1">
      <alignment horizontal="centerContinuous" vertical="center"/>
    </xf>
    <xf numFmtId="0" fontId="13" fillId="2" borderId="19" xfId="2" applyFill="1" applyBorder="1" applyAlignment="1">
      <alignment horizontal="centerContinuous" vertical="center"/>
    </xf>
    <xf numFmtId="0" fontId="13" fillId="2" borderId="19" xfId="2" applyFill="1" applyBorder="1" applyAlignment="1">
      <alignment horizontal="center" vertical="center"/>
    </xf>
    <xf numFmtId="49" fontId="13" fillId="2" borderId="19" xfId="2" applyNumberFormat="1" applyFill="1" applyBorder="1" applyAlignment="1">
      <alignment horizontal="center" vertical="center"/>
    </xf>
    <xf numFmtId="0" fontId="13" fillId="2" borderId="53" xfId="2" applyFill="1" applyBorder="1" applyAlignment="1">
      <alignment horizontal="left" vertical="top"/>
    </xf>
    <xf numFmtId="0" fontId="13" fillId="2" borderId="16" xfId="2" applyFill="1" applyBorder="1" applyAlignment="1">
      <alignment horizontal="center" vertical="top"/>
    </xf>
    <xf numFmtId="181" fontId="13" fillId="2" borderId="0" xfId="2" applyNumberFormat="1" applyFill="1" applyAlignment="1">
      <alignment horizontal="center" vertical="top"/>
    </xf>
    <xf numFmtId="0" fontId="95" fillId="2" borderId="29" xfId="2" applyFont="1" applyFill="1" applyBorder="1" applyAlignment="1">
      <alignment horizontal="left" vertical="top"/>
    </xf>
    <xf numFmtId="0" fontId="96" fillId="2" borderId="29" xfId="2" applyFont="1" applyFill="1" applyBorder="1" applyAlignment="1">
      <alignment horizontal="left" vertical="top"/>
    </xf>
    <xf numFmtId="0" fontId="45" fillId="2" borderId="0" xfId="2" applyFont="1" applyFill="1" applyAlignment="1">
      <alignment horizontal="left" vertical="center"/>
    </xf>
    <xf numFmtId="0" fontId="13" fillId="2" borderId="0" xfId="2" applyFill="1" applyAlignment="1">
      <alignment horizontal="left" vertical="center"/>
    </xf>
    <xf numFmtId="0" fontId="45" fillId="2" borderId="0" xfId="2" applyFont="1" applyFill="1"/>
    <xf numFmtId="0" fontId="92" fillId="0" borderId="0" xfId="0" applyFont="1" applyAlignment="1">
      <alignment horizontal="centerContinuous"/>
    </xf>
    <xf numFmtId="0" fontId="92" fillId="0" borderId="0" xfId="0" applyFont="1" applyAlignment="1">
      <alignment horizontal="centerContinuous" vertical="center"/>
    </xf>
    <xf numFmtId="0" fontId="13" fillId="0" borderId="0" xfId="0" applyFont="1"/>
    <xf numFmtId="180" fontId="93" fillId="0" borderId="0" xfId="0" applyNumberFormat="1" applyFont="1" applyAlignment="1">
      <alignment horizontal="left" vertical="center"/>
    </xf>
    <xf numFmtId="0" fontId="13" fillId="0" borderId="0" xfId="0" applyFont="1" applyAlignment="1">
      <alignment horizontal="centerContinuous" vertical="center"/>
    </xf>
    <xf numFmtId="0" fontId="13" fillId="0" borderId="39" xfId="0" applyFont="1" applyBorder="1" applyAlignment="1">
      <alignment horizontal="center" vertical="center"/>
    </xf>
    <xf numFmtId="0" fontId="13" fillId="0" borderId="64" xfId="0" applyFont="1" applyBorder="1" applyAlignment="1">
      <alignment horizontal="center" vertical="center"/>
    </xf>
    <xf numFmtId="0" fontId="13" fillId="0" borderId="19" xfId="0" applyFont="1" applyBorder="1" applyAlignment="1">
      <alignment horizontal="center" vertical="center"/>
    </xf>
    <xf numFmtId="49" fontId="13" fillId="0" borderId="19" xfId="0" applyNumberFormat="1" applyFont="1" applyBorder="1" applyAlignment="1">
      <alignment horizontal="center" vertical="center"/>
    </xf>
    <xf numFmtId="0" fontId="13" fillId="0" borderId="28" xfId="0" applyFont="1" applyBorder="1" applyAlignment="1">
      <alignment horizontal="center" vertical="center" wrapText="1"/>
    </xf>
    <xf numFmtId="0" fontId="13" fillId="0" borderId="0" xfId="0" applyFont="1" applyAlignment="1">
      <alignment wrapText="1"/>
    </xf>
    <xf numFmtId="0" fontId="13" fillId="0" borderId="65" xfId="0" applyFont="1" applyBorder="1"/>
    <xf numFmtId="0" fontId="86" fillId="0" borderId="29" xfId="0" applyFont="1" applyBorder="1"/>
    <xf numFmtId="181" fontId="86" fillId="0" borderId="0" xfId="0" applyNumberFormat="1" applyFont="1" applyAlignment="1">
      <alignment horizontal="center" vertical="top"/>
    </xf>
    <xf numFmtId="181" fontId="13" fillId="0" borderId="0" xfId="0" applyNumberFormat="1" applyFont="1" applyAlignment="1">
      <alignment horizontal="centerContinuous"/>
    </xf>
    <xf numFmtId="181" fontId="86" fillId="0" borderId="66" xfId="0" applyNumberFormat="1" applyFont="1" applyBorder="1" applyAlignment="1">
      <alignment horizontal="center" vertical="top"/>
    </xf>
    <xf numFmtId="0" fontId="95" fillId="0" borderId="67" xfId="0" applyFont="1" applyBorder="1"/>
    <xf numFmtId="0" fontId="13" fillId="0" borderId="29" xfId="0" applyFont="1" applyBorder="1"/>
    <xf numFmtId="181" fontId="13" fillId="0" borderId="0" xfId="0" applyNumberFormat="1" applyFont="1" applyAlignment="1">
      <alignment horizontal="center" vertical="top"/>
    </xf>
    <xf numFmtId="181" fontId="13" fillId="0" borderId="28" xfId="0" applyNumberFormat="1" applyFont="1" applyBorder="1" applyAlignment="1">
      <alignment horizontal="center" vertical="top"/>
    </xf>
    <xf numFmtId="0" fontId="13" fillId="0" borderId="67" xfId="0" applyFont="1" applyBorder="1"/>
    <xf numFmtId="181" fontId="86" fillId="0" borderId="28" xfId="0" applyNumberFormat="1" applyFont="1" applyBorder="1" applyAlignment="1">
      <alignment horizontal="center" vertical="top"/>
    </xf>
    <xf numFmtId="169" fontId="13" fillId="0" borderId="0" xfId="0" applyNumberFormat="1" applyFont="1" applyAlignment="1">
      <alignment horizontal="center" vertical="top"/>
    </xf>
    <xf numFmtId="0" fontId="13" fillId="0" borderId="0" xfId="0" applyFont="1" applyAlignment="1">
      <alignment horizontal="centerContinuous"/>
    </xf>
    <xf numFmtId="0" fontId="94" fillId="0" borderId="0" xfId="0" applyFont="1"/>
    <xf numFmtId="0" fontId="95" fillId="0" borderId="0" xfId="0" applyFont="1"/>
    <xf numFmtId="169" fontId="95" fillId="0" borderId="0" xfId="0" applyNumberFormat="1" applyFont="1"/>
    <xf numFmtId="169" fontId="95" fillId="0" borderId="0" xfId="0" applyNumberFormat="1" applyFont="1" applyAlignment="1">
      <alignment horizontal="left"/>
    </xf>
    <xf numFmtId="0" fontId="57" fillId="0" borderId="0" xfId="33" applyFont="1"/>
    <xf numFmtId="0" fontId="31" fillId="0" borderId="0" xfId="16"/>
    <xf numFmtId="169" fontId="57" fillId="0" borderId="0" xfId="33" applyNumberFormat="1" applyFont="1"/>
    <xf numFmtId="0" fontId="57" fillId="0" borderId="0" xfId="33" applyFont="1" applyAlignment="1">
      <alignment vertical="center"/>
    </xf>
    <xf numFmtId="0" fontId="102" fillId="0" borderId="40" xfId="33" applyFont="1" applyBorder="1" applyAlignment="1">
      <alignment horizontal="centerContinuous" vertical="top"/>
    </xf>
    <xf numFmtId="0" fontId="57" fillId="0" borderId="39" xfId="33" applyFont="1" applyBorder="1" applyAlignment="1">
      <alignment horizontal="centerContinuous"/>
    </xf>
    <xf numFmtId="169" fontId="57" fillId="0" borderId="39" xfId="33" applyNumberFormat="1" applyFont="1" applyBorder="1" applyAlignment="1">
      <alignment horizontal="centerContinuous"/>
    </xf>
    <xf numFmtId="0" fontId="57" fillId="0" borderId="42" xfId="33" applyFont="1" applyBorder="1" applyAlignment="1">
      <alignment horizontal="centerContinuous"/>
    </xf>
    <xf numFmtId="0" fontId="57" fillId="0" borderId="60" xfId="33" applyFont="1" applyBorder="1" applyAlignment="1">
      <alignment horizontal="center" vertical="center" wrapText="1"/>
    </xf>
    <xf numFmtId="0" fontId="104" fillId="0" borderId="40" xfId="33" applyFont="1" applyBorder="1" applyAlignment="1">
      <alignment horizontal="centerContinuous" vertical="top"/>
    </xf>
    <xf numFmtId="0" fontId="57" fillId="0" borderId="46" xfId="33" applyFont="1" applyBorder="1" applyAlignment="1">
      <alignment horizontal="centerContinuous"/>
    </xf>
    <xf numFmtId="0" fontId="57" fillId="0" borderId="60" xfId="33" applyFont="1" applyBorder="1" applyAlignment="1">
      <alignment horizontal="center" vertical="top"/>
    </xf>
    <xf numFmtId="0" fontId="57" fillId="0" borderId="58" xfId="33" applyFont="1" applyBorder="1" applyAlignment="1">
      <alignment horizontal="center" vertical="center"/>
    </xf>
    <xf numFmtId="0" fontId="57" fillId="0" borderId="0" xfId="33" applyFont="1" applyAlignment="1">
      <alignment horizontal="center" vertical="center"/>
    </xf>
    <xf numFmtId="0" fontId="57" fillId="0" borderId="29" xfId="33" applyFont="1" applyBorder="1" applyAlignment="1">
      <alignment horizontal="center" vertical="center"/>
    </xf>
    <xf numFmtId="0" fontId="57" fillId="0" borderId="0" xfId="33" applyFont="1" applyAlignment="1">
      <alignment horizontal="centerContinuous" vertical="top"/>
    </xf>
    <xf numFmtId="0" fontId="57" fillId="0" borderId="0" xfId="33" applyFont="1" applyAlignment="1">
      <alignment horizontal="centerContinuous"/>
    </xf>
    <xf numFmtId="169" fontId="57" fillId="0" borderId="0" xfId="33" applyNumberFormat="1" applyFont="1" applyAlignment="1">
      <alignment horizontal="centerContinuous"/>
    </xf>
    <xf numFmtId="0" fontId="57" fillId="0" borderId="69" xfId="33" applyFont="1" applyBorder="1" applyAlignment="1">
      <alignment horizontal="center" vertical="top"/>
    </xf>
    <xf numFmtId="0" fontId="57" fillId="0" borderId="70" xfId="33" applyFont="1" applyBorder="1" applyAlignment="1">
      <alignment horizontal="center" vertical="top"/>
    </xf>
    <xf numFmtId="0" fontId="105" fillId="0" borderId="0" xfId="33" applyFont="1" applyAlignment="1">
      <alignment horizontal="left" vertical="center"/>
    </xf>
    <xf numFmtId="0" fontId="57" fillId="0" borderId="58" xfId="33" applyFont="1" applyBorder="1"/>
    <xf numFmtId="0" fontId="57" fillId="0" borderId="29" xfId="33" applyFont="1" applyBorder="1"/>
    <xf numFmtId="0" fontId="57" fillId="0" borderId="70" xfId="33" applyFont="1" applyBorder="1" applyAlignment="1">
      <alignment horizontal="center"/>
    </xf>
    <xf numFmtId="171" fontId="57" fillId="0" borderId="29" xfId="33" applyNumberFormat="1" applyFont="1" applyBorder="1" applyAlignment="1">
      <alignment horizontal="right"/>
    </xf>
    <xf numFmtId="0" fontId="57" fillId="0" borderId="70" xfId="33" applyFont="1" applyBorder="1"/>
    <xf numFmtId="0" fontId="57" fillId="0" borderId="58" xfId="33" quotePrefix="1" applyFont="1" applyBorder="1" applyAlignment="1">
      <alignment vertical="center"/>
    </xf>
    <xf numFmtId="0" fontId="57" fillId="0" borderId="0" xfId="33" quotePrefix="1" applyFont="1" applyAlignment="1">
      <alignment vertical="center"/>
    </xf>
    <xf numFmtId="0" fontId="57" fillId="0" borderId="29" xfId="33" quotePrefix="1" applyFont="1" applyBorder="1" applyAlignment="1">
      <alignment vertical="center"/>
    </xf>
    <xf numFmtId="169" fontId="105" fillId="0" borderId="0" xfId="33" applyNumberFormat="1" applyFont="1" applyAlignment="1">
      <alignment horizontal="center"/>
    </xf>
    <xf numFmtId="169" fontId="105" fillId="0" borderId="70" xfId="33" applyNumberFormat="1" applyFont="1" applyBorder="1" applyAlignment="1">
      <alignment horizontal="center"/>
    </xf>
    <xf numFmtId="0" fontId="57" fillId="0" borderId="58" xfId="33" applyFont="1" applyBorder="1" applyAlignment="1">
      <alignment vertical="center"/>
    </xf>
    <xf numFmtId="169" fontId="57" fillId="0" borderId="0" xfId="33" applyNumberFormat="1" applyFont="1" applyAlignment="1">
      <alignment horizontal="center"/>
    </xf>
    <xf numFmtId="169" fontId="57" fillId="0" borderId="70" xfId="33" applyNumberFormat="1" applyFont="1" applyBorder="1" applyAlignment="1">
      <alignment horizontal="center"/>
    </xf>
    <xf numFmtId="0" fontId="57" fillId="0" borderId="0" xfId="33" applyFont="1" applyAlignment="1">
      <alignment horizontal="left"/>
    </xf>
    <xf numFmtId="169" fontId="57" fillId="0" borderId="70" xfId="33" applyNumberFormat="1" applyFont="1" applyBorder="1"/>
    <xf numFmtId="169" fontId="108" fillId="0" borderId="0" xfId="33" applyNumberFormat="1" applyFont="1" applyAlignment="1">
      <alignment horizontal="center"/>
    </xf>
    <xf numFmtId="169" fontId="108" fillId="0" borderId="70" xfId="33" applyNumberFormat="1" applyFont="1" applyBorder="1" applyAlignment="1">
      <alignment horizontal="center"/>
    </xf>
    <xf numFmtId="0" fontId="107" fillId="0" borderId="0" xfId="33" applyFont="1" applyAlignment="1">
      <alignment horizontal="left"/>
    </xf>
    <xf numFmtId="0" fontId="107" fillId="0" borderId="58" xfId="33" applyFont="1" applyBorder="1"/>
    <xf numFmtId="169" fontId="107" fillId="0" borderId="0" xfId="33" applyNumberFormat="1" applyFont="1" applyAlignment="1">
      <alignment horizontal="center"/>
    </xf>
    <xf numFmtId="169" fontId="107" fillId="0" borderId="29" xfId="33" applyNumberFormat="1" applyFont="1" applyBorder="1" applyAlignment="1">
      <alignment horizontal="center"/>
    </xf>
    <xf numFmtId="169" fontId="107" fillId="0" borderId="59" xfId="33" applyNumberFormat="1" applyFont="1" applyBorder="1" applyAlignment="1">
      <alignment horizontal="center"/>
    </xf>
    <xf numFmtId="0" fontId="107" fillId="0" borderId="0" xfId="33" applyFont="1"/>
    <xf numFmtId="0" fontId="57" fillId="0" borderId="61" xfId="33" applyFont="1" applyBorder="1"/>
    <xf numFmtId="0" fontId="57" fillId="0" borderId="62" xfId="33" applyFont="1" applyBorder="1"/>
    <xf numFmtId="0" fontId="57" fillId="0" borderId="63" xfId="33" applyFont="1" applyBorder="1"/>
    <xf numFmtId="169" fontId="57" fillId="0" borderId="62" xfId="33" applyNumberFormat="1" applyFont="1" applyBorder="1"/>
    <xf numFmtId="0" fontId="57" fillId="0" borderId="71" xfId="33" applyFont="1" applyBorder="1"/>
    <xf numFmtId="0" fontId="45" fillId="0" borderId="0" xfId="33" applyFont="1" applyAlignment="1">
      <alignment horizontal="right"/>
    </xf>
    <xf numFmtId="0" fontId="45" fillId="0" borderId="0" xfId="16" applyFont="1" applyAlignment="1">
      <alignment horizontal="right"/>
    </xf>
    <xf numFmtId="0" fontId="109" fillId="0" borderId="0" xfId="33" applyFont="1"/>
    <xf numFmtId="0" fontId="110" fillId="0" borderId="0" xfId="33" applyFont="1"/>
    <xf numFmtId="169" fontId="110" fillId="0" borderId="0" xfId="33" applyNumberFormat="1" applyFont="1"/>
    <xf numFmtId="169" fontId="109" fillId="0" borderId="0" xfId="33" applyNumberFormat="1" applyFont="1"/>
    <xf numFmtId="0" fontId="110" fillId="0" borderId="0" xfId="33" applyFont="1" applyAlignment="1">
      <alignment horizontal="center"/>
    </xf>
    <xf numFmtId="0" fontId="57" fillId="0" borderId="0" xfId="33" applyFont="1" applyAlignment="1">
      <alignment horizontal="center"/>
    </xf>
    <xf numFmtId="0" fontId="111" fillId="0" borderId="0" xfId="33" applyFont="1"/>
    <xf numFmtId="0" fontId="84" fillId="0" borderId="0" xfId="74"/>
    <xf numFmtId="0" fontId="56" fillId="0" borderId="0" xfId="74" applyFont="1" applyAlignment="1">
      <alignment horizontal="centerContinuous" vertical="center"/>
    </xf>
    <xf numFmtId="0" fontId="83" fillId="0" borderId="0" xfId="74" applyFont="1" applyAlignment="1">
      <alignment horizontal="centerContinuous" vertical="center"/>
    </xf>
    <xf numFmtId="0" fontId="83" fillId="0" borderId="0" xfId="74" applyFont="1" applyAlignment="1">
      <alignment vertical="center"/>
    </xf>
    <xf numFmtId="0" fontId="83" fillId="0" borderId="28" xfId="74" applyFont="1" applyBorder="1" applyAlignment="1">
      <alignment horizontal="centerContinuous" vertical="center"/>
    </xf>
    <xf numFmtId="0" fontId="84" fillId="0" borderId="0" xfId="74" applyAlignment="1">
      <alignment horizontal="centerContinuous" vertical="center"/>
    </xf>
    <xf numFmtId="0" fontId="84" fillId="0" borderId="1" xfId="74" applyBorder="1"/>
    <xf numFmtId="0" fontId="83" fillId="0" borderId="7" xfId="74" applyFont="1" applyBorder="1" applyAlignment="1">
      <alignment vertical="center"/>
    </xf>
    <xf numFmtId="0" fontId="113" fillId="0" borderId="0" xfId="74" applyFont="1" applyAlignment="1">
      <alignment horizontal="centerContinuous"/>
    </xf>
    <xf numFmtId="0" fontId="83" fillId="0" borderId="0" xfId="74" applyFont="1" applyAlignment="1">
      <alignment horizontal="centerContinuous"/>
    </xf>
    <xf numFmtId="0" fontId="83" fillId="0" borderId="7" xfId="74" applyFont="1" applyBorder="1" applyAlignment="1">
      <alignment horizontal="centerContinuous"/>
    </xf>
    <xf numFmtId="182" fontId="83" fillId="0" borderId="29" xfId="74" applyNumberFormat="1" applyFont="1" applyBorder="1" applyAlignment="1">
      <alignment vertical="center"/>
    </xf>
    <xf numFmtId="167" fontId="83" fillId="0" borderId="0" xfId="74" applyNumberFormat="1" applyFont="1" applyAlignment="1">
      <alignment horizontal="center" vertical="center"/>
    </xf>
    <xf numFmtId="167" fontId="83" fillId="0" borderId="0" xfId="74" applyNumberFormat="1" applyFont="1" applyAlignment="1">
      <alignment horizontal="right" vertical="center"/>
    </xf>
    <xf numFmtId="167" fontId="83" fillId="0" borderId="7" xfId="74" applyNumberFormat="1" applyFont="1" applyBorder="1" applyAlignment="1">
      <alignment horizontal="right" vertical="center"/>
    </xf>
    <xf numFmtId="169" fontId="83" fillId="0" borderId="0" xfId="74" applyNumberFormat="1" applyFont="1"/>
    <xf numFmtId="167" fontId="83" fillId="0" borderId="0" xfId="74" applyNumberFormat="1" applyFont="1" applyAlignment="1">
      <alignment horizontal="left" vertical="center"/>
    </xf>
    <xf numFmtId="0" fontId="84" fillId="0" borderId="48" xfId="74" applyBorder="1"/>
    <xf numFmtId="182" fontId="83" fillId="0" borderId="46" xfId="74" applyNumberFormat="1" applyFont="1" applyBorder="1" applyAlignment="1">
      <alignment vertical="center"/>
    </xf>
    <xf numFmtId="167" fontId="83" fillId="0" borderId="39" xfId="74" applyNumberFormat="1" applyFont="1" applyBorder="1" applyAlignment="1">
      <alignment horizontal="right" vertical="center"/>
    </xf>
    <xf numFmtId="167" fontId="83" fillId="0" borderId="39" xfId="74" applyNumberFormat="1" applyFont="1" applyBorder="1" applyAlignment="1">
      <alignment horizontal="left" vertical="center"/>
    </xf>
    <xf numFmtId="167" fontId="83" fillId="0" borderId="45" xfId="74" applyNumberFormat="1" applyFont="1" applyBorder="1" applyAlignment="1">
      <alignment horizontal="left" vertical="center"/>
    </xf>
    <xf numFmtId="0" fontId="88" fillId="0" borderId="0" xfId="74" applyFont="1" applyAlignment="1">
      <alignment vertical="center"/>
    </xf>
    <xf numFmtId="0" fontId="101" fillId="0" borderId="0" xfId="74" applyFont="1"/>
    <xf numFmtId="0" fontId="83" fillId="0" borderId="0" xfId="74" applyFont="1"/>
    <xf numFmtId="0" fontId="115" fillId="0" borderId="0" xfId="74" applyFont="1"/>
    <xf numFmtId="0" fontId="95" fillId="0" borderId="0" xfId="74" applyFont="1"/>
    <xf numFmtId="0" fontId="99" fillId="2" borderId="0" xfId="74" applyFont="1" applyFill="1"/>
    <xf numFmtId="0" fontId="95" fillId="2" borderId="0" xfId="74" applyFont="1" applyFill="1"/>
    <xf numFmtId="0" fontId="101" fillId="2" borderId="0" xfId="74" applyFont="1" applyFill="1"/>
    <xf numFmtId="0" fontId="13" fillId="0" borderId="0" xfId="74" applyFont="1"/>
    <xf numFmtId="0" fontId="116" fillId="0" borderId="0" xfId="2" applyFont="1"/>
    <xf numFmtId="0" fontId="117" fillId="0" borderId="0" xfId="2" applyFont="1"/>
    <xf numFmtId="0" fontId="45" fillId="0" borderId="11" xfId="2" applyFont="1" applyBorder="1" applyAlignment="1">
      <alignment horizontal="centerContinuous" vertical="center"/>
    </xf>
    <xf numFmtId="0" fontId="83" fillId="0" borderId="45" xfId="2" applyFont="1" applyBorder="1" applyAlignment="1">
      <alignment horizontal="center" vertical="center" wrapText="1"/>
    </xf>
    <xf numFmtId="0" fontId="83" fillId="0" borderId="19" xfId="2" applyFont="1" applyBorder="1" applyAlignment="1">
      <alignment horizontal="center" vertical="center"/>
    </xf>
    <xf numFmtId="0" fontId="83" fillId="0" borderId="54" xfId="2" applyFont="1" applyBorder="1" applyAlignment="1">
      <alignment horizontal="center" vertical="center"/>
    </xf>
    <xf numFmtId="0" fontId="83" fillId="0" borderId="34" xfId="2" applyFont="1" applyBorder="1" applyAlignment="1">
      <alignment horizontal="center" vertical="center"/>
    </xf>
    <xf numFmtId="17" fontId="83" fillId="14" borderId="19" xfId="2" applyNumberFormat="1" applyFont="1" applyFill="1" applyBorder="1" applyAlignment="1">
      <alignment horizontal="center" vertical="center" wrapText="1"/>
    </xf>
    <xf numFmtId="0" fontId="118" fillId="0" borderId="0" xfId="2" applyFont="1" applyAlignment="1">
      <alignment horizontal="centerContinuous" vertical="center"/>
    </xf>
    <xf numFmtId="183" fontId="83" fillId="0" borderId="0" xfId="2" applyNumberFormat="1" applyFont="1" applyAlignment="1">
      <alignment horizontal="center" vertical="center"/>
    </xf>
    <xf numFmtId="0" fontId="118" fillId="0" borderId="0" xfId="2" applyFont="1" applyAlignment="1">
      <alignment horizontal="right" vertical="center"/>
    </xf>
    <xf numFmtId="183" fontId="83" fillId="0" borderId="29" xfId="2" applyNumberFormat="1" applyFont="1" applyBorder="1" applyAlignment="1">
      <alignment horizontal="center" vertical="center"/>
    </xf>
    <xf numFmtId="183" fontId="83" fillId="14" borderId="29" xfId="2" applyNumberFormat="1" applyFont="1" applyFill="1" applyBorder="1" applyAlignment="1">
      <alignment horizontal="center" vertical="center"/>
    </xf>
    <xf numFmtId="0" fontId="118" fillId="0" borderId="0" xfId="2" applyFont="1" applyAlignment="1">
      <alignment horizontal="center" vertical="center"/>
    </xf>
    <xf numFmtId="0" fontId="118" fillId="0" borderId="29" xfId="2" applyFont="1" applyBorder="1" applyAlignment="1">
      <alignment horizontal="centerContinuous" vertical="center"/>
    </xf>
    <xf numFmtId="0" fontId="118" fillId="14" borderId="0" xfId="2" applyFont="1" applyFill="1" applyAlignment="1">
      <alignment horizontal="centerContinuous" vertical="center"/>
    </xf>
    <xf numFmtId="0" fontId="118" fillId="0" borderId="1" xfId="2" applyFont="1" applyBorder="1" applyAlignment="1">
      <alignment horizontal="centerContinuous" vertical="center"/>
    </xf>
    <xf numFmtId="0" fontId="118" fillId="0" borderId="13" xfId="2" applyFont="1" applyBorder="1" applyAlignment="1">
      <alignment horizontal="centerContinuous" vertical="center"/>
    </xf>
    <xf numFmtId="0" fontId="118" fillId="14" borderId="29" xfId="2" applyFont="1" applyFill="1" applyBorder="1" applyAlignment="1">
      <alignment horizontal="centerContinuous" vertical="center"/>
    </xf>
    <xf numFmtId="0" fontId="83" fillId="0" borderId="0" xfId="2" applyFont="1" applyAlignment="1">
      <alignment vertical="top"/>
    </xf>
    <xf numFmtId="0" fontId="83" fillId="0" borderId="0" xfId="2" applyFont="1"/>
    <xf numFmtId="184" fontId="45" fillId="0" borderId="0" xfId="2" applyNumberFormat="1" applyFont="1"/>
    <xf numFmtId="0" fontId="81" fillId="0" borderId="0" xfId="74" applyFont="1"/>
    <xf numFmtId="0" fontId="120" fillId="0" borderId="0" xfId="74" applyFont="1" applyAlignment="1">
      <alignment horizontal="centerContinuous"/>
    </xf>
    <xf numFmtId="0" fontId="71" fillId="0" borderId="0" xfId="74" applyFont="1" applyAlignment="1">
      <alignment horizontal="centerContinuous"/>
    </xf>
    <xf numFmtId="0" fontId="70" fillId="0" borderId="0" xfId="74" applyFont="1" applyAlignment="1">
      <alignment horizontal="centerContinuous"/>
    </xf>
    <xf numFmtId="0" fontId="71" fillId="0" borderId="0" xfId="74" applyFont="1" applyAlignment="1">
      <alignment horizontal="centerContinuous" vertical="center"/>
    </xf>
    <xf numFmtId="0" fontId="121" fillId="0" borderId="0" xfId="74" applyFont="1" applyAlignment="1">
      <alignment vertical="center"/>
    </xf>
    <xf numFmtId="0" fontId="121" fillId="0" borderId="4" xfId="74" applyFont="1" applyBorder="1" applyAlignment="1">
      <alignment vertical="center"/>
    </xf>
    <xf numFmtId="0" fontId="121" fillId="0" borderId="5" xfId="74" applyFont="1" applyBorder="1" applyAlignment="1">
      <alignment vertical="center"/>
    </xf>
    <xf numFmtId="0" fontId="121" fillId="0" borderId="6" xfId="74" applyFont="1" applyBorder="1" applyAlignment="1">
      <alignment vertical="center"/>
    </xf>
    <xf numFmtId="0" fontId="71" fillId="0" borderId="1" xfId="74" applyFont="1" applyBorder="1" applyAlignment="1">
      <alignment horizontal="centerContinuous"/>
    </xf>
    <xf numFmtId="0" fontId="71" fillId="0" borderId="7" xfId="74" applyFont="1" applyBorder="1" applyAlignment="1">
      <alignment horizontal="centerContinuous"/>
    </xf>
    <xf numFmtId="0" fontId="121" fillId="0" borderId="48" xfId="74" applyFont="1" applyBorder="1" applyAlignment="1">
      <alignment vertical="center"/>
    </xf>
    <xf numFmtId="0" fontId="121" fillId="0" borderId="39" xfId="74" applyFont="1" applyBorder="1" applyAlignment="1">
      <alignment vertical="center"/>
    </xf>
    <xf numFmtId="0" fontId="121" fillId="0" borderId="45" xfId="74" applyFont="1" applyBorder="1" applyAlignment="1">
      <alignment vertical="center"/>
    </xf>
    <xf numFmtId="0" fontId="121" fillId="0" borderId="39" xfId="74" applyFont="1" applyBorder="1" applyAlignment="1">
      <alignment horizontal="centerContinuous" vertical="center"/>
    </xf>
    <xf numFmtId="0" fontId="121" fillId="0" borderId="45" xfId="74" applyFont="1" applyBorder="1" applyAlignment="1">
      <alignment horizontal="centerContinuous" vertical="center"/>
    </xf>
    <xf numFmtId="0" fontId="121" fillId="0" borderId="41" xfId="74" applyFont="1" applyBorder="1" applyAlignment="1">
      <alignment horizontal="centerContinuous" vertical="center"/>
    </xf>
    <xf numFmtId="0" fontId="121" fillId="0" borderId="78" xfId="74" applyFont="1" applyBorder="1" applyAlignment="1">
      <alignment horizontal="center" vertical="center"/>
    </xf>
    <xf numFmtId="0" fontId="122" fillId="0" borderId="79" xfId="74" applyFont="1" applyBorder="1" applyAlignment="1">
      <alignment horizontal="centerContinuous" vertical="center"/>
    </xf>
    <xf numFmtId="0" fontId="121" fillId="0" borderId="42" xfId="74" applyFont="1" applyBorder="1" applyAlignment="1">
      <alignment horizontal="center" vertical="center"/>
    </xf>
    <xf numFmtId="0" fontId="121" fillId="0" borderId="42" xfId="74" applyFont="1" applyBorder="1" applyAlignment="1">
      <alignment horizontal="centerContinuous" vertical="center"/>
    </xf>
    <xf numFmtId="0" fontId="123" fillId="0" borderId="0" xfId="24" applyFont="1" applyFill="1" applyBorder="1"/>
    <xf numFmtId="0" fontId="121" fillId="0" borderId="1" xfId="74" applyFont="1" applyBorder="1" applyAlignment="1">
      <alignment vertical="center"/>
    </xf>
    <xf numFmtId="0" fontId="121" fillId="0" borderId="7" xfId="74" applyFont="1" applyBorder="1" applyAlignment="1">
      <alignment vertical="center"/>
    </xf>
    <xf numFmtId="0" fontId="72" fillId="0" borderId="1" xfId="74" applyFont="1" applyBorder="1" applyAlignment="1">
      <alignment horizontal="centerContinuous"/>
    </xf>
    <xf numFmtId="0" fontId="72" fillId="0" borderId="0" xfId="74" applyFont="1" applyAlignment="1">
      <alignment horizontal="centerContinuous"/>
    </xf>
    <xf numFmtId="0" fontId="72" fillId="0" borderId="7" xfId="74" applyFont="1" applyBorder="1" applyAlignment="1">
      <alignment horizontal="centerContinuous"/>
    </xf>
    <xf numFmtId="169" fontId="121" fillId="0" borderId="0" xfId="74" applyNumberFormat="1" applyFont="1" applyAlignment="1">
      <alignment horizontal="right" vertical="center"/>
    </xf>
    <xf numFmtId="0" fontId="121" fillId="0" borderId="13" xfId="74" applyFont="1" applyBorder="1" applyAlignment="1">
      <alignment horizontal="left" vertical="center" indent="1"/>
    </xf>
    <xf numFmtId="169" fontId="121" fillId="0" borderId="0" xfId="74" applyNumberFormat="1" applyFont="1" applyAlignment="1">
      <alignment horizontal="center" vertical="center"/>
    </xf>
    <xf numFmtId="185" fontId="121" fillId="0" borderId="7" xfId="74" applyNumberFormat="1" applyFont="1" applyBorder="1" applyAlignment="1">
      <alignment horizontal="left" vertical="center"/>
    </xf>
    <xf numFmtId="0" fontId="121" fillId="0" borderId="0" xfId="74" applyFont="1"/>
    <xf numFmtId="0" fontId="121" fillId="0" borderId="1" xfId="74" applyFont="1" applyBorder="1" applyAlignment="1">
      <alignment horizontal="left" vertical="center" indent="1"/>
    </xf>
    <xf numFmtId="185" fontId="121" fillId="0" borderId="7" xfId="74" applyNumberFormat="1" applyFont="1" applyBorder="1" applyAlignment="1">
      <alignment horizontal="center" vertical="center"/>
    </xf>
    <xf numFmtId="0" fontId="121" fillId="0" borderId="48" xfId="74" applyFont="1" applyBorder="1" applyAlignment="1">
      <alignment horizontal="centerContinuous" vertical="center"/>
    </xf>
    <xf numFmtId="0" fontId="121" fillId="0" borderId="46" xfId="74" applyFont="1" applyBorder="1" applyAlignment="1">
      <alignment horizontal="centerContinuous" vertical="center"/>
    </xf>
    <xf numFmtId="171" fontId="121" fillId="0" borderId="1" xfId="74" applyNumberFormat="1" applyFont="1" applyBorder="1" applyAlignment="1">
      <alignment vertical="center"/>
    </xf>
    <xf numFmtId="0" fontId="121" fillId="0" borderId="29" xfId="74" applyFont="1" applyBorder="1" applyAlignment="1">
      <alignment vertical="center"/>
    </xf>
    <xf numFmtId="178" fontId="121" fillId="0" borderId="0" xfId="74" applyNumberFormat="1" applyFont="1" applyAlignment="1">
      <alignment horizontal="centerContinuous" vertical="center"/>
    </xf>
    <xf numFmtId="178" fontId="121" fillId="0" borderId="29" xfId="74" applyNumberFormat="1" applyFont="1" applyBorder="1" applyAlignment="1">
      <alignment horizontal="centerContinuous" vertical="center"/>
    </xf>
    <xf numFmtId="171" fontId="121" fillId="0" borderId="0" xfId="74" applyNumberFormat="1" applyFont="1" applyAlignment="1">
      <alignment vertical="center"/>
    </xf>
    <xf numFmtId="178" fontId="121" fillId="0" borderId="7" xfId="74" applyNumberFormat="1" applyFont="1" applyBorder="1" applyAlignment="1">
      <alignment horizontal="centerContinuous" vertical="center"/>
    </xf>
    <xf numFmtId="171" fontId="81" fillId="0" borderId="1" xfId="74" applyNumberFormat="1" applyFont="1" applyBorder="1"/>
    <xf numFmtId="0" fontId="81" fillId="0" borderId="29" xfId="74" applyFont="1" applyBorder="1"/>
    <xf numFmtId="0" fontId="121" fillId="0" borderId="0" xfId="74" applyFont="1" applyAlignment="1">
      <alignment horizontal="left" vertical="center" indent="1"/>
    </xf>
    <xf numFmtId="0" fontId="121" fillId="0" borderId="0" xfId="74" applyFont="1" applyAlignment="1">
      <alignment horizontal="left" vertical="center"/>
    </xf>
    <xf numFmtId="178" fontId="121" fillId="0" borderId="0" xfId="74" applyNumberFormat="1" applyFont="1" applyAlignment="1">
      <alignment horizontal="right" vertical="center"/>
    </xf>
    <xf numFmtId="0" fontId="121" fillId="0" borderId="28" xfId="74" applyFont="1" applyBorder="1" applyAlignment="1">
      <alignment horizontal="left" vertical="center" indent="1"/>
    </xf>
    <xf numFmtId="0" fontId="125" fillId="0" borderId="0" xfId="74" applyFont="1" applyAlignment="1">
      <alignment horizontal="right" vertical="center"/>
    </xf>
    <xf numFmtId="0" fontId="81" fillId="0" borderId="1" xfId="74" applyFont="1" applyBorder="1" applyAlignment="1">
      <alignment horizontal="left" indent="1"/>
    </xf>
    <xf numFmtId="169" fontId="81" fillId="0" borderId="28" xfId="74" applyNumberFormat="1" applyFont="1" applyBorder="1"/>
    <xf numFmtId="169" fontId="121" fillId="0" borderId="28" xfId="74" applyNumberFormat="1" applyFont="1" applyBorder="1" applyAlignment="1">
      <alignment horizontal="right" vertical="center"/>
    </xf>
    <xf numFmtId="0" fontId="81" fillId="0" borderId="28" xfId="74" applyFont="1" applyBorder="1" applyAlignment="1">
      <alignment horizontal="left" indent="1"/>
    </xf>
    <xf numFmtId="0" fontId="81" fillId="0" borderId="0" xfId="74" applyFont="1" applyAlignment="1">
      <alignment horizontal="left"/>
    </xf>
    <xf numFmtId="178" fontId="81" fillId="0" borderId="29" xfId="74" applyNumberFormat="1" applyFont="1" applyBorder="1" applyAlignment="1">
      <alignment horizontal="centerContinuous" vertical="center"/>
    </xf>
    <xf numFmtId="178" fontId="81" fillId="0" borderId="7" xfId="74" applyNumberFormat="1" applyFont="1" applyBorder="1" applyAlignment="1">
      <alignment horizontal="centerContinuous" vertical="center"/>
    </xf>
    <xf numFmtId="178" fontId="81" fillId="0" borderId="0" xfId="74" applyNumberFormat="1" applyFont="1" applyAlignment="1">
      <alignment horizontal="centerContinuous" vertical="center"/>
    </xf>
    <xf numFmtId="0" fontId="81" fillId="0" borderId="28" xfId="74" applyFont="1" applyBorder="1"/>
    <xf numFmtId="0" fontId="81" fillId="0" borderId="1" xfId="74" applyFont="1" applyBorder="1"/>
    <xf numFmtId="178" fontId="81" fillId="0" borderId="28" xfId="74" applyNumberFormat="1" applyFont="1" applyBorder="1" applyAlignment="1">
      <alignment horizontal="centerContinuous" vertical="center"/>
    </xf>
    <xf numFmtId="171" fontId="121" fillId="0" borderId="38" xfId="74" applyNumberFormat="1" applyFont="1" applyBorder="1" applyAlignment="1">
      <alignment vertical="center"/>
    </xf>
    <xf numFmtId="0" fontId="121" fillId="0" borderId="11" xfId="74" applyFont="1" applyBorder="1" applyAlignment="1">
      <alignment vertical="center"/>
    </xf>
    <xf numFmtId="0" fontId="121" fillId="0" borderId="80" xfId="74" applyFont="1" applyBorder="1" applyAlignment="1">
      <alignment vertical="center"/>
    </xf>
    <xf numFmtId="178" fontId="121" fillId="0" borderId="11" xfId="74" applyNumberFormat="1" applyFont="1" applyBorder="1" applyAlignment="1">
      <alignment horizontal="centerContinuous" vertical="center"/>
    </xf>
    <xf numFmtId="178" fontId="121" fillId="0" borderId="80" xfId="74" applyNumberFormat="1" applyFont="1" applyBorder="1" applyAlignment="1">
      <alignment horizontal="centerContinuous" vertical="center"/>
    </xf>
    <xf numFmtId="171" fontId="121" fillId="0" borderId="11" xfId="74" applyNumberFormat="1" applyFont="1" applyBorder="1" applyAlignment="1">
      <alignment vertical="center"/>
    </xf>
    <xf numFmtId="178" fontId="81" fillId="0" borderId="11" xfId="74" applyNumberFormat="1" applyFont="1" applyBorder="1" applyAlignment="1">
      <alignment horizontal="centerContinuous" vertical="center"/>
    </xf>
    <xf numFmtId="178" fontId="81" fillId="0" borderId="22" xfId="74" applyNumberFormat="1" applyFont="1" applyBorder="1" applyAlignment="1">
      <alignment horizontal="centerContinuous" vertical="center"/>
    </xf>
    <xf numFmtId="0" fontId="121" fillId="0" borderId="0" xfId="74" applyFont="1" applyAlignment="1">
      <alignment horizontal="right" vertical="center"/>
    </xf>
    <xf numFmtId="0" fontId="86" fillId="0" borderId="0" xfId="0" applyFont="1" applyAlignment="1">
      <alignment horizontal="centerContinuous"/>
    </xf>
    <xf numFmtId="0" fontId="86" fillId="0" borderId="0" xfId="0" applyFont="1" applyAlignment="1">
      <alignment horizontal="center"/>
    </xf>
    <xf numFmtId="0" fontId="93" fillId="0" borderId="0" xfId="0" applyFont="1" applyAlignment="1">
      <alignment horizontal="centerContinuous" vertical="center"/>
    </xf>
    <xf numFmtId="0" fontId="47" fillId="0" borderId="0" xfId="0" applyFont="1"/>
    <xf numFmtId="0" fontId="83" fillId="0" borderId="36" xfId="0" applyFont="1" applyBorder="1" applyAlignment="1">
      <alignment horizontal="center" vertical="center" wrapText="1"/>
    </xf>
    <xf numFmtId="0" fontId="83" fillId="0" borderId="81" xfId="0" applyFont="1" applyBorder="1" applyAlignment="1">
      <alignment horizontal="centerContinuous" vertical="center" wrapText="1"/>
    </xf>
    <xf numFmtId="0" fontId="83" fillId="0" borderId="81" xfId="0" applyFont="1" applyBorder="1" applyAlignment="1">
      <alignment horizontal="centerContinuous" vertical="center"/>
    </xf>
    <xf numFmtId="0" fontId="83" fillId="0" borderId="82" xfId="0" applyFont="1" applyBorder="1" applyAlignment="1">
      <alignment horizontal="centerContinuous" vertical="center" wrapText="1"/>
    </xf>
    <xf numFmtId="0" fontId="83" fillId="0" borderId="82" xfId="0" applyFont="1" applyBorder="1" applyAlignment="1">
      <alignment horizontal="centerContinuous" vertical="center"/>
    </xf>
    <xf numFmtId="0" fontId="83" fillId="0" borderId="83" xfId="0" applyFont="1" applyBorder="1" applyAlignment="1">
      <alignment horizontal="centerContinuous" vertical="center"/>
    </xf>
    <xf numFmtId="0" fontId="83" fillId="0" borderId="3" xfId="0" applyFont="1" applyBorder="1" applyAlignment="1">
      <alignment vertical="center" wrapText="1"/>
    </xf>
    <xf numFmtId="0" fontId="83" fillId="0" borderId="37" xfId="0" applyFont="1" applyBorder="1" applyAlignment="1">
      <alignment vertical="center" wrapText="1"/>
    </xf>
    <xf numFmtId="0" fontId="83" fillId="0" borderId="88" xfId="0" applyFont="1" applyBorder="1" applyAlignment="1">
      <alignment vertical="center" wrapText="1"/>
    </xf>
    <xf numFmtId="0" fontId="83" fillId="0" borderId="85" xfId="0" applyFont="1" applyBorder="1" applyAlignment="1">
      <alignment horizontal="center" vertical="center" wrapText="1"/>
    </xf>
    <xf numFmtId="0" fontId="83" fillId="0" borderId="87" xfId="0" applyFont="1" applyBorder="1" applyAlignment="1">
      <alignment horizontal="center" vertical="center" wrapText="1"/>
    </xf>
    <xf numFmtId="0" fontId="119" fillId="0" borderId="89" xfId="0" applyFont="1" applyBorder="1" applyAlignment="1">
      <alignment horizontal="centerContinuous" vertical="center"/>
    </xf>
    <xf numFmtId="0" fontId="45" fillId="0" borderId="89" xfId="0" applyFont="1" applyBorder="1" applyAlignment="1">
      <alignment horizontal="centerContinuous" vertical="center"/>
    </xf>
    <xf numFmtId="0" fontId="45" fillId="0" borderId="3" xfId="0" applyFont="1" applyBorder="1" applyAlignment="1">
      <alignment horizontal="centerContinuous" vertical="center"/>
    </xf>
    <xf numFmtId="0" fontId="83" fillId="0" borderId="90" xfId="0" applyFont="1" applyBorder="1" applyAlignment="1">
      <alignment vertical="center"/>
    </xf>
    <xf numFmtId="178" fontId="83" fillId="0" borderId="91" xfId="0" applyNumberFormat="1" applyFont="1" applyBorder="1" applyAlignment="1">
      <alignment horizontal="left" vertical="center" indent="1"/>
    </xf>
    <xf numFmtId="178" fontId="83" fillId="0" borderId="0" xfId="0" applyNumberFormat="1" applyFont="1" applyAlignment="1">
      <alignment horizontal="left" vertical="center" indent="1"/>
    </xf>
    <xf numFmtId="178" fontId="126" fillId="0" borderId="91" xfId="0" applyNumberFormat="1" applyFont="1" applyBorder="1" applyAlignment="1">
      <alignment horizontal="left" vertical="center" indent="1"/>
    </xf>
    <xf numFmtId="178" fontId="126" fillId="0" borderId="0" xfId="0" applyNumberFormat="1" applyFont="1" applyAlignment="1">
      <alignment horizontal="left" vertical="center" indent="1"/>
    </xf>
    <xf numFmtId="178" fontId="126" fillId="0" borderId="7" xfId="0" applyNumberFormat="1" applyFont="1" applyBorder="1" applyAlignment="1">
      <alignment horizontal="left" vertical="center" indent="1"/>
    </xf>
    <xf numFmtId="0" fontId="83" fillId="14" borderId="90" xfId="0" applyFont="1" applyFill="1" applyBorder="1" applyAlignment="1">
      <alignment vertical="center"/>
    </xf>
    <xf numFmtId="178" fontId="83" fillId="14" borderId="91" xfId="0" applyNumberFormat="1" applyFont="1" applyFill="1" applyBorder="1" applyAlignment="1">
      <alignment horizontal="left" vertical="center" indent="1"/>
    </xf>
    <xf numFmtId="178" fontId="83" fillId="14" borderId="0" xfId="0" applyNumberFormat="1" applyFont="1" applyFill="1" applyAlignment="1">
      <alignment horizontal="left" vertical="center" indent="1"/>
    </xf>
    <xf numFmtId="178" fontId="126" fillId="14" borderId="91" xfId="0" applyNumberFormat="1" applyFont="1" applyFill="1" applyBorder="1" applyAlignment="1">
      <alignment horizontal="left" vertical="center" indent="1"/>
    </xf>
    <xf numFmtId="178" fontId="126" fillId="14" borderId="92" xfId="0" applyNumberFormat="1" applyFont="1" applyFill="1" applyBorder="1" applyAlignment="1">
      <alignment horizontal="left" vertical="center" indent="1"/>
    </xf>
    <xf numFmtId="178" fontId="126" fillId="14" borderId="7" xfId="0" applyNumberFormat="1" applyFont="1" applyFill="1" applyBorder="1" applyAlignment="1">
      <alignment horizontal="left" vertical="center" indent="1"/>
    </xf>
    <xf numFmtId="0" fontId="83" fillId="0" borderId="0" xfId="0" applyFont="1"/>
    <xf numFmtId="178" fontId="126" fillId="14" borderId="0" xfId="0" applyNumberFormat="1" applyFont="1" applyFill="1" applyAlignment="1">
      <alignment horizontal="left" vertical="center" indent="1"/>
    </xf>
    <xf numFmtId="0" fontId="45" fillId="0" borderId="0" xfId="0" applyFont="1" applyAlignment="1">
      <alignment horizontal="centerContinuous" vertical="center"/>
    </xf>
    <xf numFmtId="0" fontId="45" fillId="0" borderId="7" xfId="0" applyFont="1" applyBorder="1" applyAlignment="1">
      <alignment horizontal="centerContinuous" vertical="center"/>
    </xf>
    <xf numFmtId="0" fontId="83" fillId="14" borderId="93" xfId="0" applyFont="1" applyFill="1" applyBorder="1" applyAlignment="1">
      <alignment vertical="center"/>
    </xf>
    <xf numFmtId="169" fontId="83" fillId="14" borderId="94" xfId="0" applyNumberFormat="1" applyFont="1" applyFill="1" applyBorder="1" applyAlignment="1">
      <alignment horizontal="left" vertical="center" indent="1"/>
    </xf>
    <xf numFmtId="169" fontId="83" fillId="14" borderId="11" xfId="0" applyNumberFormat="1" applyFont="1" applyFill="1" applyBorder="1" applyAlignment="1">
      <alignment horizontal="left" vertical="center" indent="1"/>
    </xf>
    <xf numFmtId="178" fontId="126" fillId="14" borderId="94" xfId="0" applyNumberFormat="1" applyFont="1" applyFill="1" applyBorder="1" applyAlignment="1">
      <alignment horizontal="left" vertical="center" indent="1"/>
    </xf>
    <xf numFmtId="178" fontId="126" fillId="14" borderId="95" xfId="0" applyNumberFormat="1" applyFont="1" applyFill="1" applyBorder="1" applyAlignment="1">
      <alignment horizontal="left" vertical="center" indent="1"/>
    </xf>
    <xf numFmtId="178" fontId="126" fillId="14" borderId="11" xfId="0" applyNumberFormat="1" applyFont="1" applyFill="1" applyBorder="1" applyAlignment="1">
      <alignment horizontal="left" vertical="center" indent="1"/>
    </xf>
    <xf numFmtId="178" fontId="126" fillId="14" borderId="22" xfId="0" applyNumberFormat="1" applyFont="1" applyFill="1" applyBorder="1" applyAlignment="1">
      <alignment horizontal="left" vertical="center" indent="1"/>
    </xf>
    <xf numFmtId="0" fontId="83" fillId="0" borderId="0" xfId="0" applyFont="1" applyAlignment="1">
      <alignment vertical="center"/>
    </xf>
    <xf numFmtId="0" fontId="83" fillId="0" borderId="0" xfId="0" applyFont="1" applyAlignment="1">
      <alignment horizontal="left"/>
    </xf>
    <xf numFmtId="0" fontId="83" fillId="0" borderId="31" xfId="2" applyFont="1" applyBorder="1" applyAlignment="1">
      <alignment horizontal="centerContinuous" vertical="center" wrapText="1"/>
    </xf>
    <xf numFmtId="0" fontId="83" fillId="0" borderId="32" xfId="2" applyFont="1" applyBorder="1" applyAlignment="1">
      <alignment horizontal="centerContinuous" vertical="center" wrapText="1"/>
    </xf>
    <xf numFmtId="0" fontId="13" fillId="0" borderId="32" xfId="2" applyBorder="1" applyAlignment="1">
      <alignment horizontal="centerContinuous" vertical="center" wrapText="1"/>
    </xf>
    <xf numFmtId="0" fontId="83" fillId="0" borderId="6" xfId="2" applyFont="1" applyBorder="1" applyAlignment="1">
      <alignment horizontal="centerContinuous" vertical="center" wrapText="1"/>
    </xf>
    <xf numFmtId="0" fontId="83" fillId="0" borderId="43" xfId="2" applyFont="1" applyBorder="1" applyAlignment="1">
      <alignment horizontal="centerContinuous" vertical="center"/>
    </xf>
    <xf numFmtId="0" fontId="83" fillId="0" borderId="47" xfId="2" applyFont="1" applyBorder="1" applyAlignment="1">
      <alignment horizontal="centerContinuous" vertical="center"/>
    </xf>
    <xf numFmtId="0" fontId="13" fillId="0" borderId="1" xfId="2" applyBorder="1" applyAlignment="1">
      <alignment horizontal="centerContinuous" vertical="center" wrapText="1"/>
    </xf>
    <xf numFmtId="0" fontId="83" fillId="0" borderId="7" xfId="2" applyFont="1" applyBorder="1" applyAlignment="1">
      <alignment horizontal="centerContinuous" vertical="center"/>
    </xf>
    <xf numFmtId="178" fontId="83" fillId="0" borderId="0" xfId="2" applyNumberFormat="1" applyFont="1" applyAlignment="1">
      <alignment horizontal="center" vertical="center"/>
    </xf>
    <xf numFmtId="0" fontId="83" fillId="14" borderId="13" xfId="2" applyFont="1" applyFill="1" applyBorder="1" applyAlignment="1">
      <alignment vertical="center"/>
    </xf>
    <xf numFmtId="178" fontId="83" fillId="14" borderId="0" xfId="2" applyNumberFormat="1" applyFont="1" applyFill="1" applyAlignment="1">
      <alignment horizontal="center" vertical="center"/>
    </xf>
    <xf numFmtId="178" fontId="83" fillId="14" borderId="7" xfId="2" applyNumberFormat="1" applyFont="1" applyFill="1" applyBorder="1" applyAlignment="1">
      <alignment horizontal="center" vertical="center"/>
    </xf>
    <xf numFmtId="0" fontId="83" fillId="0" borderId="29" xfId="2" applyFont="1" applyBorder="1" applyAlignment="1">
      <alignment horizontal="centerContinuous" vertical="center"/>
    </xf>
    <xf numFmtId="0" fontId="83" fillId="0" borderId="28" xfId="2" applyFont="1" applyBorder="1" applyAlignment="1">
      <alignment horizontal="centerContinuous" vertical="center"/>
    </xf>
    <xf numFmtId="178" fontId="83" fillId="0" borderId="0" xfId="2" applyNumberFormat="1" applyFont="1" applyAlignment="1">
      <alignment vertical="center"/>
    </xf>
    <xf numFmtId="178" fontId="83" fillId="0" borderId="7" xfId="2" applyNumberFormat="1" applyFont="1" applyBorder="1" applyAlignment="1">
      <alignment vertical="center"/>
    </xf>
    <xf numFmtId="0" fontId="13" fillId="14" borderId="0" xfId="2" applyFill="1"/>
    <xf numFmtId="0" fontId="83" fillId="14" borderId="0" xfId="2" applyFont="1" applyFill="1" applyAlignment="1">
      <alignment horizontal="centerContinuous" vertical="center"/>
    </xf>
    <xf numFmtId="178" fontId="83" fillId="14" borderId="0" xfId="2" applyNumberFormat="1" applyFont="1" applyFill="1" applyAlignment="1">
      <alignment vertical="center"/>
    </xf>
    <xf numFmtId="178" fontId="83" fillId="14" borderId="7" xfId="2" applyNumberFormat="1" applyFont="1" applyFill="1" applyBorder="1" applyAlignment="1">
      <alignment vertical="center"/>
    </xf>
    <xf numFmtId="0" fontId="83" fillId="14" borderId="21" xfId="2" applyFont="1" applyFill="1" applyBorder="1" applyAlignment="1">
      <alignment vertical="center"/>
    </xf>
    <xf numFmtId="178" fontId="83" fillId="14" borderId="11" xfId="2" applyNumberFormat="1" applyFont="1" applyFill="1" applyBorder="1" applyAlignment="1">
      <alignment horizontal="center" vertical="center"/>
    </xf>
    <xf numFmtId="0" fontId="13" fillId="14" borderId="11" xfId="2" applyFill="1" applyBorder="1"/>
    <xf numFmtId="0" fontId="83" fillId="14" borderId="11" xfId="2" applyFont="1" applyFill="1" applyBorder="1" applyAlignment="1">
      <alignment horizontal="centerContinuous" vertical="center"/>
    </xf>
    <xf numFmtId="178" fontId="83" fillId="14" borderId="22" xfId="2" applyNumberFormat="1" applyFont="1" applyFill="1" applyBorder="1" applyAlignment="1">
      <alignment horizontal="center" vertical="center"/>
    </xf>
    <xf numFmtId="0" fontId="83" fillId="0" borderId="0" xfId="2" applyFont="1" applyAlignment="1">
      <alignment horizontal="right" vertical="top"/>
    </xf>
    <xf numFmtId="178" fontId="127" fillId="0" borderId="0" xfId="2" applyNumberFormat="1" applyFont="1" applyAlignment="1">
      <alignment horizontal="center" vertical="center"/>
    </xf>
    <xf numFmtId="0" fontId="45" fillId="0" borderId="0" xfId="2" applyFont="1" applyAlignment="1">
      <alignment horizontal="centerContinuous" vertical="center" wrapText="1"/>
    </xf>
    <xf numFmtId="0" fontId="83" fillId="0" borderId="26" xfId="2" applyFont="1" applyBorder="1" applyAlignment="1">
      <alignment horizontal="centerContinuous" vertical="center"/>
    </xf>
    <xf numFmtId="0" fontId="83" fillId="0" borderId="25" xfId="2" applyFont="1" applyBorder="1" applyAlignment="1">
      <alignment horizontal="centerContinuous" vertical="center"/>
    </xf>
    <xf numFmtId="0" fontId="83" fillId="0" borderId="49" xfId="2" applyFont="1" applyBorder="1" applyAlignment="1">
      <alignment horizontal="centerContinuous" vertical="center"/>
    </xf>
    <xf numFmtId="0" fontId="83" fillId="0" borderId="78" xfId="2" applyFont="1" applyBorder="1" applyAlignment="1">
      <alignment horizontal="centerContinuous" vertical="center"/>
    </xf>
    <xf numFmtId="178" fontId="83" fillId="0" borderId="0" xfId="2" applyNumberFormat="1" applyFont="1" applyAlignment="1">
      <alignment horizontal="left" vertical="center" indent="1"/>
    </xf>
    <xf numFmtId="169" fontId="115" fillId="0" borderId="0" xfId="2" applyNumberFormat="1" applyFont="1" applyAlignment="1">
      <alignment horizontal="left" indent="1"/>
    </xf>
    <xf numFmtId="178" fontId="83" fillId="0" borderId="7" xfId="2" applyNumberFormat="1" applyFont="1" applyBorder="1" applyAlignment="1">
      <alignment horizontal="left" vertical="center" indent="1"/>
    </xf>
    <xf numFmtId="49" fontId="83" fillId="0" borderId="13" xfId="2" applyNumberFormat="1" applyFont="1" applyBorder="1" applyAlignment="1">
      <alignment vertical="center"/>
    </xf>
    <xf numFmtId="49" fontId="83" fillId="0" borderId="18" xfId="2" applyNumberFormat="1" applyFont="1" applyBorder="1" applyAlignment="1">
      <alignment vertical="center"/>
    </xf>
    <xf numFmtId="178" fontId="83" fillId="0" borderId="39" xfId="2" applyNumberFormat="1" applyFont="1" applyBorder="1" applyAlignment="1">
      <alignment horizontal="left" vertical="center" indent="1"/>
    </xf>
    <xf numFmtId="169" fontId="115" fillId="0" borderId="39" xfId="2" applyNumberFormat="1" applyFont="1" applyBorder="1" applyAlignment="1">
      <alignment horizontal="left" indent="1"/>
    </xf>
    <xf numFmtId="178" fontId="83" fillId="0" borderId="45" xfId="2" applyNumberFormat="1" applyFont="1" applyBorder="1" applyAlignment="1">
      <alignment horizontal="left" vertical="center" indent="1"/>
    </xf>
    <xf numFmtId="178" fontId="83" fillId="0" borderId="11" xfId="2" applyNumberFormat="1" applyFont="1" applyBorder="1" applyAlignment="1">
      <alignment horizontal="left" vertical="center" indent="1"/>
    </xf>
    <xf numFmtId="178" fontId="83" fillId="0" borderId="11" xfId="2" applyNumberFormat="1" applyFont="1" applyBorder="1" applyAlignment="1">
      <alignment horizontal="center" vertical="center"/>
    </xf>
    <xf numFmtId="178" fontId="83" fillId="0" borderId="22" xfId="2" applyNumberFormat="1" applyFont="1" applyBorder="1" applyAlignment="1">
      <alignment horizontal="center" vertical="center"/>
    </xf>
    <xf numFmtId="178" fontId="83" fillId="0" borderId="0" xfId="2" applyNumberFormat="1" applyFont="1"/>
    <xf numFmtId="0" fontId="128" fillId="0" borderId="0" xfId="2" applyFont="1"/>
    <xf numFmtId="0" fontId="129" fillId="0" borderId="0" xfId="2" applyFont="1"/>
    <xf numFmtId="0" fontId="128" fillId="0" borderId="0" xfId="2" applyFont="1" applyAlignment="1">
      <alignment vertical="center"/>
    </xf>
    <xf numFmtId="186" fontId="128" fillId="0" borderId="0" xfId="2" applyNumberFormat="1" applyFont="1" applyAlignment="1">
      <alignment vertical="center"/>
    </xf>
    <xf numFmtId="0" fontId="120" fillId="0" borderId="0" xfId="2" applyFont="1" applyAlignment="1">
      <alignment horizontal="centerContinuous"/>
    </xf>
    <xf numFmtId="0" fontId="130" fillId="0" borderId="0" xfId="2" applyFont="1" applyAlignment="1">
      <alignment horizontal="centerContinuous"/>
    </xf>
    <xf numFmtId="0" fontId="81" fillId="0" borderId="0" xfId="2" applyFont="1" applyAlignment="1">
      <alignment horizontal="centerContinuous"/>
    </xf>
    <xf numFmtId="0" fontId="2" fillId="0" borderId="0" xfId="74" applyFont="1" applyAlignment="1">
      <alignment horizontal="centerContinuous"/>
    </xf>
    <xf numFmtId="0" fontId="2" fillId="0" borderId="0" xfId="74" applyFont="1"/>
    <xf numFmtId="0" fontId="131" fillId="0" borderId="0" xfId="74" applyFont="1"/>
    <xf numFmtId="0" fontId="82" fillId="0" borderId="0" xfId="2" applyFont="1" applyAlignment="1">
      <alignment horizontal="centerContinuous" vertical="center"/>
    </xf>
    <xf numFmtId="0" fontId="2" fillId="0" borderId="0" xfId="74" applyFont="1" applyAlignment="1">
      <alignment horizontal="centerContinuous" vertical="center"/>
    </xf>
    <xf numFmtId="0" fontId="132" fillId="0" borderId="4" xfId="74" applyFont="1" applyBorder="1" applyAlignment="1">
      <alignment horizontal="center" vertical="center" wrapText="1"/>
    </xf>
    <xf numFmtId="0" fontId="134" fillId="0" borderId="6" xfId="74" applyFont="1" applyBorder="1"/>
    <xf numFmtId="186" fontId="121" fillId="0" borderId="25" xfId="74" applyNumberFormat="1" applyFont="1" applyBorder="1" applyAlignment="1">
      <alignment horizontal="centerContinuous" vertical="center" wrapText="1"/>
    </xf>
    <xf numFmtId="0" fontId="81" fillId="0" borderId="26" xfId="74" applyFont="1" applyBorder="1" applyAlignment="1">
      <alignment horizontal="centerContinuous" vertical="center"/>
    </xf>
    <xf numFmtId="0" fontId="81" fillId="0" borderId="96" xfId="74" applyFont="1" applyBorder="1" applyAlignment="1">
      <alignment horizontal="centerContinuous" vertical="center"/>
    </xf>
    <xf numFmtId="0" fontId="121" fillId="0" borderId="36" xfId="74" applyFont="1" applyBorder="1" applyAlignment="1">
      <alignment horizontal="center" vertical="center" wrapText="1"/>
    </xf>
    <xf numFmtId="0" fontId="121" fillId="0" borderId="38" xfId="74" applyFont="1" applyBorder="1" applyAlignment="1">
      <alignment horizontal="center" vertical="top" wrapText="1"/>
    </xf>
    <xf numFmtId="0" fontId="137" fillId="0" borderId="22" xfId="74" applyFont="1" applyBorder="1" applyAlignment="1">
      <alignment vertical="center" wrapText="1"/>
    </xf>
    <xf numFmtId="186" fontId="121" fillId="0" borderId="21" xfId="74" applyNumberFormat="1" applyFont="1" applyBorder="1" applyAlignment="1">
      <alignment horizontal="center" vertical="center" wrapText="1"/>
    </xf>
    <xf numFmtId="186" fontId="121" fillId="0" borderId="80" xfId="74" applyNumberFormat="1" applyFont="1" applyBorder="1" applyAlignment="1">
      <alignment horizontal="center" vertical="center" wrapText="1"/>
    </xf>
    <xf numFmtId="186" fontId="121" fillId="0" borderId="11" xfId="74" applyNumberFormat="1" applyFont="1" applyBorder="1" applyAlignment="1">
      <alignment horizontal="center" vertical="center" wrapText="1"/>
    </xf>
    <xf numFmtId="0" fontId="137" fillId="0" borderId="38" xfId="74" applyFont="1" applyBorder="1" applyAlignment="1">
      <alignment horizontal="center" vertical="center" wrapText="1"/>
    </xf>
    <xf numFmtId="0" fontId="85" fillId="0" borderId="1" xfId="74" applyFont="1" applyBorder="1" applyAlignment="1">
      <alignment horizontal="centerContinuous" vertical="center"/>
    </xf>
    <xf numFmtId="0" fontId="140" fillId="0" borderId="0" xfId="74" applyFont="1" applyAlignment="1">
      <alignment horizontal="centerContinuous" vertical="center"/>
    </xf>
    <xf numFmtId="0" fontId="72" fillId="0" borderId="0" xfId="74" applyFont="1" applyAlignment="1">
      <alignment horizontal="centerContinuous" vertical="center"/>
    </xf>
    <xf numFmtId="0" fontId="72" fillId="0" borderId="5" xfId="74" applyFont="1" applyBorder="1" applyAlignment="1">
      <alignment horizontal="centerContinuous" vertical="center"/>
    </xf>
    <xf numFmtId="0" fontId="135" fillId="0" borderId="0" xfId="74" applyFont="1" applyAlignment="1">
      <alignment horizontal="left" vertical="center" wrapText="1"/>
    </xf>
    <xf numFmtId="0" fontId="142" fillId="0" borderId="0" xfId="74" applyFont="1" applyAlignment="1">
      <alignment horizontal="center" vertical="center"/>
    </xf>
    <xf numFmtId="186" fontId="121" fillId="0" borderId="0" xfId="74" applyNumberFormat="1" applyFont="1" applyAlignment="1">
      <alignment horizontal="center" vertical="center"/>
    </xf>
    <xf numFmtId="0" fontId="118" fillId="15" borderId="7" xfId="74" applyFont="1" applyFill="1" applyBorder="1" applyAlignment="1">
      <alignment horizontal="center" vertical="center"/>
    </xf>
    <xf numFmtId="0" fontId="143" fillId="0" borderId="39" xfId="74" applyFont="1" applyBorder="1" applyAlignment="1">
      <alignment horizontal="left" vertical="center" wrapText="1"/>
    </xf>
    <xf numFmtId="0" fontId="142" fillId="0" borderId="39" xfId="74" applyFont="1" applyBorder="1" applyAlignment="1">
      <alignment horizontal="center" vertical="center"/>
    </xf>
    <xf numFmtId="186" fontId="135" fillId="0" borderId="39" xfId="74" applyNumberFormat="1" applyFont="1" applyBorder="1" applyAlignment="1">
      <alignment horizontal="center" vertical="center"/>
    </xf>
    <xf numFmtId="186" fontId="135" fillId="0" borderId="77" xfId="74" applyNumberFormat="1" applyFont="1" applyBorder="1" applyAlignment="1">
      <alignment horizontal="center" vertical="center"/>
    </xf>
    <xf numFmtId="186" fontId="135" fillId="0" borderId="0" xfId="74" applyNumberFormat="1" applyFont="1" applyAlignment="1">
      <alignment horizontal="center" vertical="center"/>
    </xf>
    <xf numFmtId="0" fontId="70" fillId="0" borderId="0" xfId="74" applyFont="1" applyAlignment="1">
      <alignment horizontal="left" vertical="center" wrapText="1"/>
    </xf>
    <xf numFmtId="0" fontId="144" fillId="0" borderId="39" xfId="74" applyFont="1" applyBorder="1" applyAlignment="1">
      <alignment horizontal="left" vertical="center" wrapText="1"/>
    </xf>
    <xf numFmtId="0" fontId="137" fillId="0" borderId="0" xfId="74" applyFont="1" applyAlignment="1">
      <alignment horizontal="left" vertical="center" wrapText="1"/>
    </xf>
    <xf numFmtId="1" fontId="135" fillId="0" borderId="77" xfId="74" applyNumberFormat="1" applyFont="1" applyBorder="1" applyAlignment="1">
      <alignment vertical="center" wrapText="1"/>
    </xf>
    <xf numFmtId="186" fontId="145" fillId="0" borderId="0" xfId="74" applyNumberFormat="1" applyFont="1" applyAlignment="1">
      <alignment horizontal="center" vertical="center"/>
    </xf>
    <xf numFmtId="1" fontId="143" fillId="0" borderId="39" xfId="74" applyNumberFormat="1" applyFont="1" applyBorder="1" applyAlignment="1">
      <alignment vertical="center" wrapText="1"/>
    </xf>
    <xf numFmtId="186" fontId="146" fillId="0" borderId="39" xfId="74" applyNumberFormat="1" applyFont="1" applyBorder="1" applyAlignment="1">
      <alignment horizontal="center" vertical="center"/>
    </xf>
    <xf numFmtId="1" fontId="135" fillId="0" borderId="0" xfId="74" applyNumberFormat="1" applyFont="1" applyAlignment="1">
      <alignment vertical="center" wrapText="1"/>
    </xf>
    <xf numFmtId="1" fontId="143" fillId="0" borderId="11" xfId="74" applyNumberFormat="1" applyFont="1" applyBorder="1" applyAlignment="1">
      <alignment vertical="center" wrapText="1"/>
    </xf>
    <xf numFmtId="186" fontId="146" fillId="0" borderId="11" xfId="74" applyNumberFormat="1" applyFont="1" applyBorder="1" applyAlignment="1">
      <alignment horizontal="center" vertical="center"/>
    </xf>
    <xf numFmtId="0" fontId="142" fillId="0" borderId="11" xfId="74" applyFont="1" applyBorder="1" applyAlignment="1">
      <alignment horizontal="center" vertical="center"/>
    </xf>
    <xf numFmtId="0" fontId="147" fillId="0" borderId="0" xfId="74" applyFont="1" applyAlignment="1">
      <alignment horizontal="centerContinuous" vertical="center"/>
    </xf>
    <xf numFmtId="2" fontId="148" fillId="0" borderId="0" xfId="74" applyNumberFormat="1" applyFont="1" applyAlignment="1">
      <alignment horizontal="center" vertical="center"/>
    </xf>
    <xf numFmtId="0" fontId="149" fillId="0" borderId="0" xfId="74" applyFont="1" applyAlignment="1">
      <alignment vertical="top"/>
    </xf>
    <xf numFmtId="0" fontId="134" fillId="0" borderId="0" xfId="74" applyFont="1"/>
    <xf numFmtId="186" fontId="81" fillId="0" borderId="0" xfId="74" applyNumberFormat="1" applyFont="1"/>
    <xf numFmtId="0" fontId="81" fillId="0" borderId="0" xfId="74" applyFont="1" applyAlignment="1">
      <alignment vertical="center"/>
    </xf>
    <xf numFmtId="0" fontId="121" fillId="0" borderId="0" xfId="74" applyFont="1" applyAlignment="1">
      <alignment horizontal="center" vertical="center"/>
    </xf>
    <xf numFmtId="0" fontId="135" fillId="0" borderId="0" xfId="74" applyFont="1" applyAlignment="1">
      <alignment horizontal="left" vertical="center"/>
    </xf>
    <xf numFmtId="1" fontId="121" fillId="0" borderId="0" xfId="74" applyNumberFormat="1" applyFont="1" applyAlignment="1">
      <alignment vertical="center" wrapText="1"/>
    </xf>
    <xf numFmtId="0" fontId="120" fillId="0" borderId="0" xfId="74" applyFont="1" applyAlignment="1">
      <alignment vertical="center"/>
    </xf>
    <xf numFmtId="0" fontId="151" fillId="0" borderId="0" xfId="74" applyFont="1" applyAlignment="1">
      <alignment vertical="center"/>
    </xf>
    <xf numFmtId="49" fontId="2" fillId="0" borderId="0" xfId="74" applyNumberFormat="1" applyFont="1"/>
    <xf numFmtId="0" fontId="152" fillId="0" borderId="0" xfId="74" applyFont="1"/>
    <xf numFmtId="0" fontId="153" fillId="0" borderId="0" xfId="74" applyFont="1" applyAlignment="1">
      <alignment horizontal="center" vertical="center"/>
    </xf>
    <xf numFmtId="0" fontId="153" fillId="0" borderId="39" xfId="74" applyFont="1" applyBorder="1" applyAlignment="1">
      <alignment horizontal="center" vertical="center"/>
    </xf>
    <xf numFmtId="0" fontId="153" fillId="0" borderId="11" xfId="74" applyFont="1" applyBorder="1" applyAlignment="1">
      <alignment horizontal="center" vertical="center"/>
    </xf>
    <xf numFmtId="186" fontId="135" fillId="0" borderId="11" xfId="74" applyNumberFormat="1" applyFont="1" applyBorder="1" applyAlignment="1">
      <alignment horizontal="center" vertical="center"/>
    </xf>
    <xf numFmtId="186" fontId="135" fillId="0" borderId="0" xfId="74" applyNumberFormat="1" applyFont="1" applyAlignment="1">
      <alignment horizontal="center"/>
    </xf>
    <xf numFmtId="0" fontId="83" fillId="0" borderId="0" xfId="74" applyFont="1" applyAlignment="1">
      <alignment vertical="center" readingOrder="1"/>
    </xf>
    <xf numFmtId="14" fontId="2" fillId="0" borderId="0" xfId="74" applyNumberFormat="1" applyFont="1"/>
    <xf numFmtId="0" fontId="154" fillId="0" borderId="0" xfId="74" applyFont="1"/>
    <xf numFmtId="0" fontId="147" fillId="0" borderId="39" xfId="74" applyFont="1" applyBorder="1" applyAlignment="1">
      <alignment horizontal="center" vertical="center"/>
    </xf>
    <xf numFmtId="0" fontId="57" fillId="0" borderId="0" xfId="26" applyNumberFormat="1" applyFont="1"/>
    <xf numFmtId="164" fontId="155" fillId="0" borderId="0" xfId="26" applyFont="1"/>
    <xf numFmtId="0" fontId="105" fillId="0" borderId="0" xfId="26" applyNumberFormat="1" applyFont="1"/>
    <xf numFmtId="0" fontId="156" fillId="0" borderId="0" xfId="26" applyNumberFormat="1" applyFont="1" applyAlignment="1">
      <alignment vertical="center"/>
    </xf>
    <xf numFmtId="49" fontId="57" fillId="0" borderId="0" xfId="26" applyNumberFormat="1" applyFont="1"/>
    <xf numFmtId="0" fontId="57" fillId="0" borderId="0" xfId="26" applyNumberFormat="1" applyFont="1" applyAlignment="1">
      <alignment horizontal="center"/>
    </xf>
    <xf numFmtId="0" fontId="105" fillId="0" borderId="0" xfId="26" applyNumberFormat="1" applyFont="1" applyAlignment="1">
      <alignment horizontal="center"/>
    </xf>
    <xf numFmtId="164" fontId="102" fillId="0" borderId="0" xfId="26" applyFont="1"/>
    <xf numFmtId="164" fontId="155" fillId="0" borderId="0" xfId="26" applyFont="1" applyAlignment="1">
      <alignment vertical="center"/>
    </xf>
    <xf numFmtId="0" fontId="158" fillId="0" borderId="0" xfId="26" applyNumberFormat="1" applyFont="1" applyAlignment="1">
      <alignment horizontal="center"/>
    </xf>
    <xf numFmtId="188" fontId="128" fillId="0" borderId="0" xfId="26" applyNumberFormat="1" applyFont="1" applyAlignment="1">
      <alignment horizontal="center"/>
    </xf>
    <xf numFmtId="0" fontId="159" fillId="0" borderId="0" xfId="26" applyNumberFormat="1" applyFont="1"/>
    <xf numFmtId="0" fontId="160" fillId="0" borderId="0" xfId="26" applyNumberFormat="1" applyFont="1"/>
    <xf numFmtId="188" fontId="161" fillId="0" borderId="0" xfId="26" applyNumberFormat="1" applyFont="1" applyAlignment="1">
      <alignment horizontal="center"/>
    </xf>
    <xf numFmtId="188" fontId="162" fillId="0" borderId="0" xfId="26" applyNumberFormat="1" applyFont="1" applyAlignment="1">
      <alignment horizontal="right"/>
    </xf>
    <xf numFmtId="164" fontId="159" fillId="0" borderId="0" xfId="26" applyFont="1"/>
    <xf numFmtId="164" fontId="155" fillId="0" borderId="0" xfId="26" applyFont="1" applyAlignment="1">
      <alignment horizontal="fill"/>
    </xf>
    <xf numFmtId="190" fontId="155" fillId="0" borderId="0" xfId="26" applyNumberFormat="1" applyFont="1" applyAlignment="1">
      <alignment horizontal="right" vertical="center"/>
    </xf>
    <xf numFmtId="0" fontId="161" fillId="0" borderId="0" xfId="26" applyNumberFormat="1" applyFont="1" applyAlignment="1">
      <alignment horizontal="left"/>
    </xf>
    <xf numFmtId="164" fontId="164" fillId="0" borderId="0" xfId="26" applyFont="1" applyAlignment="1">
      <alignment horizontal="center" vertical="center"/>
    </xf>
    <xf numFmtId="190" fontId="155" fillId="0" borderId="0" xfId="26" applyNumberFormat="1" applyFont="1" applyAlignment="1">
      <alignment horizontal="center" vertical="center"/>
    </xf>
    <xf numFmtId="164" fontId="155" fillId="0" borderId="0" xfId="26" applyFont="1" applyAlignment="1">
      <alignment horizontal="center" vertical="center"/>
    </xf>
    <xf numFmtId="164" fontId="155" fillId="0" borderId="0" xfId="26" applyFont="1" applyAlignment="1">
      <alignment horizontal="left" vertical="center"/>
    </xf>
    <xf numFmtId="190" fontId="164" fillId="0" borderId="0" xfId="26" applyNumberFormat="1" applyFont="1" applyAlignment="1">
      <alignment horizontal="right" vertical="center"/>
    </xf>
    <xf numFmtId="190" fontId="164" fillId="0" borderId="0" xfId="26" quotePrefix="1" applyNumberFormat="1" applyFont="1" applyAlignment="1">
      <alignment horizontal="right" vertical="center"/>
    </xf>
    <xf numFmtId="190" fontId="164" fillId="0" borderId="0" xfId="26" applyNumberFormat="1" applyFont="1" applyAlignment="1">
      <alignment horizontal="center" vertical="center"/>
    </xf>
    <xf numFmtId="164" fontId="164" fillId="0" borderId="0" xfId="26" applyFont="1" applyAlignment="1">
      <alignment horizontal="right" vertical="center"/>
    </xf>
    <xf numFmtId="164" fontId="155" fillId="0" borderId="0" xfId="26" applyFont="1" applyAlignment="1">
      <alignment horizontal="right" vertical="center"/>
    </xf>
    <xf numFmtId="164" fontId="155" fillId="0" borderId="0" xfId="26" applyFont="1" applyAlignment="1">
      <alignment horizontal="right"/>
    </xf>
    <xf numFmtId="0" fontId="57" fillId="0" borderId="0" xfId="19" applyFont="1"/>
    <xf numFmtId="0" fontId="57" fillId="0" borderId="0" xfId="19" applyFont="1" applyAlignment="1">
      <alignment horizontal="center"/>
    </xf>
    <xf numFmtId="0" fontId="105" fillId="0" borderId="0" xfId="19" applyFont="1"/>
    <xf numFmtId="0" fontId="105" fillId="0" borderId="0" xfId="19" applyFont="1" applyAlignment="1">
      <alignment horizontal="center"/>
    </xf>
    <xf numFmtId="0" fontId="57" fillId="0" borderId="0" xfId="19" applyFont="1" applyAlignment="1">
      <alignment horizontal="left"/>
    </xf>
    <xf numFmtId="188" fontId="57" fillId="0" borderId="0" xfId="19" applyNumberFormat="1" applyFont="1" applyAlignment="1">
      <alignment horizontal="center"/>
    </xf>
    <xf numFmtId="0" fontId="129" fillId="0" borderId="0" xfId="19" applyFont="1"/>
    <xf numFmtId="191" fontId="57" fillId="0" borderId="0" xfId="19" applyNumberFormat="1" applyFont="1"/>
    <xf numFmtId="0" fontId="158" fillId="0" borderId="0" xfId="19" applyFont="1" applyAlignment="1">
      <alignment horizontal="center"/>
    </xf>
    <xf numFmtId="188" fontId="128" fillId="0" borderId="0" xfId="19" applyNumberFormat="1" applyFont="1" applyAlignment="1">
      <alignment horizontal="center"/>
    </xf>
    <xf numFmtId="191" fontId="105" fillId="0" borderId="0" xfId="19" applyNumberFormat="1" applyFont="1"/>
    <xf numFmtId="192" fontId="105" fillId="0" borderId="0" xfId="19" applyNumberFormat="1" applyFont="1"/>
    <xf numFmtId="0" fontId="166" fillId="0" borderId="0" xfId="19" applyFont="1"/>
    <xf numFmtId="189" fontId="166" fillId="0" borderId="0" xfId="19" applyNumberFormat="1" applyFont="1" applyAlignment="1">
      <alignment horizontal="center"/>
    </xf>
    <xf numFmtId="191" fontId="57" fillId="0" borderId="0" xfId="19" applyNumberFormat="1" applyFont="1" applyAlignment="1">
      <alignment horizontal="center"/>
    </xf>
    <xf numFmtId="14" fontId="57" fillId="0" borderId="0" xfId="19" applyNumberFormat="1" applyFont="1"/>
    <xf numFmtId="3" fontId="105" fillId="0" borderId="0" xfId="19" applyNumberFormat="1" applyFont="1" applyAlignment="1">
      <alignment horizontal="center" vertical="center"/>
    </xf>
    <xf numFmtId="0" fontId="57" fillId="0" borderId="0" xfId="19" applyFont="1" applyAlignment="1">
      <alignment horizontal="center" vertical="center"/>
    </xf>
    <xf numFmtId="3" fontId="30" fillId="0" borderId="0" xfId="19" applyNumberFormat="1" applyAlignment="1">
      <alignment horizontal="center" vertical="center"/>
    </xf>
    <xf numFmtId="0" fontId="30" fillId="0" borderId="0" xfId="19" applyAlignment="1">
      <alignment horizontal="center" vertical="center"/>
    </xf>
    <xf numFmtId="0" fontId="105" fillId="0" borderId="0" xfId="19" applyFont="1" applyAlignment="1">
      <alignment vertical="top"/>
    </xf>
    <xf numFmtId="0" fontId="160" fillId="0" borderId="0" xfId="19" applyFont="1"/>
    <xf numFmtId="0" fontId="160" fillId="0" borderId="0" xfId="19" applyFont="1" applyAlignment="1">
      <alignment horizontal="right"/>
    </xf>
    <xf numFmtId="0" fontId="128" fillId="0" borderId="0" xfId="19" applyFont="1"/>
    <xf numFmtId="191" fontId="128" fillId="0" borderId="0" xfId="19" applyNumberFormat="1" applyFont="1"/>
    <xf numFmtId="3" fontId="155" fillId="0" borderId="0" xfId="26" applyNumberFormat="1" applyFont="1" applyAlignment="1">
      <alignment horizontal="right"/>
    </xf>
    <xf numFmtId="164" fontId="159" fillId="0" borderId="0" xfId="26" applyFont="1" applyAlignment="1">
      <alignment horizontal="left" vertical="center"/>
    </xf>
    <xf numFmtId="0" fontId="159" fillId="0" borderId="0" xfId="26" applyNumberFormat="1" applyFont="1" applyAlignment="1">
      <alignment horizontal="left"/>
    </xf>
    <xf numFmtId="164" fontId="57" fillId="0" borderId="0" xfId="26" applyFont="1" applyAlignment="1">
      <alignment horizontal="right"/>
    </xf>
    <xf numFmtId="0" fontId="80" fillId="0" borderId="0" xfId="19" applyFont="1" applyAlignment="1">
      <alignment horizontal="centerContinuous" vertical="center" wrapText="1"/>
    </xf>
    <xf numFmtId="0" fontId="81" fillId="0" borderId="0" xfId="19" applyFont="1" applyAlignment="1">
      <alignment horizontal="centerContinuous" vertical="center"/>
    </xf>
    <xf numFmtId="0" fontId="81" fillId="0" borderId="0" xfId="19" applyFont="1" applyAlignment="1">
      <alignment vertical="center"/>
    </xf>
    <xf numFmtId="0" fontId="81" fillId="0" borderId="0" xfId="19" applyFont="1" applyAlignment="1">
      <alignment horizontal="centerContinuous" vertical="center" wrapText="1"/>
    </xf>
    <xf numFmtId="0" fontId="75" fillId="0" borderId="0" xfId="19" applyFont="1" applyAlignment="1">
      <alignment horizontal="centerContinuous" vertical="center"/>
    </xf>
    <xf numFmtId="0" fontId="71" fillId="0" borderId="0" xfId="19" applyFont="1" applyAlignment="1">
      <alignment horizontal="centerContinuous" vertical="center"/>
    </xf>
    <xf numFmtId="0" fontId="71" fillId="0" borderId="0" xfId="19" applyFont="1" applyAlignment="1">
      <alignment vertical="top"/>
    </xf>
    <xf numFmtId="0" fontId="71" fillId="0" borderId="4" xfId="19" applyFont="1" applyBorder="1" applyAlignment="1">
      <alignment horizontal="centerContinuous" vertical="center"/>
    </xf>
    <xf numFmtId="0" fontId="71" fillId="0" borderId="5" xfId="19" applyFont="1" applyBorder="1" applyAlignment="1">
      <alignment horizontal="centerContinuous" vertical="center"/>
    </xf>
    <xf numFmtId="0" fontId="71" fillId="0" borderId="4" xfId="19" applyFont="1" applyBorder="1" applyAlignment="1">
      <alignment horizontal="center" vertical="center"/>
    </xf>
    <xf numFmtId="0" fontId="71" fillId="0" borderId="6" xfId="19" applyFont="1" applyBorder="1" applyAlignment="1">
      <alignment horizontal="centerContinuous" vertical="center"/>
    </xf>
    <xf numFmtId="0" fontId="71" fillId="0" borderId="8" xfId="19" applyFont="1" applyBorder="1" applyAlignment="1">
      <alignment horizontal="center" vertical="center"/>
    </xf>
    <xf numFmtId="0" fontId="81" fillId="0" borderId="0" xfId="19" applyFont="1"/>
    <xf numFmtId="0" fontId="121" fillId="0" borderId="0" xfId="19" applyFont="1"/>
    <xf numFmtId="0" fontId="71" fillId="0" borderId="33" xfId="19" applyFont="1" applyBorder="1" applyAlignment="1">
      <alignment horizontal="center" vertical="center"/>
    </xf>
    <xf numFmtId="0" fontId="71" fillId="0" borderId="36" xfId="19" applyFont="1" applyBorder="1" applyAlignment="1">
      <alignment horizontal="center" vertical="center"/>
    </xf>
    <xf numFmtId="0" fontId="81" fillId="0" borderId="0" xfId="19" quotePrefix="1" applyFont="1"/>
    <xf numFmtId="0" fontId="71" fillId="0" borderId="38" xfId="19" applyFont="1" applyBorder="1" applyAlignment="1">
      <alignment horizontal="centerContinuous" vertical="center"/>
    </xf>
    <xf numFmtId="0" fontId="71" fillId="0" borderId="11" xfId="19" applyFont="1" applyBorder="1" applyAlignment="1">
      <alignment horizontal="centerContinuous" vertical="center"/>
    </xf>
    <xf numFmtId="0" fontId="71" fillId="0" borderId="8" xfId="19" applyFont="1" applyBorder="1" applyAlignment="1">
      <alignment horizontal="centerContinuous" vertical="center"/>
    </xf>
    <xf numFmtId="0" fontId="71" fillId="0" borderId="9" xfId="19" applyFont="1" applyBorder="1" applyAlignment="1">
      <alignment horizontal="centerContinuous" vertical="center"/>
    </xf>
    <xf numFmtId="0" fontId="71" fillId="0" borderId="10" xfId="19" applyFont="1" applyBorder="1" applyAlignment="1">
      <alignment horizontal="centerContinuous" vertical="center"/>
    </xf>
    <xf numFmtId="0" fontId="171" fillId="0" borderId="33" xfId="19" applyFont="1" applyBorder="1" applyAlignment="1">
      <alignment horizontal="center" vertical="center" wrapText="1"/>
    </xf>
    <xf numFmtId="193" fontId="71" fillId="0" borderId="1" xfId="19" applyNumberFormat="1" applyFont="1" applyBorder="1" applyAlignment="1">
      <alignment horizontal="left"/>
    </xf>
    <xf numFmtId="194" fontId="78" fillId="0" borderId="1" xfId="19" applyNumberFormat="1" applyFont="1" applyBorder="1" applyAlignment="1">
      <alignment horizontal="right"/>
    </xf>
    <xf numFmtId="169" fontId="71" fillId="0" borderId="4" xfId="19" applyNumberFormat="1" applyFont="1" applyBorder="1" applyAlignment="1">
      <alignment horizontal="right"/>
    </xf>
    <xf numFmtId="170" fontId="71" fillId="0" borderId="32" xfId="19" applyNumberFormat="1" applyFont="1" applyBorder="1" applyAlignment="1">
      <alignment horizontal="right"/>
    </xf>
    <xf numFmtId="170" fontId="71" fillId="0" borderId="77" xfId="19" applyNumberFormat="1" applyFont="1" applyBorder="1" applyAlignment="1">
      <alignment horizontal="right"/>
    </xf>
    <xf numFmtId="168" fontId="78" fillId="0" borderId="4" xfId="19" applyNumberFormat="1" applyFont="1" applyBorder="1" applyAlignment="1">
      <alignment horizontal="right"/>
    </xf>
    <xf numFmtId="168" fontId="78" fillId="0" borderId="6" xfId="19" applyNumberFormat="1" applyFont="1" applyBorder="1" applyAlignment="1">
      <alignment horizontal="right"/>
    </xf>
    <xf numFmtId="168" fontId="78" fillId="0" borderId="5" xfId="19" applyNumberFormat="1" applyFont="1" applyBorder="1" applyAlignment="1">
      <alignment horizontal="right"/>
    </xf>
    <xf numFmtId="168" fontId="78" fillId="0" borderId="36" xfId="19" applyNumberFormat="1" applyFont="1" applyBorder="1" applyAlignment="1">
      <alignment horizontal="right"/>
    </xf>
    <xf numFmtId="169" fontId="71" fillId="0" borderId="1" xfId="19" applyNumberFormat="1" applyFont="1" applyBorder="1" applyAlignment="1">
      <alignment horizontal="right"/>
    </xf>
    <xf numFmtId="170" fontId="71" fillId="0" borderId="29" xfId="19" applyNumberFormat="1" applyFont="1" applyBorder="1" applyAlignment="1">
      <alignment horizontal="right"/>
    </xf>
    <xf numFmtId="170" fontId="71" fillId="0" borderId="0" xfId="19" applyNumberFormat="1" applyFont="1" applyAlignment="1">
      <alignment horizontal="right"/>
    </xf>
    <xf numFmtId="168" fontId="78" fillId="0" borderId="1" xfId="19" applyNumberFormat="1" applyFont="1" applyBorder="1" applyAlignment="1">
      <alignment horizontal="right"/>
    </xf>
    <xf numFmtId="168" fontId="78" fillId="0" borderId="7" xfId="19" applyNumberFormat="1" applyFont="1" applyBorder="1" applyAlignment="1">
      <alignment horizontal="right"/>
    </xf>
    <xf numFmtId="168" fontId="78" fillId="0" borderId="0" xfId="19" applyNumberFormat="1" applyFont="1" applyAlignment="1">
      <alignment horizontal="right"/>
    </xf>
    <xf numFmtId="168" fontId="78" fillId="0" borderId="3" xfId="19" applyNumberFormat="1" applyFont="1" applyBorder="1" applyAlignment="1">
      <alignment horizontal="right"/>
    </xf>
    <xf numFmtId="168" fontId="71" fillId="0" borderId="0" xfId="19" applyNumberFormat="1" applyFont="1" applyAlignment="1">
      <alignment horizontal="right"/>
    </xf>
    <xf numFmtId="194" fontId="78" fillId="0" borderId="3" xfId="19" applyNumberFormat="1" applyFont="1" applyBorder="1" applyAlignment="1">
      <alignment horizontal="right"/>
    </xf>
    <xf numFmtId="0" fontId="71" fillId="0" borderId="3" xfId="19" applyFont="1" applyBorder="1" applyAlignment="1">
      <alignment horizontal="left" vertical="center"/>
    </xf>
    <xf numFmtId="193" fontId="71" fillId="0" borderId="3" xfId="19" applyNumberFormat="1" applyFont="1" applyBorder="1" applyAlignment="1">
      <alignment horizontal="left"/>
    </xf>
    <xf numFmtId="0" fontId="71" fillId="0" borderId="1" xfId="19" applyFont="1" applyBorder="1" applyAlignment="1">
      <alignment vertical="center"/>
    </xf>
    <xf numFmtId="194" fontId="78" fillId="0" borderId="1" xfId="19" applyNumberFormat="1" applyFont="1" applyBorder="1" applyAlignment="1">
      <alignment horizontal="right" vertical="center"/>
    </xf>
    <xf numFmtId="169" fontId="71" fillId="0" borderId="1" xfId="19" applyNumberFormat="1" applyFont="1" applyBorder="1" applyAlignment="1">
      <alignment horizontal="right" vertical="center"/>
    </xf>
    <xf numFmtId="170" fontId="71" fillId="0" borderId="29" xfId="19" applyNumberFormat="1" applyFont="1" applyBorder="1" applyAlignment="1">
      <alignment horizontal="right" vertical="center"/>
    </xf>
    <xf numFmtId="170" fontId="71" fillId="0" borderId="0" xfId="19" applyNumberFormat="1" applyFont="1" applyAlignment="1">
      <alignment horizontal="right" vertical="center"/>
    </xf>
    <xf numFmtId="193" fontId="71" fillId="0" borderId="1" xfId="19" applyNumberFormat="1" applyFont="1" applyBorder="1" applyAlignment="1">
      <alignment vertical="center"/>
    </xf>
    <xf numFmtId="193" fontId="71" fillId="0" borderId="37" xfId="19" applyNumberFormat="1" applyFont="1" applyBorder="1" applyAlignment="1">
      <alignment vertical="center"/>
    </xf>
    <xf numFmtId="194" fontId="78" fillId="0" borderId="38" xfId="19" applyNumberFormat="1" applyFont="1" applyBorder="1" applyAlignment="1">
      <alignment horizontal="right" vertical="center"/>
    </xf>
    <xf numFmtId="169" fontId="71" fillId="0" borderId="38" xfId="19" applyNumberFormat="1" applyFont="1" applyBorder="1" applyAlignment="1">
      <alignment horizontal="right" vertical="center"/>
    </xf>
    <xf numFmtId="170" fontId="71" fillId="0" borderId="80" xfId="19" applyNumberFormat="1" applyFont="1" applyBorder="1" applyAlignment="1">
      <alignment horizontal="right" vertical="center"/>
    </xf>
    <xf numFmtId="170" fontId="71" fillId="0" borderId="11" xfId="19" applyNumberFormat="1" applyFont="1" applyBorder="1" applyAlignment="1">
      <alignment horizontal="right" vertical="center"/>
    </xf>
    <xf numFmtId="170" fontId="71" fillId="0" borderId="11" xfId="19" applyNumberFormat="1" applyFont="1" applyBorder="1" applyAlignment="1">
      <alignment horizontal="right"/>
    </xf>
    <xf numFmtId="168" fontId="78" fillId="0" borderId="38" xfId="19" applyNumberFormat="1" applyFont="1" applyBorder="1" applyAlignment="1">
      <alignment horizontal="right"/>
    </xf>
    <xf numFmtId="168" fontId="78" fillId="0" borderId="22" xfId="19" applyNumberFormat="1" applyFont="1" applyBorder="1" applyAlignment="1">
      <alignment horizontal="right"/>
    </xf>
    <xf numFmtId="168" fontId="78" fillId="0" borderId="11" xfId="19" applyNumberFormat="1" applyFont="1" applyBorder="1" applyAlignment="1">
      <alignment horizontal="right"/>
    </xf>
    <xf numFmtId="168" fontId="71" fillId="0" borderId="11" xfId="19" applyNumberFormat="1" applyFont="1" applyBorder="1" applyAlignment="1">
      <alignment horizontal="right"/>
    </xf>
    <xf numFmtId="168" fontId="71" fillId="0" borderId="22" xfId="19" applyNumberFormat="1" applyFont="1" applyBorder="1" applyAlignment="1">
      <alignment horizontal="right"/>
    </xf>
    <xf numFmtId="168" fontId="78" fillId="0" borderId="37" xfId="19" applyNumberFormat="1" applyFont="1" applyBorder="1" applyAlignment="1">
      <alignment horizontal="right"/>
    </xf>
    <xf numFmtId="0" fontId="81" fillId="0" borderId="0" xfId="19" applyFont="1" applyAlignment="1">
      <alignment vertical="top"/>
    </xf>
    <xf numFmtId="0" fontId="121" fillId="0" borderId="0" xfId="19" applyFont="1" applyAlignment="1">
      <alignment vertical="top"/>
    </xf>
    <xf numFmtId="0" fontId="71" fillId="0" borderId="0" xfId="0" applyFont="1" applyAlignment="1">
      <alignment horizontal="left" vertical="top"/>
    </xf>
    <xf numFmtId="0" fontId="71" fillId="0" borderId="0" xfId="19" applyFont="1" applyAlignment="1">
      <alignment horizontal="left" vertical="top"/>
    </xf>
    <xf numFmtId="0" fontId="71" fillId="0" borderId="0" xfId="19" applyFont="1"/>
    <xf numFmtId="193" fontId="81" fillId="0" borderId="0" xfId="19" applyNumberFormat="1" applyFont="1"/>
    <xf numFmtId="2" fontId="13" fillId="0" borderId="0" xfId="2" applyNumberFormat="1"/>
    <xf numFmtId="0" fontId="172" fillId="0" borderId="0" xfId="1" applyFont="1"/>
    <xf numFmtId="196" fontId="83" fillId="0" borderId="0" xfId="2" applyNumberFormat="1" applyFont="1"/>
    <xf numFmtId="0" fontId="158" fillId="0" borderId="0" xfId="2" applyFont="1" applyAlignment="1">
      <alignment horizontal="center"/>
    </xf>
    <xf numFmtId="0" fontId="173" fillId="0" borderId="0" xfId="2" applyFont="1" applyAlignment="1">
      <alignment horizontal="center"/>
    </xf>
    <xf numFmtId="196" fontId="83" fillId="0" borderId="0" xfId="2" applyNumberFormat="1" applyFont="1" applyAlignment="1">
      <alignment horizontal="center"/>
    </xf>
    <xf numFmtId="196" fontId="83" fillId="0" borderId="0" xfId="2" applyNumberFormat="1" applyFont="1" applyAlignment="1">
      <alignment horizontal="right" vertical="center"/>
    </xf>
    <xf numFmtId="0" fontId="174" fillId="0" borderId="0" xfId="0" applyFont="1"/>
    <xf numFmtId="196" fontId="13" fillId="0" borderId="0" xfId="2" applyNumberFormat="1"/>
    <xf numFmtId="2" fontId="83" fillId="0" borderId="0" xfId="2" applyNumberFormat="1" applyFont="1" applyAlignment="1">
      <alignment horizontal="center" vertical="center"/>
    </xf>
    <xf numFmtId="196" fontId="83" fillId="0" borderId="0" xfId="2" applyNumberFormat="1" applyFont="1" applyAlignment="1">
      <alignment horizontal="center" vertical="center"/>
    </xf>
    <xf numFmtId="0" fontId="83" fillId="0" borderId="77" xfId="2" applyFont="1" applyBorder="1" applyAlignment="1">
      <alignment vertical="center"/>
    </xf>
    <xf numFmtId="0" fontId="83" fillId="0" borderId="39" xfId="2" applyFont="1" applyBorder="1" applyAlignment="1">
      <alignment horizontal="center" vertical="center" wrapText="1"/>
    </xf>
    <xf numFmtId="0" fontId="80" fillId="0" borderId="0" xfId="85" applyFont="1" applyAlignment="1">
      <alignment horizontal="centerContinuous" vertical="center"/>
    </xf>
    <xf numFmtId="0" fontId="0" fillId="0" borderId="0" xfId="0" applyAlignment="1">
      <alignment horizontal="centerContinuous" vertical="center"/>
    </xf>
    <xf numFmtId="0" fontId="80" fillId="0" borderId="0" xfId="85" applyFont="1"/>
    <xf numFmtId="0" fontId="85" fillId="0" borderId="0" xfId="85" applyFont="1" applyAlignment="1">
      <alignment horizontal="centerContinuous" vertical="center"/>
    </xf>
    <xf numFmtId="0" fontId="75" fillId="0" borderId="0" xfId="85" applyFont="1" applyAlignment="1">
      <alignment horizontal="centerContinuous" vertical="center"/>
    </xf>
    <xf numFmtId="0" fontId="71" fillId="0" borderId="0" xfId="85" applyFont="1"/>
    <xf numFmtId="0" fontId="71" fillId="0" borderId="22" xfId="85" applyFont="1" applyBorder="1" applyAlignment="1">
      <alignment horizontal="center" vertical="center"/>
    </xf>
    <xf numFmtId="20" fontId="71" fillId="0" borderId="11" xfId="85" applyNumberFormat="1" applyFont="1" applyBorder="1" applyAlignment="1">
      <alignment horizontal="center" vertical="center"/>
    </xf>
    <xf numFmtId="0" fontId="71" fillId="0" borderId="37" xfId="85" applyFont="1" applyBorder="1" applyAlignment="1">
      <alignment horizontal="center" vertical="center"/>
    </xf>
    <xf numFmtId="0" fontId="71" fillId="0" borderId="38" xfId="85" applyFont="1" applyBorder="1" applyAlignment="1">
      <alignment horizontal="center" vertical="center"/>
    </xf>
    <xf numFmtId="0" fontId="71" fillId="0" borderId="0" xfId="85" applyFont="1" applyAlignment="1">
      <alignment vertical="center"/>
    </xf>
    <xf numFmtId="0" fontId="71" fillId="0" borderId="0" xfId="85" applyFont="1" applyAlignment="1">
      <alignment horizontal="center" vertical="center"/>
    </xf>
    <xf numFmtId="197" fontId="71" fillId="0" borderId="0" xfId="85" applyNumberFormat="1" applyFont="1" applyAlignment="1">
      <alignment horizontal="right" vertical="center"/>
    </xf>
    <xf numFmtId="198" fontId="71" fillId="0" borderId="0" xfId="85" applyNumberFormat="1" applyFont="1" applyAlignment="1">
      <alignment horizontal="right" vertical="center"/>
    </xf>
    <xf numFmtId="0" fontId="70" fillId="0" borderId="0" xfId="85" applyFont="1" applyAlignment="1">
      <alignment horizontal="left" vertical="center"/>
    </xf>
    <xf numFmtId="197" fontId="70" fillId="0" borderId="0" xfId="85" applyNumberFormat="1" applyFont="1" applyAlignment="1">
      <alignment horizontal="right" vertical="center"/>
    </xf>
    <xf numFmtId="198" fontId="70" fillId="0" borderId="0" xfId="85" applyNumberFormat="1" applyFont="1" applyAlignment="1">
      <alignment horizontal="right" vertical="center"/>
    </xf>
    <xf numFmtId="0" fontId="85" fillId="0" borderId="11" xfId="85" applyFont="1" applyBorder="1" applyAlignment="1">
      <alignment horizontal="centerContinuous" vertical="center"/>
    </xf>
    <xf numFmtId="0" fontId="0" fillId="0" borderId="11" xfId="0" applyBorder="1" applyAlignment="1">
      <alignment horizontal="centerContinuous" vertical="center"/>
    </xf>
    <xf numFmtId="0" fontId="71" fillId="0" borderId="11" xfId="85" applyFont="1" applyBorder="1"/>
    <xf numFmtId="0" fontId="71" fillId="0" borderId="33" xfId="85" applyFont="1" applyBorder="1" applyAlignment="1">
      <alignment horizontal="center" vertical="center"/>
    </xf>
    <xf numFmtId="20" fontId="71" fillId="0" borderId="33" xfId="85" applyNumberFormat="1" applyFont="1" applyBorder="1" applyAlignment="1">
      <alignment horizontal="center" vertical="center"/>
    </xf>
    <xf numFmtId="0" fontId="71" fillId="0" borderId="8" xfId="85" applyFont="1" applyBorder="1" applyAlignment="1">
      <alignment horizontal="center" vertical="center"/>
    </xf>
    <xf numFmtId="0" fontId="71" fillId="0" borderId="5" xfId="85" applyFont="1" applyBorder="1" applyAlignment="1">
      <alignment horizontal="center" vertical="center"/>
    </xf>
    <xf numFmtId="0" fontId="71" fillId="0" borderId="5" xfId="85" applyFont="1" applyBorder="1" applyAlignment="1">
      <alignment vertical="center"/>
    </xf>
    <xf numFmtId="199" fontId="71" fillId="0" borderId="5" xfId="85" applyNumberFormat="1" applyFont="1" applyBorder="1" applyAlignment="1">
      <alignment horizontal="right" vertical="center"/>
    </xf>
    <xf numFmtId="199" fontId="71" fillId="0" borderId="6" xfId="85" applyNumberFormat="1" applyFont="1" applyBorder="1" applyAlignment="1">
      <alignment horizontal="right" vertical="center"/>
    </xf>
    <xf numFmtId="199" fontId="71" fillId="0" borderId="0" xfId="85" applyNumberFormat="1" applyFont="1" applyAlignment="1">
      <alignment horizontal="right" vertical="center"/>
    </xf>
    <xf numFmtId="199" fontId="71" fillId="0" borderId="7" xfId="85" applyNumberFormat="1" applyFont="1" applyBorder="1" applyAlignment="1">
      <alignment horizontal="right" vertical="center"/>
    </xf>
    <xf numFmtId="199" fontId="70" fillId="0" borderId="0" xfId="85" applyNumberFormat="1" applyFont="1" applyAlignment="1">
      <alignment horizontal="right" vertical="center"/>
    </xf>
    <xf numFmtId="199" fontId="70" fillId="0" borderId="7" xfId="85" applyNumberFormat="1" applyFont="1" applyBorder="1" applyAlignment="1">
      <alignment horizontal="right" vertical="center"/>
    </xf>
    <xf numFmtId="0" fontId="71" fillId="0" borderId="5" xfId="85" applyFont="1" applyBorder="1" applyAlignment="1">
      <alignment horizontal="left"/>
    </xf>
    <xf numFmtId="0" fontId="71" fillId="0" borderId="5" xfId="85" applyFont="1" applyBorder="1"/>
    <xf numFmtId="199" fontId="71" fillId="0" borderId="0" xfId="85" applyNumberFormat="1" applyFont="1"/>
    <xf numFmtId="0" fontId="73" fillId="0" borderId="0" xfId="85" applyFont="1" applyAlignment="1">
      <alignment horizontal="right"/>
    </xf>
    <xf numFmtId="1" fontId="71" fillId="0" borderId="0" xfId="85" applyNumberFormat="1" applyFont="1"/>
    <xf numFmtId="0" fontId="71" fillId="0" borderId="0" xfId="85" applyFont="1" applyAlignment="1">
      <alignment horizontal="left"/>
    </xf>
    <xf numFmtId="0" fontId="71" fillId="0" borderId="0" xfId="0" applyFont="1"/>
    <xf numFmtId="0" fontId="73" fillId="0" borderId="0" xfId="85" applyFont="1" applyAlignment="1">
      <alignment horizontal="left"/>
    </xf>
    <xf numFmtId="0" fontId="145" fillId="0" borderId="0" xfId="86" applyFont="1" applyAlignment="1">
      <alignment horizontal="center" vertical="center"/>
    </xf>
    <xf numFmtId="0" fontId="81" fillId="0" borderId="0" xfId="19" applyFont="1" applyAlignment="1">
      <alignment horizontal="right"/>
    </xf>
    <xf numFmtId="0" fontId="120" fillId="0" borderId="0" xfId="19" applyFont="1"/>
    <xf numFmtId="0" fontId="120" fillId="0" borderId="0" xfId="19" applyFont="1" applyAlignment="1">
      <alignment horizontal="centerContinuous"/>
    </xf>
    <xf numFmtId="0" fontId="81" fillId="0" borderId="0" xfId="19" applyFont="1" applyAlignment="1">
      <alignment horizontal="left"/>
    </xf>
    <xf numFmtId="0" fontId="71" fillId="0" borderId="0" xfId="19" applyFont="1" applyAlignment="1">
      <alignment horizontal="left" vertical="center"/>
    </xf>
    <xf numFmtId="0" fontId="71" fillId="0" borderId="5" xfId="19" applyFont="1" applyBorder="1"/>
    <xf numFmtId="200" fontId="176" fillId="0" borderId="22" xfId="19" applyNumberFormat="1" applyFont="1" applyBorder="1" applyAlignment="1">
      <alignment horizontal="right" vertical="center"/>
    </xf>
    <xf numFmtId="200" fontId="176" fillId="0" borderId="11" xfId="19" applyNumberFormat="1" applyFont="1" applyBorder="1" applyAlignment="1">
      <alignment horizontal="right" vertical="center"/>
    </xf>
    <xf numFmtId="200" fontId="176" fillId="0" borderId="30" xfId="19" applyNumberFormat="1" applyFont="1" applyBorder="1" applyAlignment="1">
      <alignment horizontal="right" vertical="center"/>
    </xf>
    <xf numFmtId="201" fontId="70" fillId="0" borderId="11" xfId="19" applyNumberFormat="1" applyFont="1" applyBorder="1" applyAlignment="1">
      <alignment horizontal="right" vertical="center"/>
    </xf>
    <xf numFmtId="201" fontId="70" fillId="0" borderId="30" xfId="19" applyNumberFormat="1" applyFont="1" applyBorder="1" applyAlignment="1">
      <alignment horizontal="right" vertical="center"/>
    </xf>
    <xf numFmtId="0" fontId="70" fillId="0" borderId="38" xfId="19" applyFont="1" applyBorder="1" applyAlignment="1">
      <alignment vertical="center"/>
    </xf>
    <xf numFmtId="200" fontId="78" fillId="0" borderId="7" xfId="19" applyNumberFormat="1" applyFont="1" applyBorder="1" applyAlignment="1">
      <alignment horizontal="right" vertical="center"/>
    </xf>
    <xf numFmtId="200" fontId="78" fillId="0" borderId="0" xfId="19" applyNumberFormat="1" applyFont="1" applyAlignment="1">
      <alignment horizontal="right" vertical="center"/>
    </xf>
    <xf numFmtId="200" fontId="78" fillId="0" borderId="28" xfId="19" applyNumberFormat="1" applyFont="1" applyBorder="1" applyAlignment="1">
      <alignment horizontal="right" vertical="center"/>
    </xf>
    <xf numFmtId="170" fontId="71" fillId="0" borderId="28" xfId="19" applyNumberFormat="1" applyFont="1" applyBorder="1" applyAlignment="1">
      <alignment horizontal="right" vertical="center"/>
    </xf>
    <xf numFmtId="0" fontId="71" fillId="0" borderId="1" xfId="19" applyFont="1" applyBorder="1" applyAlignment="1">
      <alignment vertical="center" wrapText="1"/>
    </xf>
    <xf numFmtId="201" fontId="71" fillId="0" borderId="29" xfId="19" applyNumberFormat="1" applyFont="1" applyBorder="1" applyAlignment="1">
      <alignment horizontal="right" vertical="center"/>
    </xf>
    <xf numFmtId="200" fontId="176" fillId="0" borderId="7" xfId="19" applyNumberFormat="1" applyFont="1" applyBorder="1" applyAlignment="1">
      <alignment horizontal="right" vertical="center"/>
    </xf>
    <xf numFmtId="200" fontId="176" fillId="0" borderId="0" xfId="19" applyNumberFormat="1" applyFont="1" applyAlignment="1">
      <alignment horizontal="right" vertical="center"/>
    </xf>
    <xf numFmtId="201" fontId="70" fillId="0" borderId="29" xfId="19" applyNumberFormat="1" applyFont="1" applyBorder="1" applyAlignment="1">
      <alignment horizontal="right" vertical="center"/>
    </xf>
    <xf numFmtId="201" fontId="70" fillId="0" borderId="0" xfId="19" applyNumberFormat="1" applyFont="1" applyAlignment="1">
      <alignment horizontal="right" vertical="center"/>
    </xf>
    <xf numFmtId="201" fontId="70" fillId="0" borderId="28" xfId="19" applyNumberFormat="1" applyFont="1" applyBorder="1" applyAlignment="1">
      <alignment horizontal="right" vertical="center"/>
    </xf>
    <xf numFmtId="0" fontId="70" fillId="0" borderId="1" xfId="19" applyFont="1" applyBorder="1" applyAlignment="1">
      <alignment vertical="center"/>
    </xf>
    <xf numFmtId="201" fontId="71" fillId="0" borderId="0" xfId="19" applyNumberFormat="1" applyFont="1" applyAlignment="1">
      <alignment horizontal="right" vertical="center"/>
    </xf>
    <xf numFmtId="201" fontId="71" fillId="0" borderId="28" xfId="19" applyNumberFormat="1" applyFont="1" applyBorder="1" applyAlignment="1">
      <alignment horizontal="right" vertical="center"/>
    </xf>
    <xf numFmtId="0" fontId="121" fillId="0" borderId="0" xfId="19" applyFont="1" applyAlignment="1">
      <alignment horizontal="left" vertical="center"/>
    </xf>
    <xf numFmtId="0" fontId="71" fillId="0" borderId="1" xfId="19" applyFont="1" applyBorder="1" applyAlignment="1">
      <alignment horizontal="left" vertical="center"/>
    </xf>
    <xf numFmtId="0" fontId="70" fillId="0" borderId="1" xfId="19" applyFont="1" applyBorder="1" applyAlignment="1">
      <alignment horizontal="left" vertical="center"/>
    </xf>
    <xf numFmtId="49" fontId="71" fillId="0" borderId="44" xfId="19" applyNumberFormat="1" applyFont="1" applyBorder="1" applyAlignment="1">
      <alignment horizontal="centerContinuous" vertical="center"/>
    </xf>
    <xf numFmtId="49" fontId="71" fillId="0" borderId="79" xfId="19" applyNumberFormat="1" applyFont="1" applyBorder="1" applyAlignment="1">
      <alignment horizontal="centerContinuous" vertical="center"/>
    </xf>
    <xf numFmtId="49" fontId="71" fillId="0" borderId="39" xfId="19" applyNumberFormat="1" applyFont="1" applyBorder="1" applyAlignment="1">
      <alignment horizontal="centerContinuous" vertical="center"/>
    </xf>
    <xf numFmtId="49" fontId="71" fillId="0" borderId="78" xfId="19" applyNumberFormat="1" applyFont="1" applyBorder="1" applyAlignment="1">
      <alignment horizontal="centerContinuous" vertical="center"/>
    </xf>
    <xf numFmtId="0" fontId="71" fillId="0" borderId="42" xfId="19" applyFont="1" applyBorder="1" applyAlignment="1">
      <alignment horizontal="right" vertical="center" readingOrder="1"/>
    </xf>
    <xf numFmtId="0" fontId="71" fillId="0" borderId="79" xfId="19" applyFont="1" applyBorder="1" applyAlignment="1">
      <alignment horizontal="right" vertical="center" readingOrder="1"/>
    </xf>
    <xf numFmtId="0" fontId="71" fillId="0" borderId="42" xfId="19" applyFont="1" applyBorder="1" applyAlignment="1">
      <alignment horizontal="centerContinuous" vertical="center" readingOrder="1"/>
    </xf>
    <xf numFmtId="0" fontId="71" fillId="0" borderId="78" xfId="19" applyFont="1" applyBorder="1" applyAlignment="1">
      <alignment horizontal="centerContinuous" vertical="center" readingOrder="1"/>
    </xf>
    <xf numFmtId="0" fontId="121" fillId="0" borderId="48" xfId="19" applyFont="1" applyBorder="1" applyAlignment="1">
      <alignment horizontal="center" vertical="center" wrapText="1"/>
    </xf>
    <xf numFmtId="0" fontId="71" fillId="0" borderId="44" xfId="19" applyFont="1" applyBorder="1" applyAlignment="1">
      <alignment horizontal="center" vertical="center"/>
    </xf>
    <xf numFmtId="0" fontId="71" fillId="0" borderId="79" xfId="19" applyFont="1" applyBorder="1" applyAlignment="1">
      <alignment horizontal="center" vertical="center"/>
    </xf>
    <xf numFmtId="0" fontId="71" fillId="0" borderId="42" xfId="19" applyFont="1" applyBorder="1" applyAlignment="1">
      <alignment horizontal="centerContinuous" vertical="center"/>
    </xf>
    <xf numFmtId="0" fontId="71" fillId="0" borderId="78" xfId="19" applyFont="1" applyBorder="1" applyAlignment="1">
      <alignment horizontal="centerContinuous" vertical="center"/>
    </xf>
    <xf numFmtId="49" fontId="71" fillId="0" borderId="19" xfId="19" applyNumberFormat="1" applyFont="1" applyBorder="1" applyAlignment="1">
      <alignment horizontal="centerContinuous" vertical="center" wrapText="1"/>
    </xf>
    <xf numFmtId="0" fontId="71" fillId="0" borderId="19" xfId="19" applyFont="1" applyBorder="1" applyAlignment="1">
      <alignment horizontal="centerContinuous" vertical="center"/>
    </xf>
    <xf numFmtId="0" fontId="71" fillId="0" borderId="19" xfId="19" applyFont="1" applyBorder="1" applyAlignment="1">
      <alignment horizontal="centerContinuous" vertical="center" wrapText="1"/>
    </xf>
    <xf numFmtId="49" fontId="71" fillId="0" borderId="19" xfId="19" applyNumberFormat="1" applyFont="1" applyBorder="1" applyAlignment="1">
      <alignment horizontal="centerContinuous" vertical="center"/>
    </xf>
    <xf numFmtId="49" fontId="71" fillId="0" borderId="40" xfId="19" applyNumberFormat="1" applyFont="1" applyBorder="1" applyAlignment="1">
      <alignment horizontal="centerContinuous" vertical="center"/>
    </xf>
    <xf numFmtId="0" fontId="71" fillId="0" borderId="1" xfId="19" applyFont="1" applyBorder="1" applyAlignment="1">
      <alignment horizontal="center" vertical="center" wrapText="1"/>
    </xf>
    <xf numFmtId="49" fontId="71" fillId="0" borderId="98" xfId="19" applyNumberFormat="1" applyFont="1" applyBorder="1" applyAlignment="1">
      <alignment horizontal="centerContinuous" vertical="center" wrapText="1"/>
    </xf>
    <xf numFmtId="49" fontId="71" fillId="0" borderId="27" xfId="19" applyNumberFormat="1" applyFont="1" applyBorder="1" applyAlignment="1">
      <alignment horizontal="centerContinuous" vertical="center" wrapText="1"/>
    </xf>
    <xf numFmtId="0" fontId="71" fillId="0" borderId="27" xfId="19" applyFont="1" applyBorder="1" applyAlignment="1">
      <alignment horizontal="centerContinuous" vertical="center"/>
    </xf>
    <xf numFmtId="49" fontId="71" fillId="0" borderId="27" xfId="19" applyNumberFormat="1" applyFont="1" applyBorder="1" applyAlignment="1">
      <alignment horizontal="centerContinuous" vertical="center"/>
    </xf>
    <xf numFmtId="49" fontId="71" fillId="0" borderId="31" xfId="19" applyNumberFormat="1" applyFont="1" applyBorder="1" applyAlignment="1">
      <alignment horizontal="centerContinuous" vertical="center"/>
    </xf>
    <xf numFmtId="0" fontId="121" fillId="0" borderId="4" xfId="19" applyFont="1" applyBorder="1" applyAlignment="1">
      <alignment horizontal="center" vertical="center" wrapText="1"/>
    </xf>
    <xf numFmtId="0" fontId="71" fillId="0" borderId="0" xfId="19" applyFont="1" applyAlignment="1">
      <alignment horizontal="centerContinuous" vertical="top"/>
    </xf>
    <xf numFmtId="0" fontId="177" fillId="0" borderId="0" xfId="19" applyFont="1"/>
    <xf numFmtId="0" fontId="81" fillId="0" borderId="0" xfId="19" applyFont="1" applyAlignment="1">
      <alignment horizontal="centerContinuous"/>
    </xf>
    <xf numFmtId="0" fontId="85" fillId="0" borderId="0" xfId="19" applyFont="1" applyAlignment="1">
      <alignment horizontal="centerContinuous"/>
    </xf>
    <xf numFmtId="0" fontId="80" fillId="0" borderId="0" xfId="19" applyFont="1" applyAlignment="1">
      <alignment horizontal="centerContinuous" vertical="center"/>
    </xf>
    <xf numFmtId="0" fontId="80" fillId="0" borderId="0" xfId="2" applyFont="1" applyAlignment="1">
      <alignment horizontal="centerContinuous" vertical="center" wrapText="1"/>
    </xf>
    <xf numFmtId="0" fontId="70" fillId="0" borderId="0" xfId="2" applyFont="1" applyAlignment="1">
      <alignment horizontal="centerContinuous" vertical="center"/>
    </xf>
    <xf numFmtId="0" fontId="75" fillId="0" borderId="0" xfId="2" applyFont="1" applyAlignment="1">
      <alignment horizontal="centerContinuous" vertical="center" wrapText="1"/>
    </xf>
    <xf numFmtId="0" fontId="75" fillId="0" borderId="0" xfId="2" applyFont="1" applyAlignment="1">
      <alignment horizontal="centerContinuous"/>
    </xf>
    <xf numFmtId="0" fontId="75" fillId="0" borderId="0" xfId="2" applyFont="1"/>
    <xf numFmtId="0" fontId="75" fillId="0" borderId="0" xfId="2" applyFont="1" applyAlignment="1">
      <alignment horizontal="centerContinuous" vertical="top"/>
    </xf>
    <xf numFmtId="0" fontId="71" fillId="0" borderId="27" xfId="2" applyFont="1" applyBorder="1" applyAlignment="1">
      <alignment horizontal="center" vertical="center" wrapText="1"/>
    </xf>
    <xf numFmtId="0" fontId="71" fillId="0" borderId="31" xfId="2" applyFont="1" applyBorder="1" applyAlignment="1">
      <alignment horizontal="centerContinuous" vertical="center"/>
    </xf>
    <xf numFmtId="0" fontId="71" fillId="0" borderId="32" xfId="2" applyFont="1" applyBorder="1" applyAlignment="1">
      <alignment horizontal="centerContinuous" vertical="center"/>
    </xf>
    <xf numFmtId="0" fontId="71" fillId="0" borderId="5" xfId="2" applyFont="1" applyBorder="1" applyAlignment="1">
      <alignment horizontal="centerContinuous" vertical="center"/>
    </xf>
    <xf numFmtId="0" fontId="71" fillId="0" borderId="6" xfId="2" applyFont="1" applyBorder="1" applyAlignment="1">
      <alignment horizontal="centerContinuous" vertical="center"/>
    </xf>
    <xf numFmtId="0" fontId="71" fillId="0" borderId="16" xfId="2" applyFont="1" applyBorder="1" applyAlignment="1">
      <alignment horizontal="center" vertical="center" wrapText="1"/>
    </xf>
    <xf numFmtId="0" fontId="71" fillId="0" borderId="42" xfId="2" applyFont="1" applyBorder="1" applyAlignment="1">
      <alignment horizontal="center" vertical="center" wrapText="1"/>
    </xf>
    <xf numFmtId="0" fontId="71" fillId="0" borderId="19" xfId="2" applyFont="1" applyBorder="1" applyAlignment="1">
      <alignment horizontal="center" vertical="top" wrapText="1"/>
    </xf>
    <xf numFmtId="0" fontId="71" fillId="0" borderId="43" xfId="2" applyFont="1" applyBorder="1" applyAlignment="1">
      <alignment horizontal="center" vertical="center" wrapText="1"/>
    </xf>
    <xf numFmtId="0" fontId="71" fillId="0" borderId="14" xfId="2" applyFont="1" applyBorder="1" applyAlignment="1">
      <alignment horizontal="center" vertical="center" wrapText="1"/>
    </xf>
    <xf numFmtId="0" fontId="71" fillId="0" borderId="66" xfId="2" applyFont="1" applyBorder="1" applyAlignment="1">
      <alignment horizontal="center" vertical="center" wrapText="1"/>
    </xf>
    <xf numFmtId="0" fontId="71" fillId="0" borderId="47" xfId="2" applyFont="1" applyBorder="1" applyAlignment="1">
      <alignment horizontal="center" vertical="center" wrapText="1"/>
    </xf>
    <xf numFmtId="0" fontId="71" fillId="0" borderId="42" xfId="0" applyFont="1" applyBorder="1" applyAlignment="1">
      <alignment horizontal="centerContinuous" vertical="center"/>
    </xf>
    <xf numFmtId="0" fontId="71" fillId="0" borderId="43" xfId="2" applyFont="1" applyBorder="1" applyAlignment="1">
      <alignment horizontal="centerContinuous" vertical="center"/>
    </xf>
    <xf numFmtId="0" fontId="71" fillId="0" borderId="78" xfId="2" applyFont="1" applyBorder="1" applyAlignment="1">
      <alignment horizontal="centerContinuous" vertical="center"/>
    </xf>
    <xf numFmtId="0" fontId="71" fillId="0" borderId="20" xfId="2" applyFont="1" applyBorder="1" applyAlignment="1">
      <alignment horizontal="centerContinuous" vertical="center"/>
    </xf>
    <xf numFmtId="0" fontId="70" fillId="0" borderId="55" xfId="2" applyFont="1" applyBorder="1"/>
    <xf numFmtId="202" fontId="176" fillId="0" borderId="0" xfId="2" applyNumberFormat="1" applyFont="1" applyAlignment="1">
      <alignment horizontal="center" vertical="center"/>
    </xf>
    <xf numFmtId="202" fontId="176" fillId="0" borderId="16" xfId="2" applyNumberFormat="1" applyFont="1" applyBorder="1" applyAlignment="1">
      <alignment horizontal="center" vertical="center"/>
    </xf>
    <xf numFmtId="202" fontId="176" fillId="0" borderId="29" xfId="2" applyNumberFormat="1" applyFont="1" applyBorder="1" applyAlignment="1">
      <alignment horizontal="center" vertical="center"/>
    </xf>
    <xf numFmtId="202" fontId="176" fillId="0" borderId="28" xfId="2" applyNumberFormat="1" applyFont="1" applyBorder="1" applyAlignment="1">
      <alignment horizontal="center" vertical="center"/>
    </xf>
    <xf numFmtId="202" fontId="176" fillId="0" borderId="7" xfId="2" applyNumberFormat="1" applyFont="1" applyBorder="1" applyAlignment="1">
      <alignment horizontal="center" vertical="center"/>
    </xf>
    <xf numFmtId="0" fontId="71" fillId="0" borderId="13" xfId="2" applyFont="1" applyBorder="1" applyAlignment="1">
      <alignment horizontal="left"/>
    </xf>
    <xf numFmtId="202" fontId="78" fillId="0" borderId="0" xfId="2" applyNumberFormat="1" applyFont="1" applyAlignment="1">
      <alignment horizontal="center" vertical="center"/>
    </xf>
    <xf numFmtId="202" fontId="78" fillId="0" borderId="16" xfId="2" applyNumberFormat="1" applyFont="1" applyBorder="1" applyAlignment="1">
      <alignment horizontal="center" vertical="center"/>
    </xf>
    <xf numFmtId="202" fontId="78" fillId="0" borderId="29" xfId="2" applyNumberFormat="1" applyFont="1" applyBorder="1" applyAlignment="1">
      <alignment horizontal="center" vertical="center"/>
    </xf>
    <xf numFmtId="202" fontId="78" fillId="0" borderId="28" xfId="2" applyNumberFormat="1" applyFont="1" applyBorder="1" applyAlignment="1">
      <alignment horizontal="center" vertical="center"/>
    </xf>
    <xf numFmtId="202" fontId="78" fillId="0" borderId="7" xfId="2" applyNumberFormat="1" applyFont="1" applyBorder="1" applyAlignment="1">
      <alignment horizontal="center" vertical="center"/>
    </xf>
    <xf numFmtId="0" fontId="71" fillId="0" borderId="13" xfId="2" applyFont="1" applyBorder="1" applyAlignment="1">
      <alignment horizontal="left" indent="1"/>
    </xf>
    <xf numFmtId="203" fontId="71" fillId="0" borderId="0" xfId="2" applyNumberFormat="1" applyFont="1" applyAlignment="1">
      <alignment horizontal="right" vertical="center"/>
    </xf>
    <xf numFmtId="0" fontId="71" fillId="0" borderId="13" xfId="2" applyFont="1" applyBorder="1"/>
    <xf numFmtId="0" fontId="70" fillId="0" borderId="13" xfId="2" applyFont="1" applyBorder="1"/>
    <xf numFmtId="0" fontId="70" fillId="0" borderId="21" xfId="2" applyFont="1" applyBorder="1"/>
    <xf numFmtId="202" fontId="176" fillId="0" borderId="11" xfId="2" applyNumberFormat="1" applyFont="1" applyBorder="1" applyAlignment="1">
      <alignment horizontal="center" vertical="center"/>
    </xf>
    <xf numFmtId="202" fontId="176" fillId="0" borderId="23" xfId="2" applyNumberFormat="1" applyFont="1" applyBorder="1" applyAlignment="1">
      <alignment horizontal="center" vertical="center"/>
    </xf>
    <xf numFmtId="202" fontId="176" fillId="0" borderId="80" xfId="2" applyNumberFormat="1" applyFont="1" applyBorder="1" applyAlignment="1">
      <alignment horizontal="center" vertical="center"/>
    </xf>
    <xf numFmtId="202" fontId="176" fillId="0" borderId="30" xfId="2" applyNumberFormat="1" applyFont="1" applyBorder="1" applyAlignment="1">
      <alignment horizontal="center" vertical="center"/>
    </xf>
    <xf numFmtId="202" fontId="176" fillId="0" borderId="22" xfId="2" applyNumberFormat="1" applyFont="1" applyBorder="1" applyAlignment="1">
      <alignment horizontal="center" vertical="center"/>
    </xf>
    <xf numFmtId="0" fontId="71" fillId="0" borderId="0" xfId="2" applyFont="1" applyAlignment="1">
      <alignment horizontal="left" vertical="center"/>
    </xf>
    <xf numFmtId="0" fontId="71" fillId="0" borderId="0" xfId="2" quotePrefix="1" applyFont="1" applyAlignment="1">
      <alignment horizontal="left" vertical="center"/>
    </xf>
    <xf numFmtId="0" fontId="120" fillId="0" borderId="0" xfId="2" applyFont="1" applyAlignment="1">
      <alignment horizontal="centerContinuous" vertical="center"/>
    </xf>
    <xf numFmtId="0" fontId="71" fillId="0" borderId="12" xfId="2" applyFont="1" applyBorder="1" applyAlignment="1">
      <alignment horizontal="center" vertical="center" wrapText="1"/>
    </xf>
    <xf numFmtId="0" fontId="71" fillId="0" borderId="31" xfId="2" applyFont="1" applyBorder="1" applyAlignment="1">
      <alignment horizontal="centerContinuous" wrapText="1"/>
    </xf>
    <xf numFmtId="0" fontId="71" fillId="0" borderId="32" xfId="2" applyFont="1" applyBorder="1" applyAlignment="1">
      <alignment horizontal="centerContinuous" wrapText="1"/>
    </xf>
    <xf numFmtId="49" fontId="71" fillId="0" borderId="31" xfId="2" applyNumberFormat="1" applyFont="1" applyBorder="1" applyAlignment="1">
      <alignment horizontal="centerContinuous" wrapText="1"/>
    </xf>
    <xf numFmtId="49" fontId="71" fillId="0" borderId="32" xfId="2" applyNumberFormat="1" applyFont="1" applyBorder="1" applyAlignment="1">
      <alignment horizontal="centerContinuous" vertical="center" wrapText="1"/>
    </xf>
    <xf numFmtId="0" fontId="71" fillId="0" borderId="25" xfId="2" applyFont="1" applyBorder="1" applyAlignment="1">
      <alignment horizontal="center" vertical="center"/>
    </xf>
    <xf numFmtId="0" fontId="71" fillId="0" borderId="26" xfId="2" applyFont="1" applyBorder="1" applyAlignment="1">
      <alignment vertical="center"/>
    </xf>
    <xf numFmtId="0" fontId="71" fillId="0" borderId="26" xfId="2" applyFont="1" applyBorder="1" applyAlignment="1">
      <alignment horizontal="centerContinuous" vertical="center"/>
    </xf>
    <xf numFmtId="0" fontId="71" fillId="0" borderId="96" xfId="2" applyFont="1" applyBorder="1" applyAlignment="1">
      <alignment vertical="center"/>
    </xf>
    <xf numFmtId="0" fontId="71" fillId="0" borderId="6" xfId="2" applyFont="1" applyBorder="1" applyAlignment="1">
      <alignment horizontal="centerContinuous" vertical="center" wrapText="1"/>
    </xf>
    <xf numFmtId="0" fontId="71" fillId="0" borderId="13" xfId="2" applyFont="1" applyBorder="1" applyAlignment="1">
      <alignment horizontal="center" vertical="center" wrapText="1"/>
    </xf>
    <xf numFmtId="0" fontId="71" fillId="0" borderId="40" xfId="2" applyFont="1" applyBorder="1" applyAlignment="1">
      <alignment horizontal="centerContinuous" vertical="top" wrapText="1"/>
    </xf>
    <xf numFmtId="0" fontId="71" fillId="0" borderId="46" xfId="2" applyFont="1" applyBorder="1" applyAlignment="1">
      <alignment horizontal="centerContinuous" vertical="center" wrapText="1"/>
    </xf>
    <xf numFmtId="49" fontId="71" fillId="0" borderId="40" xfId="2" applyNumberFormat="1" applyFont="1" applyBorder="1" applyAlignment="1">
      <alignment horizontal="centerContinuous" vertical="top" wrapText="1"/>
    </xf>
    <xf numFmtId="49" fontId="71" fillId="0" borderId="46" xfId="2" applyNumberFormat="1" applyFont="1" applyBorder="1" applyAlignment="1">
      <alignment horizontal="centerContinuous" vertical="center" wrapText="1"/>
    </xf>
    <xf numFmtId="0" fontId="71" fillId="0" borderId="78" xfId="2" applyFont="1" applyBorder="1" applyAlignment="1">
      <alignment horizontal="centerContinuous" vertical="center" wrapText="1"/>
    </xf>
    <xf numFmtId="0" fontId="71" fillId="0" borderId="39" xfId="2" applyFont="1" applyBorder="1" applyAlignment="1">
      <alignment horizontal="centerContinuous" vertical="center"/>
    </xf>
    <xf numFmtId="0" fontId="71" fillId="0" borderId="46" xfId="2" applyFont="1" applyBorder="1" applyAlignment="1">
      <alignment horizontal="centerContinuous" vertical="center"/>
    </xf>
    <xf numFmtId="0" fontId="71" fillId="0" borderId="42" xfId="2" applyFont="1" applyBorder="1" applyAlignment="1">
      <alignment horizontal="centerContinuous" vertical="center"/>
    </xf>
    <xf numFmtId="0" fontId="71" fillId="0" borderId="45" xfId="2" applyFont="1" applyBorder="1" applyAlignment="1">
      <alignment horizontal="centerContinuous" vertical="top" wrapText="1"/>
    </xf>
    <xf numFmtId="0" fontId="71" fillId="0" borderId="29" xfId="0" applyFont="1" applyBorder="1" applyAlignment="1">
      <alignment horizontal="center" vertical="center" wrapText="1"/>
    </xf>
    <xf numFmtId="0" fontId="71" fillId="0" borderId="14" xfId="0" applyFont="1" applyBorder="1" applyAlignment="1">
      <alignment horizontal="center" vertical="center" wrapText="1"/>
    </xf>
    <xf numFmtId="0" fontId="71" fillId="0" borderId="15" xfId="0" applyFont="1" applyBorder="1" applyAlignment="1">
      <alignment horizontal="center" vertical="center" wrapText="1"/>
    </xf>
    <xf numFmtId="0" fontId="71" fillId="0" borderId="78" xfId="0" applyFont="1" applyBorder="1" applyAlignment="1">
      <alignment horizontal="centerContinuous" vertical="center" wrapText="1"/>
    </xf>
    <xf numFmtId="0" fontId="71" fillId="0" borderId="79" xfId="0" applyFont="1" applyBorder="1" applyAlignment="1">
      <alignment horizontal="centerContinuous" vertical="center" wrapText="1"/>
    </xf>
    <xf numFmtId="0" fontId="81" fillId="0" borderId="1" xfId="2" applyFont="1" applyBorder="1"/>
    <xf numFmtId="0" fontId="71" fillId="0" borderId="18" xfId="2" applyFont="1" applyBorder="1" applyAlignment="1">
      <alignment horizontal="center" vertical="center" wrapText="1"/>
    </xf>
    <xf numFmtId="0" fontId="71" fillId="0" borderId="79" xfId="2" applyFont="1" applyBorder="1" applyAlignment="1">
      <alignment horizontal="centerContinuous" vertical="center"/>
    </xf>
    <xf numFmtId="0" fontId="71" fillId="0" borderId="44" xfId="2" applyFont="1" applyBorder="1" applyAlignment="1">
      <alignment horizontal="centerContinuous" vertical="center"/>
    </xf>
    <xf numFmtId="204" fontId="70" fillId="0" borderId="0" xfId="2" applyNumberFormat="1" applyFont="1" applyAlignment="1">
      <alignment horizontal="center" vertical="center"/>
    </xf>
    <xf numFmtId="205" fontId="70" fillId="0" borderId="28" xfId="2" applyNumberFormat="1" applyFont="1" applyBorder="1" applyAlignment="1">
      <alignment horizontal="center" vertical="center"/>
    </xf>
    <xf numFmtId="205" fontId="70" fillId="0" borderId="29" xfId="2" applyNumberFormat="1" applyFont="1" applyBorder="1" applyAlignment="1">
      <alignment horizontal="center" vertical="center"/>
    </xf>
    <xf numFmtId="206" fontId="70" fillId="0" borderId="0" xfId="2" applyNumberFormat="1" applyFont="1" applyAlignment="1">
      <alignment horizontal="center" vertical="center"/>
    </xf>
    <xf numFmtId="206" fontId="70" fillId="0" borderId="29" xfId="2" applyNumberFormat="1" applyFont="1" applyBorder="1" applyAlignment="1">
      <alignment horizontal="center" vertical="center"/>
    </xf>
    <xf numFmtId="167" fontId="176" fillId="0" borderId="0" xfId="2" applyNumberFormat="1" applyFont="1" applyAlignment="1">
      <alignment horizontal="center" vertical="center"/>
    </xf>
    <xf numFmtId="167" fontId="176" fillId="0" borderId="7" xfId="2" applyNumberFormat="1" applyFont="1" applyBorder="1" applyAlignment="1">
      <alignment horizontal="center" vertical="center"/>
    </xf>
    <xf numFmtId="0" fontId="120" fillId="0" borderId="0" xfId="2" applyFont="1"/>
    <xf numFmtId="204" fontId="71" fillId="0" borderId="0" xfId="2" applyNumberFormat="1" applyFont="1" applyAlignment="1">
      <alignment horizontal="center" vertical="center"/>
    </xf>
    <xf numFmtId="205" fontId="71" fillId="0" borderId="28" xfId="2" applyNumberFormat="1" applyFont="1" applyBorder="1" applyAlignment="1">
      <alignment horizontal="center" vertical="center"/>
    </xf>
    <xf numFmtId="205" fontId="71" fillId="0" borderId="29" xfId="2" applyNumberFormat="1" applyFont="1" applyBorder="1" applyAlignment="1">
      <alignment horizontal="center" vertical="center"/>
    </xf>
    <xf numFmtId="206" fontId="71" fillId="0" borderId="0" xfId="2" applyNumberFormat="1" applyFont="1" applyAlignment="1">
      <alignment horizontal="center" vertical="center"/>
    </xf>
    <xf numFmtId="206" fontId="71" fillId="0" borderId="29" xfId="2" applyNumberFormat="1" applyFont="1" applyBorder="1" applyAlignment="1">
      <alignment horizontal="center" vertical="center"/>
    </xf>
    <xf numFmtId="167" fontId="78" fillId="0" borderId="0" xfId="2" applyNumberFormat="1" applyFont="1" applyAlignment="1">
      <alignment horizontal="center" vertical="center"/>
    </xf>
    <xf numFmtId="167" fontId="78" fillId="0" borderId="7" xfId="2" applyNumberFormat="1" applyFont="1" applyBorder="1" applyAlignment="1">
      <alignment horizontal="center" vertical="center"/>
    </xf>
    <xf numFmtId="0" fontId="81" fillId="0" borderId="0" xfId="2" applyFont="1" applyAlignment="1">
      <alignment horizontal="left"/>
    </xf>
    <xf numFmtId="0" fontId="81" fillId="0" borderId="0" xfId="2" applyFont="1" applyAlignment="1">
      <alignment horizontal="left" indent="1"/>
    </xf>
    <xf numFmtId="204" fontId="71" fillId="0" borderId="29" xfId="2" applyNumberFormat="1" applyFont="1" applyBorder="1" applyAlignment="1">
      <alignment horizontal="center" vertical="center"/>
    </xf>
    <xf numFmtId="205" fontId="71" fillId="0" borderId="0" xfId="2" applyNumberFormat="1" applyFont="1" applyAlignment="1">
      <alignment horizontal="center" vertical="center"/>
    </xf>
    <xf numFmtId="204" fontId="70" fillId="0" borderId="29" xfId="2" applyNumberFormat="1" applyFont="1" applyBorder="1" applyAlignment="1">
      <alignment horizontal="center" vertical="center"/>
    </xf>
    <xf numFmtId="205" fontId="70" fillId="0" borderId="0" xfId="2" applyNumberFormat="1" applyFont="1" applyAlignment="1">
      <alignment horizontal="center" vertical="center"/>
    </xf>
    <xf numFmtId="204" fontId="70" fillId="0" borderId="11" xfId="2" applyNumberFormat="1" applyFont="1" applyBorder="1" applyAlignment="1">
      <alignment horizontal="center" vertical="center"/>
    </xf>
    <xf numFmtId="205" fontId="70" fillId="0" borderId="30" xfId="2" applyNumberFormat="1" applyFont="1" applyBorder="1" applyAlignment="1">
      <alignment horizontal="center" vertical="center"/>
    </xf>
    <xf numFmtId="205" fontId="70" fillId="0" borderId="80" xfId="2" applyNumberFormat="1" applyFont="1" applyBorder="1" applyAlignment="1">
      <alignment horizontal="center" vertical="center"/>
    </xf>
    <xf numFmtId="206" fontId="70" fillId="0" borderId="11" xfId="2" applyNumberFormat="1" applyFont="1" applyBorder="1" applyAlignment="1">
      <alignment horizontal="center" vertical="center"/>
    </xf>
    <xf numFmtId="206" fontId="70" fillId="0" borderId="80" xfId="2" applyNumberFormat="1" applyFont="1" applyBorder="1" applyAlignment="1">
      <alignment horizontal="center" vertical="center"/>
    </xf>
    <xf numFmtId="167" fontId="176" fillId="0" borderId="11" xfId="2" applyNumberFormat="1" applyFont="1" applyBorder="1" applyAlignment="1">
      <alignment horizontal="center" vertical="center"/>
    </xf>
    <xf numFmtId="167" fontId="176" fillId="0" borderId="22" xfId="2" applyNumberFormat="1" applyFont="1" applyBorder="1" applyAlignment="1">
      <alignment horizontal="center" vertical="center"/>
    </xf>
    <xf numFmtId="0" fontId="71" fillId="0" borderId="0" xfId="2" quotePrefix="1" applyFont="1" applyAlignment="1">
      <alignment vertical="center"/>
    </xf>
    <xf numFmtId="0" fontId="70" fillId="0" borderId="0" xfId="2" applyFont="1"/>
    <xf numFmtId="0" fontId="71" fillId="0" borderId="0" xfId="2" applyFont="1" applyAlignment="1">
      <alignment horizontal="right" vertical="center"/>
    </xf>
    <xf numFmtId="0" fontId="179" fillId="0" borderId="0" xfId="0" quotePrefix="1" applyFont="1" applyAlignment="1">
      <alignment horizontal="left" vertical="center" readingOrder="1"/>
    </xf>
    <xf numFmtId="207" fontId="78" fillId="0" borderId="1" xfId="2" applyNumberFormat="1" applyFont="1" applyBorder="1" applyAlignment="1">
      <alignment horizontal="center" vertical="center"/>
    </xf>
    <xf numFmtId="207" fontId="176" fillId="0" borderId="22" xfId="2" applyNumberFormat="1" applyFont="1" applyBorder="1" applyAlignment="1">
      <alignment horizontal="center" vertical="center"/>
    </xf>
    <xf numFmtId="207" fontId="176" fillId="0" borderId="11" xfId="2" applyNumberFormat="1" applyFont="1" applyBorder="1" applyAlignment="1">
      <alignment horizontal="center" vertical="center"/>
    </xf>
    <xf numFmtId="208" fontId="70" fillId="0" borderId="80" xfId="2" applyNumberFormat="1" applyFont="1" applyBorder="1" applyAlignment="1">
      <alignment horizontal="center" vertical="center"/>
    </xf>
    <xf numFmtId="208" fontId="70" fillId="0" borderId="11" xfId="2" applyNumberFormat="1" applyFont="1" applyBorder="1" applyAlignment="1">
      <alignment horizontal="center" vertical="center"/>
    </xf>
    <xf numFmtId="205" fontId="70" fillId="0" borderId="11" xfId="2" applyNumberFormat="1" applyFont="1" applyBorder="1" applyAlignment="1">
      <alignment horizontal="center" vertical="center"/>
    </xf>
    <xf numFmtId="206" fontId="70" fillId="0" borderId="11" xfId="2" applyNumberFormat="1" applyFont="1" applyBorder="1" applyAlignment="1">
      <alignment horizontal="right" vertical="center"/>
    </xf>
    <xf numFmtId="190" fontId="70" fillId="0" borderId="11" xfId="2" applyNumberFormat="1" applyFont="1" applyBorder="1" applyAlignment="1">
      <alignment horizontal="right" vertical="center"/>
    </xf>
    <xf numFmtId="0" fontId="70" fillId="0" borderId="21" xfId="2" applyFont="1" applyBorder="1" applyAlignment="1">
      <alignment horizontal="left" indent="1"/>
    </xf>
    <xf numFmtId="207" fontId="78" fillId="0" borderId="7" xfId="2" applyNumberFormat="1" applyFont="1" applyBorder="1" applyAlignment="1">
      <alignment horizontal="center" vertical="center"/>
    </xf>
    <xf numFmtId="207" fontId="78" fillId="0" borderId="0" xfId="2" applyNumberFormat="1" applyFont="1" applyAlignment="1">
      <alignment horizontal="center" vertical="center"/>
    </xf>
    <xf numFmtId="208" fontId="71" fillId="0" borderId="29" xfId="2" applyNumberFormat="1" applyFont="1" applyBorder="1" applyAlignment="1">
      <alignment horizontal="center" vertical="center"/>
    </xf>
    <xf numFmtId="208" fontId="71" fillId="0" borderId="0" xfId="2" applyNumberFormat="1" applyFont="1" applyAlignment="1">
      <alignment horizontal="center" vertical="center"/>
    </xf>
    <xf numFmtId="206" fontId="71" fillId="0" borderId="0" xfId="2" applyNumberFormat="1" applyFont="1" applyAlignment="1">
      <alignment horizontal="right" vertical="center"/>
    </xf>
    <xf numFmtId="190" fontId="71" fillId="0" borderId="0" xfId="2" applyNumberFormat="1" applyFont="1" applyAlignment="1">
      <alignment horizontal="right" vertical="center"/>
    </xf>
    <xf numFmtId="190" fontId="71" fillId="0" borderId="0" xfId="2" applyNumberFormat="1" applyFont="1" applyAlignment="1">
      <alignment horizontal="center" vertical="center"/>
    </xf>
    <xf numFmtId="205" fontId="176" fillId="0" borderId="0" xfId="2" applyNumberFormat="1" applyFont="1" applyAlignment="1">
      <alignment horizontal="center" vertical="center"/>
    </xf>
    <xf numFmtId="207" fontId="176" fillId="0" borderId="7" xfId="2" applyNumberFormat="1" applyFont="1" applyBorder="1" applyAlignment="1">
      <alignment horizontal="center" vertical="center"/>
    </xf>
    <xf numFmtId="207" fontId="176" fillId="0" borderId="0" xfId="2" applyNumberFormat="1" applyFont="1" applyAlignment="1">
      <alignment horizontal="center" vertical="center"/>
    </xf>
    <xf numFmtId="208" fontId="70" fillId="0" borderId="29" xfId="2" applyNumberFormat="1" applyFont="1" applyBorder="1" applyAlignment="1">
      <alignment horizontal="center" vertical="center"/>
    </xf>
    <xf numFmtId="208" fontId="70" fillId="0" borderId="0" xfId="2" applyNumberFormat="1" applyFont="1" applyAlignment="1">
      <alignment horizontal="center" vertical="center"/>
    </xf>
    <xf numFmtId="206" fontId="70" fillId="0" borderId="0" xfId="2" applyNumberFormat="1" applyFont="1" applyAlignment="1">
      <alignment horizontal="right" vertical="center"/>
    </xf>
    <xf numFmtId="190" fontId="70" fillId="0" borderId="0" xfId="2" applyNumberFormat="1" applyFont="1" applyAlignment="1">
      <alignment horizontal="right" vertical="center"/>
    </xf>
    <xf numFmtId="207" fontId="78" fillId="0" borderId="28" xfId="2" applyNumberFormat="1" applyFont="1" applyBorder="1" applyAlignment="1">
      <alignment horizontal="center" vertical="center"/>
    </xf>
    <xf numFmtId="208" fontId="71" fillId="0" borderId="28" xfId="2" applyNumberFormat="1" applyFont="1" applyBorder="1" applyAlignment="1">
      <alignment horizontal="center" vertical="center"/>
    </xf>
    <xf numFmtId="190" fontId="71" fillId="0" borderId="28" xfId="2" applyNumberFormat="1" applyFont="1" applyBorder="1" applyAlignment="1">
      <alignment horizontal="right" vertical="center"/>
    </xf>
    <xf numFmtId="0" fontId="178" fillId="0" borderId="79" xfId="2" applyFont="1" applyBorder="1" applyAlignment="1">
      <alignment horizontal="centerContinuous" vertical="center"/>
    </xf>
    <xf numFmtId="6" fontId="71" fillId="0" borderId="78" xfId="2" applyNumberFormat="1" applyFont="1" applyBorder="1" applyAlignment="1">
      <alignment horizontal="centerContinuous" vertical="center"/>
    </xf>
    <xf numFmtId="0" fontId="71" fillId="0" borderId="44" xfId="0" applyFont="1" applyBorder="1" applyAlignment="1">
      <alignment horizontal="centerContinuous" vertical="center"/>
    </xf>
    <xf numFmtId="0" fontId="71" fillId="0" borderId="79" xfId="0" applyFont="1" applyBorder="1" applyAlignment="1">
      <alignment horizontal="centerContinuous" vertical="center"/>
    </xf>
    <xf numFmtId="0" fontId="71" fillId="0" borderId="78" xfId="0" applyFont="1" applyBorder="1" applyAlignment="1">
      <alignment horizontal="centerContinuous" vertical="center"/>
    </xf>
    <xf numFmtId="0" fontId="71" fillId="0" borderId="47" xfId="0" applyFont="1" applyBorder="1" applyAlignment="1">
      <alignment horizontal="center" vertical="center"/>
    </xf>
    <xf numFmtId="0" fontId="71" fillId="0" borderId="53" xfId="0" applyFont="1" applyBorder="1" applyAlignment="1">
      <alignment horizontal="center" vertical="center"/>
    </xf>
    <xf numFmtId="0" fontId="71" fillId="0" borderId="45" xfId="2" applyFont="1" applyBorder="1" applyAlignment="1">
      <alignment horizontal="center" vertical="center" wrapText="1"/>
    </xf>
    <xf numFmtId="0" fontId="71" fillId="0" borderId="40" xfId="2" applyFont="1" applyBorder="1" applyAlignment="1">
      <alignment horizontal="center" vertical="center" wrapText="1"/>
    </xf>
    <xf numFmtId="0" fontId="71" fillId="0" borderId="46" xfId="2" applyFont="1" applyBorder="1" applyAlignment="1">
      <alignment horizontal="centerContinuous" vertical="top"/>
    </xf>
    <xf numFmtId="0" fontId="71" fillId="0" borderId="39" xfId="2" applyFont="1" applyBorder="1" applyAlignment="1">
      <alignment horizontal="centerContinuous" vertical="top"/>
    </xf>
    <xf numFmtId="0" fontId="71" fillId="0" borderId="46" xfId="2" applyFont="1" applyBorder="1" applyAlignment="1">
      <alignment horizontal="centerContinuous"/>
    </xf>
    <xf numFmtId="0" fontId="71" fillId="0" borderId="40" xfId="2" applyFont="1" applyBorder="1" applyAlignment="1">
      <alignment horizontal="centerContinuous"/>
    </xf>
    <xf numFmtId="0" fontId="71" fillId="0" borderId="40" xfId="2" applyFont="1" applyBorder="1" applyAlignment="1">
      <alignment horizontal="centerContinuous" vertical="top"/>
    </xf>
    <xf numFmtId="0" fontId="71" fillId="0" borderId="6" xfId="2" applyFont="1" applyBorder="1" applyAlignment="1">
      <alignment horizontal="centerContinuous"/>
    </xf>
    <xf numFmtId="0" fontId="71" fillId="0" borderId="31" xfId="2" applyFont="1" applyBorder="1" applyAlignment="1">
      <alignment horizontal="centerContinuous"/>
    </xf>
    <xf numFmtId="0" fontId="71" fillId="0" borderId="32" xfId="2" applyFont="1" applyBorder="1" applyAlignment="1">
      <alignment horizontal="centerContinuous" vertical="center" wrapText="1"/>
    </xf>
    <xf numFmtId="0" fontId="71" fillId="0" borderId="5" xfId="2" applyFont="1" applyBorder="1" applyAlignment="1">
      <alignment horizontal="centerContinuous" vertical="center" wrapText="1"/>
    </xf>
    <xf numFmtId="0" fontId="71" fillId="0" borderId="31" xfId="2" applyFont="1" applyBorder="1" applyAlignment="1">
      <alignment horizontal="centerContinuous" vertical="center" wrapText="1"/>
    </xf>
    <xf numFmtId="0" fontId="71" fillId="0" borderId="27" xfId="2" applyFont="1" applyBorder="1" applyAlignment="1">
      <alignment horizontal="centerContinuous" vertical="center" wrapText="1"/>
    </xf>
    <xf numFmtId="0" fontId="71" fillId="0" borderId="0" xfId="2" applyFont="1" applyAlignment="1">
      <alignment horizontal="centerContinuous" vertical="top"/>
    </xf>
    <xf numFmtId="0" fontId="71" fillId="0" borderId="0" xfId="2" applyFont="1" applyAlignment="1">
      <alignment horizontal="centerContinuous"/>
    </xf>
    <xf numFmtId="0" fontId="71" fillId="0" borderId="0" xfId="2" applyFont="1" applyAlignment="1">
      <alignment horizontal="left"/>
    </xf>
    <xf numFmtId="178" fontId="70" fillId="0" borderId="22" xfId="2" applyNumberFormat="1" applyFont="1" applyBorder="1" applyAlignment="1">
      <alignment horizontal="center" vertical="center"/>
    </xf>
    <xf numFmtId="170" fontId="70" fillId="0" borderId="11" xfId="2" applyNumberFormat="1" applyFont="1" applyBorder="1" applyAlignment="1">
      <alignment horizontal="right" vertical="center"/>
    </xf>
    <xf numFmtId="170" fontId="176" fillId="0" borderId="80" xfId="2" applyNumberFormat="1" applyFont="1" applyBorder="1" applyAlignment="1">
      <alignment horizontal="right" vertical="center"/>
    </xf>
    <xf numFmtId="170" fontId="176" fillId="0" borderId="30" xfId="2" applyNumberFormat="1" applyFont="1" applyBorder="1" applyAlignment="1">
      <alignment horizontal="right" vertical="center"/>
    </xf>
    <xf numFmtId="206" fontId="70" fillId="0" borderId="30" xfId="2" applyNumberFormat="1" applyFont="1" applyBorder="1" applyAlignment="1">
      <alignment horizontal="right" vertical="center"/>
    </xf>
    <xf numFmtId="0" fontId="70" fillId="0" borderId="38" xfId="2" applyFont="1" applyBorder="1"/>
    <xf numFmtId="178" fontId="71" fillId="0" borderId="7" xfId="2" applyNumberFormat="1" applyFont="1" applyBorder="1" applyAlignment="1">
      <alignment horizontal="center" vertical="center"/>
    </xf>
    <xf numFmtId="170" fontId="71" fillId="0" borderId="28" xfId="2" applyNumberFormat="1" applyFont="1" applyBorder="1" applyAlignment="1">
      <alignment horizontal="right" vertical="center"/>
    </xf>
    <xf numFmtId="170" fontId="78" fillId="0" borderId="29" xfId="2" applyNumberFormat="1" applyFont="1" applyBorder="1" applyAlignment="1">
      <alignment horizontal="right" vertical="center"/>
    </xf>
    <xf numFmtId="170" fontId="78" fillId="0" borderId="28" xfId="2" applyNumberFormat="1" applyFont="1" applyBorder="1" applyAlignment="1">
      <alignment horizontal="right" vertical="center"/>
    </xf>
    <xf numFmtId="206" fontId="71" fillId="0" borderId="28" xfId="2" applyNumberFormat="1" applyFont="1" applyBorder="1" applyAlignment="1">
      <alignment horizontal="right" vertical="center"/>
    </xf>
    <xf numFmtId="0" fontId="71" fillId="0" borderId="1" xfId="2" applyFont="1" applyBorder="1" applyAlignment="1">
      <alignment horizontal="left" indent="1"/>
    </xf>
    <xf numFmtId="178" fontId="70" fillId="0" borderId="7" xfId="2" applyNumberFormat="1" applyFont="1" applyBorder="1" applyAlignment="1">
      <alignment horizontal="center" vertical="center"/>
    </xf>
    <xf numFmtId="170" fontId="70" fillId="0" borderId="28" xfId="2" applyNumberFormat="1" applyFont="1" applyBorder="1" applyAlignment="1">
      <alignment horizontal="right" vertical="center"/>
    </xf>
    <xf numFmtId="170" fontId="176" fillId="0" borderId="29" xfId="2" applyNumberFormat="1" applyFont="1" applyBorder="1" applyAlignment="1">
      <alignment horizontal="right" vertical="center"/>
    </xf>
    <xf numFmtId="170" fontId="176" fillId="0" borderId="28" xfId="2" applyNumberFormat="1" applyFont="1" applyBorder="1" applyAlignment="1">
      <alignment horizontal="right" vertical="center"/>
    </xf>
    <xf numFmtId="206" fontId="70" fillId="0" borderId="28" xfId="2" applyNumberFormat="1" applyFont="1" applyBorder="1" applyAlignment="1">
      <alignment horizontal="right" vertical="center"/>
    </xf>
    <xf numFmtId="0" fontId="70" fillId="0" borderId="1" xfId="2" applyFont="1" applyBorder="1"/>
    <xf numFmtId="0" fontId="71" fillId="0" borderId="1" xfId="2" applyFont="1" applyBorder="1"/>
    <xf numFmtId="0" fontId="71" fillId="0" borderId="1" xfId="2" applyFont="1" applyBorder="1" applyAlignment="1">
      <alignment horizontal="left"/>
    </xf>
    <xf numFmtId="170" fontId="176" fillId="0" borderId="0" xfId="2" applyNumberFormat="1" applyFont="1" applyAlignment="1">
      <alignment horizontal="right" vertical="center"/>
    </xf>
    <xf numFmtId="0" fontId="70" fillId="0" borderId="97" xfId="2" applyFont="1" applyBorder="1"/>
    <xf numFmtId="49" fontId="71" fillId="0" borderId="44" xfId="2" applyNumberFormat="1" applyFont="1" applyBorder="1" applyAlignment="1">
      <alignment horizontal="centerContinuous" vertical="center"/>
    </xf>
    <xf numFmtId="49" fontId="71" fillId="0" borderId="78" xfId="2" applyNumberFormat="1" applyFont="1" applyBorder="1" applyAlignment="1">
      <alignment horizontal="centerContinuous" vertical="center"/>
    </xf>
    <xf numFmtId="49" fontId="71" fillId="0" borderId="79" xfId="2" applyNumberFormat="1" applyFont="1" applyBorder="1" applyAlignment="1">
      <alignment horizontal="centerContinuous" vertical="center"/>
    </xf>
    <xf numFmtId="49" fontId="71" fillId="0" borderId="42" xfId="2" applyNumberFormat="1" applyFont="1" applyBorder="1" applyAlignment="1">
      <alignment horizontal="centerContinuous" vertical="center"/>
    </xf>
    <xf numFmtId="0" fontId="71" fillId="0" borderId="44" xfId="0" applyFont="1" applyBorder="1" applyAlignment="1">
      <alignment horizontal="centerContinuous" vertical="center" wrapText="1"/>
    </xf>
    <xf numFmtId="0" fontId="71" fillId="0" borderId="53" xfId="0" applyFont="1" applyBorder="1" applyAlignment="1">
      <alignment horizontal="center" vertical="center" wrapText="1"/>
    </xf>
    <xf numFmtId="0" fontId="71" fillId="0" borderId="45" xfId="2" applyFont="1" applyBorder="1" applyAlignment="1">
      <alignment horizontal="centerContinuous" vertical="center"/>
    </xf>
    <xf numFmtId="0" fontId="71" fillId="0" borderId="40" xfId="2" applyFont="1" applyBorder="1" applyAlignment="1">
      <alignment horizontal="centerContinuous" vertical="center"/>
    </xf>
    <xf numFmtId="0" fontId="71" fillId="0" borderId="46" xfId="2" applyFont="1" applyBorder="1" applyAlignment="1">
      <alignment horizontal="center" vertical="center" wrapText="1"/>
    </xf>
    <xf numFmtId="0" fontId="71" fillId="0" borderId="39" xfId="2" applyFont="1" applyBorder="1" applyAlignment="1">
      <alignment horizontal="center" vertical="center" wrapText="1"/>
    </xf>
    <xf numFmtId="49" fontId="71" fillId="0" borderId="46" xfId="2" applyNumberFormat="1" applyFont="1" applyBorder="1" applyAlignment="1">
      <alignment horizontal="centerContinuous" vertical="center"/>
    </xf>
    <xf numFmtId="49" fontId="71" fillId="0" borderId="39" xfId="2" applyNumberFormat="1" applyFont="1" applyBorder="1" applyAlignment="1">
      <alignment horizontal="centerContinuous" vertical="center"/>
    </xf>
    <xf numFmtId="0" fontId="71" fillId="0" borderId="53" xfId="2" applyFont="1" applyBorder="1" applyAlignment="1">
      <alignment horizontal="centerContinuous" vertical="center" wrapText="1"/>
    </xf>
    <xf numFmtId="49" fontId="71" fillId="0" borderId="31" xfId="2" applyNumberFormat="1" applyFont="1" applyBorder="1" applyAlignment="1">
      <alignment horizontal="centerContinuous" vertical="center"/>
    </xf>
    <xf numFmtId="49" fontId="71" fillId="0" borderId="5" xfId="2" applyNumberFormat="1" applyFont="1" applyBorder="1" applyAlignment="1">
      <alignment horizontal="centerContinuous" vertical="center" wrapText="1"/>
    </xf>
    <xf numFmtId="49" fontId="71" fillId="0" borderId="96" xfId="2" applyNumberFormat="1" applyFont="1" applyBorder="1" applyAlignment="1">
      <alignment horizontal="centerContinuous" vertical="center"/>
    </xf>
    <xf numFmtId="49" fontId="71" fillId="0" borderId="26" xfId="2" applyNumberFormat="1" applyFont="1" applyBorder="1" applyAlignment="1">
      <alignment horizontal="centerContinuous" vertical="center"/>
    </xf>
    <xf numFmtId="0" fontId="121" fillId="0" borderId="0" xfId="86" applyFont="1" applyProtection="1">
      <protection hidden="1"/>
    </xf>
    <xf numFmtId="1" fontId="121" fillId="0" borderId="0" xfId="86" applyNumberFormat="1" applyFont="1" applyProtection="1">
      <protection hidden="1"/>
    </xf>
    <xf numFmtId="209" fontId="121" fillId="0" borderId="0" xfId="86" applyNumberFormat="1" applyFont="1" applyProtection="1">
      <protection hidden="1"/>
    </xf>
    <xf numFmtId="210" fontId="121" fillId="0" borderId="0" xfId="86" applyNumberFormat="1" applyFont="1" applyProtection="1">
      <protection hidden="1"/>
    </xf>
    <xf numFmtId="195" fontId="121" fillId="0" borderId="0" xfId="86" applyNumberFormat="1" applyFont="1" applyProtection="1">
      <protection hidden="1"/>
    </xf>
    <xf numFmtId="0" fontId="121" fillId="0" borderId="0" xfId="86" quotePrefix="1" applyFont="1" applyAlignment="1" applyProtection="1">
      <alignment horizontal="left"/>
      <protection hidden="1"/>
    </xf>
    <xf numFmtId="0" fontId="121" fillId="0" borderId="1" xfId="86" applyFont="1" applyBorder="1" applyProtection="1">
      <protection hidden="1"/>
    </xf>
    <xf numFmtId="169" fontId="145" fillId="0" borderId="10" xfId="2" applyNumberFormat="1" applyFont="1" applyBorder="1" applyAlignment="1" applyProtection="1">
      <alignment horizontal="center" vertical="center"/>
      <protection hidden="1"/>
    </xf>
    <xf numFmtId="211" fontId="121" fillId="0" borderId="9" xfId="86" quotePrefix="1" applyNumberFormat="1" applyFont="1" applyBorder="1" applyAlignment="1" applyProtection="1">
      <alignment vertical="center"/>
      <protection hidden="1"/>
    </xf>
    <xf numFmtId="212" fontId="121" fillId="0" borderId="99" xfId="87" quotePrefix="1" applyNumberFormat="1" applyFont="1" applyBorder="1" applyAlignment="1" applyProtection="1">
      <alignment horizontal="left" vertical="center"/>
      <protection hidden="1"/>
    </xf>
    <xf numFmtId="0" fontId="121" fillId="0" borderId="0" xfId="86" applyFont="1" applyAlignment="1" applyProtection="1">
      <alignment vertical="top"/>
      <protection hidden="1"/>
    </xf>
    <xf numFmtId="169" fontId="145" fillId="0" borderId="7" xfId="2" applyNumberFormat="1" applyFont="1" applyBorder="1" applyAlignment="1" applyProtection="1">
      <alignment horizontal="center" vertical="center"/>
      <protection hidden="1"/>
    </xf>
    <xf numFmtId="211" fontId="121" fillId="0" borderId="0" xfId="86" applyNumberFormat="1" applyFont="1" applyAlignment="1" applyProtection="1">
      <alignment vertical="center"/>
      <protection hidden="1"/>
    </xf>
    <xf numFmtId="212" fontId="121" fillId="0" borderId="13" xfId="87" applyNumberFormat="1" applyFont="1" applyBorder="1" applyAlignment="1" applyProtection="1">
      <alignment horizontal="left" vertical="center"/>
      <protection hidden="1"/>
    </xf>
    <xf numFmtId="0" fontId="73" fillId="0" borderId="0" xfId="86" applyFont="1" applyProtection="1">
      <protection hidden="1"/>
    </xf>
    <xf numFmtId="0" fontId="73" fillId="0" borderId="1" xfId="86" applyFont="1" applyBorder="1" applyProtection="1">
      <protection hidden="1"/>
    </xf>
    <xf numFmtId="213" fontId="180" fillId="0" borderId="7" xfId="86" applyNumberFormat="1" applyFont="1" applyBorder="1" applyAlignment="1" applyProtection="1">
      <alignment horizontal="centerContinuous"/>
      <protection hidden="1"/>
    </xf>
    <xf numFmtId="0" fontId="72" fillId="0" borderId="0" xfId="86" applyFont="1" applyAlignment="1" applyProtection="1">
      <alignment horizontal="centerContinuous"/>
      <protection hidden="1"/>
    </xf>
    <xf numFmtId="0" fontId="72" fillId="0" borderId="0" xfId="86" applyFont="1" applyAlignment="1" applyProtection="1">
      <alignment horizontal="centerContinuous" vertical="center"/>
      <protection hidden="1"/>
    </xf>
    <xf numFmtId="1" fontId="72" fillId="0" borderId="0" xfId="86" applyNumberFormat="1" applyFont="1" applyAlignment="1" applyProtection="1">
      <alignment horizontal="centerContinuous"/>
      <protection hidden="1"/>
    </xf>
    <xf numFmtId="209" fontId="72" fillId="0" borderId="0" xfId="87" applyNumberFormat="1" applyFont="1" applyAlignment="1" applyProtection="1">
      <alignment horizontal="centerContinuous" vertical="top"/>
      <protection hidden="1"/>
    </xf>
    <xf numFmtId="0" fontId="73" fillId="0" borderId="13" xfId="86" applyFont="1" applyBorder="1" applyProtection="1">
      <protection hidden="1"/>
    </xf>
    <xf numFmtId="211" fontId="121" fillId="0" borderId="0" xfId="86" quotePrefix="1" applyNumberFormat="1" applyFont="1" applyAlignment="1" applyProtection="1">
      <alignment vertical="center"/>
      <protection hidden="1"/>
    </xf>
    <xf numFmtId="212" fontId="121" fillId="0" borderId="13" xfId="87" quotePrefix="1" applyNumberFormat="1" applyFont="1" applyBorder="1" applyAlignment="1" applyProtection="1">
      <alignment horizontal="left" vertical="center"/>
      <protection hidden="1"/>
    </xf>
    <xf numFmtId="169" fontId="145" fillId="0" borderId="22" xfId="2" applyNumberFormat="1" applyFont="1" applyBorder="1" applyAlignment="1" applyProtection="1">
      <alignment horizontal="center" vertical="center"/>
      <protection hidden="1"/>
    </xf>
    <xf numFmtId="211" fontId="121" fillId="0" borderId="11" xfId="86" applyNumberFormat="1" applyFont="1" applyBorder="1" applyAlignment="1" applyProtection="1">
      <alignment vertical="center"/>
      <protection hidden="1"/>
    </xf>
    <xf numFmtId="212" fontId="121" fillId="0" borderId="21" xfId="87" applyNumberFormat="1" applyFont="1" applyBorder="1" applyAlignment="1" applyProtection="1">
      <alignment horizontal="left" vertical="center"/>
      <protection hidden="1"/>
    </xf>
    <xf numFmtId="0" fontId="72" fillId="0" borderId="7" xfId="86" applyFont="1" applyBorder="1" applyAlignment="1" applyProtection="1">
      <alignment horizontal="centerContinuous"/>
      <protection hidden="1"/>
    </xf>
    <xf numFmtId="0" fontId="180" fillId="0" borderId="7" xfId="87" applyFont="1" applyBorder="1" applyAlignment="1" applyProtection="1">
      <alignment horizontal="centerContinuous" vertical="center"/>
      <protection hidden="1"/>
    </xf>
    <xf numFmtId="214" fontId="121" fillId="0" borderId="0" xfId="87" applyNumberFormat="1" applyFont="1" applyAlignment="1" applyProtection="1">
      <alignment horizontal="centerContinuous" vertical="center"/>
      <protection hidden="1"/>
    </xf>
    <xf numFmtId="214" fontId="72" fillId="0" borderId="0" xfId="87" applyNumberFormat="1" applyFont="1" applyAlignment="1" applyProtection="1">
      <alignment horizontal="centerContinuous" vertical="center"/>
      <protection hidden="1"/>
    </xf>
    <xf numFmtId="215" fontId="180" fillId="0" borderId="7" xfId="87" applyNumberFormat="1" applyFont="1" applyBorder="1" applyAlignment="1" applyProtection="1">
      <alignment horizontal="centerContinuous" vertical="center"/>
      <protection hidden="1"/>
    </xf>
    <xf numFmtId="0" fontId="121" fillId="0" borderId="0" xfId="86" applyFont="1" applyAlignment="1" applyProtection="1">
      <alignment horizontal="centerContinuous" vertical="center"/>
      <protection hidden="1"/>
    </xf>
    <xf numFmtId="1" fontId="72" fillId="0" borderId="0" xfId="87" applyNumberFormat="1" applyFont="1" applyAlignment="1" applyProtection="1">
      <alignment horizontal="centerContinuous" vertical="center"/>
      <protection hidden="1"/>
    </xf>
    <xf numFmtId="169" fontId="121" fillId="0" borderId="0" xfId="86" applyNumberFormat="1" applyFont="1" applyProtection="1">
      <protection hidden="1"/>
    </xf>
    <xf numFmtId="0" fontId="137" fillId="0" borderId="0" xfId="86" applyFont="1" applyProtection="1">
      <protection hidden="1"/>
    </xf>
    <xf numFmtId="0" fontId="72" fillId="0" borderId="7" xfId="87" applyFont="1" applyBorder="1" applyAlignment="1" applyProtection="1">
      <alignment horizontal="centerContinuous" vertical="center"/>
      <protection hidden="1"/>
    </xf>
    <xf numFmtId="0" fontId="72" fillId="0" borderId="0" xfId="87" applyFont="1" applyAlignment="1" applyProtection="1">
      <alignment horizontal="centerContinuous" vertical="center"/>
      <protection hidden="1"/>
    </xf>
    <xf numFmtId="1" fontId="72" fillId="0" borderId="97" xfId="87" applyNumberFormat="1" applyFont="1" applyBorder="1" applyAlignment="1" applyProtection="1">
      <alignment horizontal="centerContinuous" vertical="center"/>
      <protection hidden="1"/>
    </xf>
    <xf numFmtId="1" fontId="121" fillId="0" borderId="0" xfId="86" applyNumberFormat="1" applyFont="1" applyAlignment="1" applyProtection="1">
      <alignment horizontal="centerContinuous" vertical="center"/>
      <protection hidden="1"/>
    </xf>
    <xf numFmtId="0" fontId="121" fillId="0" borderId="100" xfId="86" applyFont="1" applyBorder="1" applyAlignment="1" applyProtection="1">
      <alignment horizontal="center" vertical="center" wrapText="1"/>
      <protection hidden="1"/>
    </xf>
    <xf numFmtId="0" fontId="121" fillId="0" borderId="100" xfId="88" applyFont="1" applyBorder="1" applyAlignment="1" applyProtection="1">
      <alignment horizontal="center" vertical="center"/>
      <protection locked="0"/>
    </xf>
    <xf numFmtId="0" fontId="71" fillId="0" borderId="0" xfId="86" applyFont="1" applyAlignment="1" applyProtection="1">
      <alignment horizontal="right"/>
      <protection hidden="1"/>
    </xf>
    <xf numFmtId="216" fontId="121" fillId="0" borderId="33" xfId="88" applyNumberFormat="1" applyFont="1" applyBorder="1" applyAlignment="1" applyProtection="1">
      <alignment horizontal="centerContinuous" vertical="top"/>
      <protection hidden="1"/>
    </xf>
    <xf numFmtId="0" fontId="121" fillId="0" borderId="33" xfId="88" applyFont="1" applyBorder="1" applyAlignment="1" applyProtection="1">
      <alignment horizontal="centerContinuous" vertical="center" wrapText="1"/>
      <protection hidden="1"/>
    </xf>
    <xf numFmtId="1" fontId="121" fillId="0" borderId="33" xfId="88" applyNumberFormat="1" applyFont="1" applyBorder="1" applyAlignment="1" applyProtection="1">
      <alignment horizontal="centerContinuous" vertical="center" wrapText="1"/>
      <protection hidden="1"/>
    </xf>
    <xf numFmtId="0" fontId="182" fillId="0" borderId="0" xfId="86" applyFont="1" applyAlignment="1" applyProtection="1">
      <alignment vertical="top"/>
      <protection hidden="1"/>
    </xf>
    <xf numFmtId="0" fontId="183" fillId="0" borderId="0" xfId="86" applyFont="1" applyAlignment="1" applyProtection="1">
      <alignment vertical="top"/>
      <protection hidden="1"/>
    </xf>
    <xf numFmtId="0" fontId="12" fillId="0" borderId="0" xfId="0" applyFont="1" applyAlignment="1">
      <alignment horizontal="centerContinuous" vertical="center"/>
    </xf>
    <xf numFmtId="0" fontId="120" fillId="0" borderId="0" xfId="89" applyFont="1" applyAlignment="1">
      <alignment horizontal="centerContinuous"/>
    </xf>
    <xf numFmtId="0" fontId="81" fillId="0" borderId="0" xfId="89" applyFont="1" applyAlignment="1">
      <alignment horizontal="centerContinuous"/>
    </xf>
    <xf numFmtId="0" fontId="81" fillId="0" borderId="0" xfId="89" applyFont="1" applyAlignment="1">
      <alignment vertical="center"/>
    </xf>
    <xf numFmtId="0" fontId="71" fillId="0" borderId="0" xfId="89" applyFont="1" applyAlignment="1">
      <alignment horizontal="centerContinuous" vertical="center"/>
    </xf>
    <xf numFmtId="0" fontId="71" fillId="0" borderId="0" xfId="89" applyFont="1" applyAlignment="1">
      <alignment vertical="center"/>
    </xf>
    <xf numFmtId="0" fontId="121" fillId="0" borderId="33" xfId="89" applyFont="1" applyBorder="1" applyAlignment="1">
      <alignment horizontal="center" vertical="center"/>
    </xf>
    <xf numFmtId="0" fontId="121" fillId="0" borderId="33" xfId="89" applyFont="1" applyBorder="1" applyAlignment="1">
      <alignment horizontal="center" vertical="center" wrapText="1"/>
    </xf>
    <xf numFmtId="0" fontId="71" fillId="0" borderId="0" xfId="89" applyFont="1" applyAlignment="1">
      <alignment horizontal="right" vertical="center"/>
    </xf>
    <xf numFmtId="0" fontId="121" fillId="0" borderId="0" xfId="89" applyFont="1"/>
    <xf numFmtId="217" fontId="121" fillId="0" borderId="3" xfId="89" applyNumberFormat="1" applyFont="1" applyBorder="1" applyAlignment="1">
      <alignment horizontal="left" vertical="top"/>
    </xf>
    <xf numFmtId="169" fontId="121" fillId="0" borderId="3" xfId="89" applyNumberFormat="1" applyFont="1" applyBorder="1" applyAlignment="1">
      <alignment horizontal="center" vertical="center"/>
    </xf>
    <xf numFmtId="169" fontId="121" fillId="0" borderId="7" xfId="89" applyNumberFormat="1" applyFont="1" applyBorder="1" applyAlignment="1">
      <alignment horizontal="center" vertical="center"/>
    </xf>
    <xf numFmtId="0" fontId="121" fillId="0" borderId="7" xfId="89" applyFont="1" applyBorder="1"/>
    <xf numFmtId="169" fontId="121" fillId="0" borderId="37" xfId="89" applyNumberFormat="1" applyFont="1" applyBorder="1" applyAlignment="1">
      <alignment horizontal="center" vertical="center"/>
    </xf>
    <xf numFmtId="169" fontId="121" fillId="0" borderId="22" xfId="89" applyNumberFormat="1" applyFont="1" applyBorder="1" applyAlignment="1">
      <alignment horizontal="center" vertical="center"/>
    </xf>
    <xf numFmtId="0" fontId="121" fillId="0" borderId="22" xfId="89" applyFont="1" applyBorder="1"/>
    <xf numFmtId="0" fontId="121" fillId="0" borderId="33" xfId="89" applyFont="1" applyBorder="1" applyAlignment="1">
      <alignment vertical="center"/>
    </xf>
    <xf numFmtId="169" fontId="121" fillId="0" borderId="11" xfId="89" applyNumberFormat="1" applyFont="1" applyBorder="1" applyAlignment="1">
      <alignment horizontal="center" vertical="center"/>
    </xf>
    <xf numFmtId="0" fontId="121" fillId="0" borderId="11" xfId="89" applyFont="1" applyBorder="1" applyAlignment="1">
      <alignment vertical="center"/>
    </xf>
    <xf numFmtId="0" fontId="121" fillId="0" borderId="22" xfId="89" applyFont="1" applyBorder="1" applyAlignment="1">
      <alignment vertical="center"/>
    </xf>
    <xf numFmtId="0" fontId="121" fillId="0" borderId="0" xfId="89" applyFont="1" applyAlignment="1">
      <alignment vertical="center"/>
    </xf>
    <xf numFmtId="0" fontId="121" fillId="0" borderId="0" xfId="89" quotePrefix="1" applyFont="1" applyAlignment="1">
      <alignment horizontal="left"/>
    </xf>
    <xf numFmtId="9" fontId="121" fillId="0" borderId="0" xfId="89" applyNumberFormat="1" applyFont="1"/>
    <xf numFmtId="169" fontId="121" fillId="0" borderId="0" xfId="89" applyNumberFormat="1" applyFont="1"/>
    <xf numFmtId="0" fontId="120" fillId="0" borderId="0" xfId="19" applyFont="1" applyAlignment="1">
      <alignment horizontal="centerContinuous" vertical="center"/>
    </xf>
    <xf numFmtId="0" fontId="121" fillId="0" borderId="0" xfId="88" applyFont="1" applyAlignment="1" applyProtection="1">
      <alignment horizontal="centerContinuous" vertical="center"/>
      <protection locked="0"/>
    </xf>
    <xf numFmtId="0" fontId="75" fillId="0" borderId="0" xfId="88" applyFont="1" applyAlignment="1" applyProtection="1">
      <alignment horizontal="centerContinuous" vertical="center"/>
      <protection locked="0"/>
    </xf>
    <xf numFmtId="0" fontId="121" fillId="0" borderId="0" xfId="88" applyFont="1" applyAlignment="1">
      <alignment horizontal="centerContinuous" vertical="center"/>
    </xf>
    <xf numFmtId="216" fontId="75" fillId="0" borderId="0" xfId="88" applyNumberFormat="1" applyFont="1" applyAlignment="1" applyProtection="1">
      <alignment horizontal="centerContinuous" vertical="center"/>
      <protection locked="0"/>
    </xf>
    <xf numFmtId="0" fontId="75" fillId="0" borderId="0" xfId="88" applyFont="1" applyAlignment="1" applyProtection="1">
      <alignment vertical="center"/>
      <protection locked="0"/>
    </xf>
    <xf numFmtId="0" fontId="85" fillId="0" borderId="0" xfId="88" applyFont="1" applyAlignment="1" applyProtection="1">
      <alignment vertical="center"/>
      <protection locked="0"/>
    </xf>
    <xf numFmtId="0" fontId="120" fillId="0" borderId="0" xfId="88" applyFont="1" applyAlignment="1" applyProtection="1">
      <alignment vertical="center"/>
      <protection locked="0"/>
    </xf>
    <xf numFmtId="0" fontId="71" fillId="0" borderId="0" xfId="88" applyFont="1" applyAlignment="1" applyProtection="1">
      <alignment horizontal="centerContinuous" vertical="top"/>
      <protection locked="0"/>
    </xf>
    <xf numFmtId="216" fontId="71" fillId="0" borderId="0" xfId="88" applyNumberFormat="1" applyFont="1" applyAlignment="1" applyProtection="1">
      <alignment horizontal="centerContinuous" vertical="top"/>
      <protection locked="0"/>
    </xf>
    <xf numFmtId="0" fontId="71" fillId="0" borderId="0" xfId="88" applyFont="1" applyAlignment="1" applyProtection="1">
      <alignment horizontal="right" vertical="top"/>
      <protection locked="0"/>
    </xf>
    <xf numFmtId="0" fontId="71" fillId="0" borderId="0" xfId="88" applyFont="1" applyAlignment="1" applyProtection="1">
      <alignment vertical="top"/>
      <protection locked="0"/>
    </xf>
    <xf numFmtId="0" fontId="142" fillId="0" borderId="0" xfId="2" applyFont="1"/>
    <xf numFmtId="0" fontId="71" fillId="0" borderId="0" xfId="88" applyFont="1" applyAlignment="1" applyProtection="1">
      <alignment horizontal="centerContinuous" vertical="center"/>
      <protection locked="0"/>
    </xf>
    <xf numFmtId="216" fontId="71" fillId="0" borderId="0" xfId="88" applyNumberFormat="1" applyFont="1" applyAlignment="1" applyProtection="1">
      <alignment horizontal="centerContinuous" vertical="center"/>
      <protection locked="0"/>
    </xf>
    <xf numFmtId="212" fontId="71" fillId="0" borderId="0" xfId="19" applyNumberFormat="1" applyFont="1" applyAlignment="1">
      <alignment horizontal="centerContinuous" vertical="top"/>
    </xf>
    <xf numFmtId="0" fontId="121" fillId="0" borderId="33" xfId="88" applyFont="1" applyBorder="1" applyAlignment="1" applyProtection="1">
      <alignment horizontal="centerContinuous" vertical="center" wrapText="1"/>
      <protection locked="0"/>
    </xf>
    <xf numFmtId="216" fontId="121" fillId="0" borderId="33" xfId="88" applyNumberFormat="1" applyFont="1" applyBorder="1" applyAlignment="1" applyProtection="1">
      <alignment horizontal="centerContinuous" vertical="top"/>
      <protection locked="0"/>
    </xf>
    <xf numFmtId="0" fontId="121" fillId="0" borderId="0" xfId="88" applyFont="1" applyProtection="1">
      <protection locked="0"/>
    </xf>
    <xf numFmtId="0" fontId="121" fillId="0" borderId="33" xfId="88" applyFont="1" applyBorder="1" applyAlignment="1" applyProtection="1">
      <alignment horizontal="center" vertical="center"/>
      <protection locked="0"/>
    </xf>
    <xf numFmtId="216" fontId="121" fillId="0" borderId="33" xfId="88" applyNumberFormat="1" applyFont="1" applyBorder="1" applyAlignment="1" applyProtection="1">
      <alignment horizontal="centerContinuous" vertical="center" wrapText="1"/>
      <protection locked="0"/>
    </xf>
    <xf numFmtId="0" fontId="121" fillId="0" borderId="0" xfId="88" applyFont="1" applyAlignment="1" applyProtection="1">
      <alignment vertical="center"/>
      <protection locked="0"/>
    </xf>
    <xf numFmtId="0" fontId="142" fillId="0" borderId="0" xfId="86" applyFont="1" applyProtection="1">
      <protection hidden="1"/>
    </xf>
    <xf numFmtId="212" fontId="73" fillId="0" borderId="13" xfId="19" applyNumberFormat="1" applyFont="1" applyBorder="1" applyAlignment="1">
      <alignment vertical="center"/>
    </xf>
    <xf numFmtId="218" fontId="72" fillId="0" borderId="0" xfId="88" applyNumberFormat="1" applyFont="1" applyAlignment="1" applyProtection="1">
      <alignment horizontal="centerContinuous" vertical="center"/>
      <protection locked="0"/>
    </xf>
    <xf numFmtId="216" fontId="180" fillId="0" borderId="7" xfId="88" applyNumberFormat="1" applyFont="1" applyBorder="1" applyAlignment="1" applyProtection="1">
      <alignment horizontal="centerContinuous" vertical="center"/>
      <protection locked="0"/>
    </xf>
    <xf numFmtId="0" fontId="73" fillId="0" borderId="0" xfId="88" applyFont="1" applyAlignment="1" applyProtection="1">
      <alignment horizontal="centerContinuous" vertical="center"/>
      <protection locked="0"/>
    </xf>
    <xf numFmtId="0" fontId="72" fillId="0" borderId="0" xfId="88" applyFont="1" applyAlignment="1" applyProtection="1">
      <alignment horizontal="centerContinuous" vertical="center"/>
      <protection locked="0"/>
    </xf>
    <xf numFmtId="0" fontId="72" fillId="0" borderId="7" xfId="88" applyFont="1" applyBorder="1" applyAlignment="1" applyProtection="1">
      <alignment horizontal="centerContinuous" vertical="center"/>
      <protection locked="0"/>
    </xf>
    <xf numFmtId="0" fontId="73" fillId="0" borderId="0" xfId="88" applyFont="1" applyAlignment="1" applyProtection="1">
      <alignment vertical="center"/>
      <protection locked="0"/>
    </xf>
    <xf numFmtId="212" fontId="121" fillId="0" borderId="13" xfId="19" applyNumberFormat="1" applyFont="1" applyBorder="1" applyAlignment="1">
      <alignment horizontal="left"/>
    </xf>
    <xf numFmtId="169" fontId="121" fillId="0" borderId="0" xfId="88" applyNumberFormat="1" applyFont="1" applyAlignment="1" applyProtection="1">
      <alignment vertical="center"/>
      <protection locked="0"/>
    </xf>
    <xf numFmtId="169" fontId="121" fillId="0" borderId="7" xfId="88" applyNumberFormat="1" applyFont="1" applyBorder="1" applyAlignment="1" applyProtection="1">
      <alignment vertical="center"/>
      <protection locked="0"/>
    </xf>
    <xf numFmtId="169" fontId="121" fillId="0" borderId="0" xfId="88" applyNumberFormat="1" applyFont="1" applyProtection="1">
      <protection locked="0"/>
    </xf>
    <xf numFmtId="169" fontId="121" fillId="0" borderId="7" xfId="88" applyNumberFormat="1" applyFont="1" applyBorder="1" applyProtection="1">
      <protection locked="0"/>
    </xf>
    <xf numFmtId="169" fontId="121" fillId="0" borderId="22" xfId="88" applyNumberFormat="1" applyFont="1" applyBorder="1" applyAlignment="1" applyProtection="1">
      <alignment vertical="center"/>
      <protection locked="0"/>
    </xf>
    <xf numFmtId="212" fontId="121" fillId="0" borderId="8" xfId="88" quotePrefix="1" applyNumberFormat="1" applyFont="1" applyBorder="1" applyAlignment="1">
      <alignment horizontal="left" vertical="center"/>
    </xf>
    <xf numFmtId="212" fontId="72" fillId="0" borderId="13" xfId="19" applyNumberFormat="1" applyFont="1" applyBorder="1" applyAlignment="1">
      <alignment vertical="center"/>
    </xf>
    <xf numFmtId="0" fontId="180" fillId="0" borderId="7" xfId="88" applyFont="1" applyBorder="1" applyAlignment="1" applyProtection="1">
      <alignment horizontal="centerContinuous" vertical="center"/>
      <protection locked="0"/>
    </xf>
    <xf numFmtId="0" fontId="72" fillId="0" borderId="0" xfId="88" applyFont="1" applyAlignment="1" applyProtection="1">
      <alignment vertical="center"/>
      <protection locked="0"/>
    </xf>
    <xf numFmtId="3" fontId="121" fillId="0" borderId="0" xfId="88" applyNumberFormat="1" applyFont="1" applyProtection="1">
      <protection locked="0"/>
    </xf>
    <xf numFmtId="211" fontId="121" fillId="0" borderId="101" xfId="86" quotePrefix="1" applyNumberFormat="1" applyFont="1" applyBorder="1" applyAlignment="1" applyProtection="1">
      <alignment vertical="center"/>
      <protection hidden="1"/>
    </xf>
    <xf numFmtId="211" fontId="121" fillId="0" borderId="35" xfId="86" quotePrefix="1" applyNumberFormat="1" applyFont="1" applyBorder="1" applyAlignment="1" applyProtection="1">
      <alignment vertical="center"/>
      <protection hidden="1"/>
    </xf>
    <xf numFmtId="3" fontId="121" fillId="0" borderId="0" xfId="88" applyNumberFormat="1" applyFont="1" applyAlignment="1" applyProtection="1">
      <alignment vertical="center"/>
      <protection locked="0"/>
    </xf>
    <xf numFmtId="0" fontId="149" fillId="0" borderId="0" xfId="0" quotePrefix="1" applyFont="1"/>
    <xf numFmtId="0" fontId="121" fillId="0" borderId="0" xfId="88" applyFont="1" applyAlignment="1" applyProtection="1">
      <alignment horizontal="right"/>
      <protection locked="0"/>
    </xf>
    <xf numFmtId="216" fontId="121" fillId="0" borderId="0" xfId="88" applyNumberFormat="1" applyFont="1" applyAlignment="1" applyProtection="1">
      <alignment vertical="top"/>
      <protection locked="0"/>
    </xf>
    <xf numFmtId="0" fontId="121" fillId="0" borderId="0" xfId="19" quotePrefix="1" applyFont="1" applyAlignment="1" applyProtection="1">
      <alignment horizontal="right"/>
      <protection locked="0"/>
    </xf>
    <xf numFmtId="169" fontId="121" fillId="0" borderId="0" xfId="19" quotePrefix="1" applyNumberFormat="1" applyFont="1" applyAlignment="1" applyProtection="1">
      <alignment horizontal="right"/>
      <protection locked="0"/>
    </xf>
    <xf numFmtId="169" fontId="121" fillId="0" borderId="1" xfId="19" quotePrefix="1" applyNumberFormat="1" applyFont="1" applyBorder="1" applyAlignment="1" applyProtection="1">
      <alignment horizontal="right"/>
      <protection locked="0"/>
    </xf>
    <xf numFmtId="0" fontId="121" fillId="0" borderId="0" xfId="19" quotePrefix="1" applyFont="1" applyAlignment="1" applyProtection="1">
      <alignment horizontal="left"/>
      <protection locked="0"/>
    </xf>
    <xf numFmtId="216" fontId="81" fillId="0" borderId="0" xfId="88" applyNumberFormat="1" applyFont="1" applyAlignment="1" applyProtection="1">
      <alignment vertical="top"/>
      <protection locked="0"/>
    </xf>
    <xf numFmtId="212" fontId="81" fillId="0" borderId="0" xfId="19" applyNumberFormat="1" applyFont="1"/>
    <xf numFmtId="0" fontId="81" fillId="0" borderId="0" xfId="2" applyFont="1" applyAlignment="1">
      <alignment vertical="center" readingOrder="1"/>
    </xf>
    <xf numFmtId="0" fontId="71" fillId="0" borderId="0" xfId="0" applyFont="1" applyAlignment="1">
      <alignment horizontal="left" vertical="center" readingOrder="1"/>
    </xf>
    <xf numFmtId="0" fontId="71" fillId="0" borderId="0" xfId="2" quotePrefix="1" applyFont="1" applyAlignment="1">
      <alignment vertical="center" readingOrder="1"/>
    </xf>
    <xf numFmtId="0" fontId="179" fillId="0" borderId="0" xfId="0" applyFont="1" applyAlignment="1">
      <alignment horizontal="left" vertical="center" readingOrder="1"/>
    </xf>
    <xf numFmtId="169" fontId="78" fillId="0" borderId="0" xfId="2" applyNumberFormat="1" applyFont="1" applyAlignment="1">
      <alignment horizontal="right"/>
    </xf>
    <xf numFmtId="169" fontId="78" fillId="0" borderId="28" xfId="2" applyNumberFormat="1" applyFont="1" applyBorder="1" applyAlignment="1">
      <alignment horizontal="right"/>
    </xf>
    <xf numFmtId="0" fontId="71" fillId="0" borderId="29" xfId="2" applyFont="1" applyBorder="1" applyAlignment="1">
      <alignment horizontal="center" vertical="center"/>
    </xf>
    <xf numFmtId="0" fontId="82" fillId="0" borderId="28" xfId="2" applyFont="1" applyBorder="1" applyAlignment="1">
      <alignment horizontal="left"/>
    </xf>
    <xf numFmtId="0" fontId="82" fillId="0" borderId="0" xfId="2" applyFont="1" applyAlignment="1">
      <alignment vertical="center"/>
    </xf>
    <xf numFmtId="0" fontId="71" fillId="0" borderId="28" xfId="2" applyFont="1" applyBorder="1" applyAlignment="1">
      <alignment horizontal="left"/>
    </xf>
    <xf numFmtId="169" fontId="71" fillId="0" borderId="0" xfId="2" applyNumberFormat="1" applyFont="1" applyAlignment="1">
      <alignment horizontal="right"/>
    </xf>
    <xf numFmtId="169" fontId="71" fillId="0" borderId="28" xfId="2" applyNumberFormat="1" applyFont="1" applyBorder="1" applyAlignment="1">
      <alignment horizontal="right"/>
    </xf>
    <xf numFmtId="0" fontId="82" fillId="0" borderId="28" xfId="2" applyFont="1" applyBorder="1" applyAlignment="1">
      <alignment horizontal="left" wrapText="1"/>
    </xf>
    <xf numFmtId="0" fontId="71" fillId="0" borderId="28" xfId="2" applyFont="1" applyBorder="1" applyAlignment="1">
      <alignment horizontal="left" wrapText="1"/>
    </xf>
    <xf numFmtId="220" fontId="71" fillId="0" borderId="0" xfId="2" applyNumberFormat="1" applyFont="1" applyAlignment="1">
      <alignment horizontal="right"/>
    </xf>
    <xf numFmtId="220" fontId="71" fillId="0" borderId="28" xfId="2" applyNumberFormat="1" applyFont="1" applyBorder="1" applyAlignment="1">
      <alignment horizontal="right"/>
    </xf>
    <xf numFmtId="0" fontId="82" fillId="0" borderId="28" xfId="2" applyFont="1" applyBorder="1" applyAlignment="1">
      <alignment horizontal="left" vertical="center"/>
    </xf>
    <xf numFmtId="0" fontId="71" fillId="0" borderId="28" xfId="2" applyFont="1" applyBorder="1" applyAlignment="1">
      <alignment horizontal="left" vertical="center"/>
    </xf>
    <xf numFmtId="221" fontId="71" fillId="0" borderId="0" xfId="2" applyNumberFormat="1" applyFont="1" applyAlignment="1">
      <alignment horizontal="right"/>
    </xf>
    <xf numFmtId="221" fontId="71" fillId="0" borderId="28" xfId="2" applyNumberFormat="1" applyFont="1" applyBorder="1" applyAlignment="1">
      <alignment horizontal="right"/>
    </xf>
    <xf numFmtId="0" fontId="71" fillId="0" borderId="0" xfId="2" applyFont="1" applyAlignment="1">
      <alignment horizontal="right"/>
    </xf>
    <xf numFmtId="0" fontId="71" fillId="0" borderId="28" xfId="2" applyFont="1" applyBorder="1" applyAlignment="1">
      <alignment horizontal="right"/>
    </xf>
    <xf numFmtId="0" fontId="85" fillId="0" borderId="0" xfId="2" applyFont="1" applyAlignment="1">
      <alignment horizontal="centerContinuous" vertical="center"/>
    </xf>
    <xf numFmtId="222" fontId="81" fillId="0" borderId="0" xfId="2" applyNumberFormat="1" applyFont="1"/>
    <xf numFmtId="223" fontId="121" fillId="0" borderId="0" xfId="2" applyNumberFormat="1" applyFont="1" applyAlignment="1">
      <alignment horizontal="right"/>
    </xf>
    <xf numFmtId="223" fontId="71" fillId="0" borderId="0" xfId="2" applyNumberFormat="1" applyFont="1" applyAlignment="1">
      <alignment horizontal="right"/>
    </xf>
    <xf numFmtId="221" fontId="71" fillId="0" borderId="0" xfId="2" applyNumberFormat="1" applyFont="1" applyAlignment="1">
      <alignment horizontal="right" vertical="center"/>
    </xf>
    <xf numFmtId="223" fontId="71" fillId="0" borderId="0" xfId="2" applyNumberFormat="1" applyFont="1" applyAlignment="1">
      <alignment horizontal="right" vertical="center"/>
    </xf>
    <xf numFmtId="221" fontId="81" fillId="0" borderId="0" xfId="2" applyNumberFormat="1" applyFont="1"/>
    <xf numFmtId="0" fontId="78" fillId="0" borderId="0" xfId="2" applyFont="1" applyAlignment="1">
      <alignment horizontal="right"/>
    </xf>
    <xf numFmtId="0" fontId="121" fillId="0" borderId="0" xfId="2" applyFont="1"/>
    <xf numFmtId="221" fontId="121" fillId="0" borderId="0" xfId="2" applyNumberFormat="1" applyFont="1"/>
    <xf numFmtId="0" fontId="71" fillId="0" borderId="46" xfId="2" applyFont="1" applyBorder="1" applyAlignment="1">
      <alignment horizontal="center" vertical="center"/>
    </xf>
    <xf numFmtId="0" fontId="71" fillId="0" borderId="19" xfId="2" applyFont="1" applyBorder="1" applyAlignment="1">
      <alignment horizontal="center" vertical="center"/>
    </xf>
    <xf numFmtId="0" fontId="71" fillId="0" borderId="19" xfId="2" applyFont="1" applyBorder="1" applyAlignment="1">
      <alignment horizontal="centerContinuous" vertical="center"/>
    </xf>
    <xf numFmtId="0" fontId="71" fillId="0" borderId="19" xfId="2" applyFont="1" applyBorder="1" applyAlignment="1">
      <alignment vertical="center"/>
    </xf>
    <xf numFmtId="0" fontId="71" fillId="0" borderId="46" xfId="2" applyFont="1" applyBorder="1" applyAlignment="1">
      <alignment vertical="center"/>
    </xf>
    <xf numFmtId="0" fontId="121" fillId="0" borderId="0" xfId="2" applyFont="1" applyAlignment="1">
      <alignment horizontal="centerContinuous" vertical="center"/>
    </xf>
    <xf numFmtId="0" fontId="73" fillId="0" borderId="0" xfId="20" applyFont="1"/>
    <xf numFmtId="2" fontId="73" fillId="0" borderId="0" xfId="20" applyNumberFormat="1" applyFont="1"/>
    <xf numFmtId="170" fontId="73" fillId="0" borderId="0" xfId="20" applyNumberFormat="1" applyFont="1"/>
    <xf numFmtId="0" fontId="73" fillId="0" borderId="0" xfId="20" applyFont="1" applyAlignment="1">
      <alignment horizontal="fill"/>
    </xf>
    <xf numFmtId="182" fontId="121" fillId="0" borderId="0" xfId="20" applyNumberFormat="1" applyFont="1" applyAlignment="1">
      <alignment vertical="center"/>
    </xf>
    <xf numFmtId="0" fontId="73" fillId="0" borderId="0" xfId="20" applyFont="1" applyAlignment="1">
      <alignment vertical="center"/>
    </xf>
    <xf numFmtId="170" fontId="121" fillId="0" borderId="0" xfId="20" applyNumberFormat="1" applyFont="1" applyAlignment="1">
      <alignment vertical="center"/>
    </xf>
    <xf numFmtId="0" fontId="121" fillId="0" borderId="0" xfId="20" applyFont="1" applyAlignment="1">
      <alignment vertical="center"/>
    </xf>
    <xf numFmtId="2" fontId="121" fillId="0" borderId="0" xfId="20" applyNumberFormat="1" applyFont="1" applyAlignment="1">
      <alignment vertical="center"/>
    </xf>
    <xf numFmtId="0" fontId="71" fillId="0" borderId="0" xfId="20" applyFont="1" applyAlignment="1">
      <alignment horizontal="left" vertical="center"/>
    </xf>
    <xf numFmtId="0" fontId="121" fillId="0" borderId="0" xfId="20" applyFont="1"/>
    <xf numFmtId="170" fontId="121" fillId="0" borderId="0" xfId="20" applyNumberFormat="1" applyFont="1"/>
    <xf numFmtId="2" fontId="121" fillId="0" borderId="0" xfId="20" applyNumberFormat="1" applyFont="1"/>
    <xf numFmtId="182" fontId="71" fillId="0" borderId="0" xfId="20" applyNumberFormat="1" applyFont="1" applyAlignment="1">
      <alignment vertical="center"/>
    </xf>
    <xf numFmtId="168" fontId="145" fillId="2" borderId="22" xfId="69" applyNumberFormat="1" applyFont="1" applyFill="1" applyBorder="1" applyAlignment="1">
      <alignment horizontal="center" vertical="center"/>
    </xf>
    <xf numFmtId="168" fontId="145" fillId="0" borderId="11" xfId="20" applyNumberFormat="1" applyFont="1" applyBorder="1" applyAlignment="1">
      <alignment horizontal="center" vertical="center"/>
    </xf>
    <xf numFmtId="168" fontId="145" fillId="0" borderId="37" xfId="20" applyNumberFormat="1" applyFont="1" applyBorder="1" applyAlignment="1">
      <alignment horizontal="center" vertical="center"/>
    </xf>
    <xf numFmtId="170" fontId="121" fillId="0" borderId="22" xfId="20" applyNumberFormat="1" applyFont="1" applyBorder="1" applyAlignment="1">
      <alignment horizontal="left" vertical="center" indent="2"/>
    </xf>
    <xf numFmtId="170" fontId="121" fillId="0" borderId="11" xfId="20" applyNumberFormat="1" applyFont="1" applyBorder="1" applyAlignment="1">
      <alignment horizontal="left" vertical="center" indent="2"/>
    </xf>
    <xf numFmtId="169" fontId="121" fillId="0" borderId="37" xfId="20" applyNumberFormat="1" applyFont="1" applyBorder="1" applyAlignment="1">
      <alignment horizontal="left" vertical="center" indent="3"/>
    </xf>
    <xf numFmtId="186" fontId="145" fillId="0" borderId="37" xfId="20" applyNumberFormat="1" applyFont="1" applyBorder="1" applyAlignment="1">
      <alignment horizontal="right" vertical="center"/>
    </xf>
    <xf numFmtId="182" fontId="121" fillId="0" borderId="21" xfId="20" applyNumberFormat="1" applyFont="1" applyBorder="1" applyAlignment="1">
      <alignment vertical="center"/>
    </xf>
    <xf numFmtId="168" fontId="145" fillId="2" borderId="7" xfId="69" applyNumberFormat="1" applyFont="1" applyFill="1" applyBorder="1" applyAlignment="1">
      <alignment horizontal="center" vertical="center"/>
    </xf>
    <xf numFmtId="168" fontId="145" fillId="0" borderId="0" xfId="20" applyNumberFormat="1" applyFont="1" applyAlignment="1">
      <alignment horizontal="center" vertical="center"/>
    </xf>
    <xf numFmtId="168" fontId="145" fillId="0" borderId="3" xfId="20" applyNumberFormat="1" applyFont="1" applyBorder="1" applyAlignment="1">
      <alignment horizontal="center" vertical="center"/>
    </xf>
    <xf numFmtId="170" fontId="121" fillId="0" borderId="7" xfId="20" applyNumberFormat="1" applyFont="1" applyBorder="1" applyAlignment="1">
      <alignment horizontal="left" vertical="center" indent="2"/>
    </xf>
    <xf numFmtId="170" fontId="121" fillId="0" borderId="0" xfId="20" applyNumberFormat="1" applyFont="1" applyAlignment="1">
      <alignment horizontal="left" vertical="center" indent="2"/>
    </xf>
    <xf numFmtId="169" fontId="121" fillId="0" borderId="3" xfId="20" applyNumberFormat="1" applyFont="1" applyBorder="1" applyAlignment="1">
      <alignment horizontal="left" vertical="center" indent="3"/>
    </xf>
    <xf numFmtId="186" fontId="145" fillId="0" borderId="3" xfId="20" applyNumberFormat="1" applyFont="1" applyBorder="1" applyAlignment="1">
      <alignment horizontal="right" vertical="center"/>
    </xf>
    <xf numFmtId="182" fontId="121" fillId="0" borderId="3" xfId="20" applyNumberFormat="1" applyFont="1" applyBorder="1" applyAlignment="1">
      <alignment vertical="center"/>
    </xf>
    <xf numFmtId="182" fontId="121" fillId="0" borderId="13" xfId="20" applyNumberFormat="1" applyFont="1" applyBorder="1" applyAlignment="1">
      <alignment vertical="center"/>
    </xf>
    <xf numFmtId="186" fontId="145" fillId="0" borderId="36" xfId="20" applyNumberFormat="1" applyFont="1" applyBorder="1" applyAlignment="1">
      <alignment horizontal="right" vertical="center"/>
    </xf>
    <xf numFmtId="182" fontId="121" fillId="0" borderId="12" xfId="20" applyNumberFormat="1" applyFont="1" applyBorder="1" applyAlignment="1">
      <alignment vertical="center"/>
    </xf>
    <xf numFmtId="0" fontId="121" fillId="0" borderId="0" xfId="20" applyFont="1" applyAlignment="1">
      <alignment vertical="top"/>
    </xf>
    <xf numFmtId="168" fontId="145" fillId="2" borderId="45" xfId="69" applyNumberFormat="1" applyFont="1" applyFill="1" applyBorder="1" applyAlignment="1">
      <alignment horizontal="center" vertical="center"/>
    </xf>
    <xf numFmtId="168" fontId="145" fillId="0" borderId="39" xfId="20" applyNumberFormat="1" applyFont="1" applyBorder="1" applyAlignment="1">
      <alignment horizontal="center" vertical="center"/>
    </xf>
    <xf numFmtId="168" fontId="145" fillId="0" borderId="103" xfId="20" applyNumberFormat="1" applyFont="1" applyBorder="1" applyAlignment="1">
      <alignment horizontal="center" vertical="center"/>
    </xf>
    <xf numFmtId="170" fontId="121" fillId="0" borderId="45" xfId="20" applyNumberFormat="1" applyFont="1" applyBorder="1" applyAlignment="1">
      <alignment horizontal="left" vertical="center" indent="2"/>
    </xf>
    <xf numFmtId="170" fontId="121" fillId="0" borderId="39" xfId="20" applyNumberFormat="1" applyFont="1" applyBorder="1" applyAlignment="1">
      <alignment horizontal="left" vertical="center" indent="2"/>
    </xf>
    <xf numFmtId="169" fontId="121" fillId="0" borderId="103" xfId="20" applyNumberFormat="1" applyFont="1" applyBorder="1" applyAlignment="1">
      <alignment horizontal="left" vertical="center" indent="3"/>
    </xf>
    <xf numFmtId="186" fontId="145" fillId="0" borderId="103" xfId="20" applyNumberFormat="1" applyFont="1" applyBorder="1" applyAlignment="1">
      <alignment vertical="center"/>
    </xf>
    <xf numFmtId="182" fontId="121" fillId="0" borderId="18" xfId="20" applyNumberFormat="1" applyFont="1" applyBorder="1" applyAlignment="1">
      <alignment vertical="center"/>
    </xf>
    <xf numFmtId="168" fontId="145" fillId="2" borderId="6" xfId="69" applyNumberFormat="1" applyFont="1" applyFill="1" applyBorder="1" applyAlignment="1">
      <alignment horizontal="center" vertical="center"/>
    </xf>
    <xf numFmtId="168" fontId="145" fillId="0" borderId="5" xfId="20" applyNumberFormat="1" applyFont="1" applyBorder="1" applyAlignment="1">
      <alignment horizontal="center" vertical="center"/>
    </xf>
    <xf numFmtId="168" fontId="145" fillId="0" borderId="36" xfId="20" applyNumberFormat="1" applyFont="1" applyBorder="1" applyAlignment="1">
      <alignment horizontal="center" vertical="center"/>
    </xf>
    <xf numFmtId="170" fontId="121" fillId="0" borderId="5" xfId="20" applyNumberFormat="1" applyFont="1" applyBorder="1" applyAlignment="1">
      <alignment horizontal="left" vertical="center" indent="2"/>
    </xf>
    <xf numFmtId="169" fontId="121" fillId="0" borderId="36" xfId="20" applyNumberFormat="1" applyFont="1" applyBorder="1" applyAlignment="1">
      <alignment horizontal="left" vertical="center" indent="3"/>
    </xf>
    <xf numFmtId="224" fontId="145" fillId="0" borderId="36" xfId="20" applyNumberFormat="1" applyFont="1" applyBorder="1" applyAlignment="1">
      <alignment vertical="center"/>
    </xf>
    <xf numFmtId="182" fontId="121" fillId="0" borderId="36" xfId="20" applyNumberFormat="1" applyFont="1" applyBorder="1" applyAlignment="1">
      <alignment vertical="center"/>
    </xf>
    <xf numFmtId="0" fontId="121" fillId="0" borderId="33" xfId="20" applyFont="1" applyBorder="1" applyAlignment="1">
      <alignment horizontal="center" wrapText="1"/>
    </xf>
    <xf numFmtId="0" fontId="121" fillId="0" borderId="10" xfId="20" applyFont="1" applyBorder="1" applyAlignment="1">
      <alignment horizontal="centerContinuous" vertical="center"/>
    </xf>
    <xf numFmtId="0" fontId="121" fillId="0" borderId="11" xfId="20" applyFont="1" applyBorder="1" applyAlignment="1">
      <alignment horizontal="centerContinuous" vertical="center"/>
    </xf>
    <xf numFmtId="0" fontId="121" fillId="0" borderId="9" xfId="20" applyFont="1" applyBorder="1" applyAlignment="1">
      <alignment horizontal="centerContinuous" vertical="center"/>
    </xf>
    <xf numFmtId="0" fontId="121" fillId="0" borderId="1" xfId="20" applyFont="1" applyBorder="1" applyAlignment="1">
      <alignment horizontal="centerContinuous" vertical="center"/>
    </xf>
    <xf numFmtId="0" fontId="121" fillId="0" borderId="10" xfId="20" applyFont="1" applyBorder="1" applyAlignment="1">
      <alignment horizontal="center" vertical="center"/>
    </xf>
    <xf numFmtId="0" fontId="121" fillId="0" borderId="13" xfId="20" applyFont="1" applyBorder="1" applyAlignment="1">
      <alignment horizontal="center" vertical="center"/>
    </xf>
    <xf numFmtId="0" fontId="121" fillId="0" borderId="4" xfId="20" applyFont="1" applyBorder="1" applyAlignment="1">
      <alignment horizontal="centerContinuous" vertical="center"/>
    </xf>
    <xf numFmtId="0" fontId="121" fillId="0" borderId="8" xfId="20" applyFont="1" applyBorder="1" applyAlignment="1">
      <alignment horizontal="center" vertical="center" wrapText="1"/>
    </xf>
    <xf numFmtId="0" fontId="121" fillId="0" borderId="33" xfId="20" applyFont="1" applyBorder="1" applyAlignment="1">
      <alignment horizontal="centerContinuous" vertical="center"/>
    </xf>
    <xf numFmtId="0" fontId="121" fillId="0" borderId="12" xfId="20" applyFont="1" applyBorder="1" applyAlignment="1">
      <alignment horizontal="center" vertical="center"/>
    </xf>
    <xf numFmtId="0" fontId="71" fillId="0" borderId="0" xfId="20" applyFont="1"/>
    <xf numFmtId="0" fontId="185" fillId="0" borderId="0" xfId="20" applyFont="1" applyAlignment="1">
      <alignment horizontal="centerContinuous" vertical="center"/>
    </xf>
    <xf numFmtId="0" fontId="71" fillId="0" borderId="0" xfId="20" applyFont="1" applyAlignment="1">
      <alignment horizontal="centerContinuous" vertical="center"/>
    </xf>
    <xf numFmtId="0" fontId="75" fillId="0" borderId="0" xfId="20" applyFont="1" applyAlignment="1">
      <alignment horizontal="centerContinuous"/>
    </xf>
    <xf numFmtId="0" fontId="185" fillId="0" borderId="0" xfId="20" applyFont="1"/>
    <xf numFmtId="0" fontId="81" fillId="0" borderId="0" xfId="20" applyFont="1"/>
    <xf numFmtId="0" fontId="186" fillId="0" borderId="0" xfId="20" applyFont="1"/>
    <xf numFmtId="0" fontId="186" fillId="0" borderId="0" xfId="20" applyFont="1" applyAlignment="1">
      <alignment horizontal="centerContinuous"/>
    </xf>
    <xf numFmtId="0" fontId="81" fillId="0" borderId="0" xfId="20" applyFont="1" applyAlignment="1">
      <alignment horizontal="centerContinuous"/>
    </xf>
    <xf numFmtId="0" fontId="80" fillId="0" borderId="0" xfId="20" applyFont="1" applyAlignment="1">
      <alignment horizontal="centerContinuous" wrapText="1"/>
    </xf>
    <xf numFmtId="0" fontId="71" fillId="0" borderId="8" xfId="20" applyFont="1" applyBorder="1" applyAlignment="1">
      <alignment horizontal="center" vertical="center" wrapText="1"/>
    </xf>
    <xf numFmtId="17" fontId="71" fillId="0" borderId="33" xfId="20" applyNumberFormat="1" applyFont="1" applyBorder="1" applyAlignment="1">
      <alignment horizontal="center" vertical="center"/>
    </xf>
    <xf numFmtId="0" fontId="71" fillId="0" borderId="8" xfId="20" quotePrefix="1" applyFont="1" applyBorder="1" applyAlignment="1">
      <alignment horizontal="center" vertical="center"/>
    </xf>
    <xf numFmtId="0" fontId="71" fillId="0" borderId="8" xfId="20" quotePrefix="1" applyFont="1" applyBorder="1" applyAlignment="1">
      <alignment horizontal="centerContinuous" vertical="center"/>
    </xf>
    <xf numFmtId="0" fontId="71" fillId="0" borderId="10" xfId="20" applyFont="1" applyBorder="1" applyAlignment="1">
      <alignment horizontal="centerContinuous" vertical="center"/>
    </xf>
    <xf numFmtId="0" fontId="71" fillId="0" borderId="10" xfId="20" applyFont="1" applyBorder="1" applyAlignment="1">
      <alignment horizontal="center" vertical="center"/>
    </xf>
    <xf numFmtId="0" fontId="71" fillId="0" borderId="8" xfId="20" applyFont="1" applyBorder="1" applyAlignment="1">
      <alignment horizontal="centerContinuous" vertical="center"/>
    </xf>
    <xf numFmtId="0" fontId="71" fillId="0" borderId="9" xfId="20" applyFont="1" applyBorder="1" applyAlignment="1">
      <alignment horizontal="centerContinuous" vertical="center"/>
    </xf>
    <xf numFmtId="0" fontId="71" fillId="0" borderId="11" xfId="20" applyFont="1" applyBorder="1" applyAlignment="1">
      <alignment horizontal="centerContinuous" vertical="center"/>
    </xf>
    <xf numFmtId="0" fontId="71" fillId="0" borderId="33" xfId="20" applyFont="1" applyBorder="1" applyAlignment="1">
      <alignment horizontal="center" vertical="center" wrapText="1"/>
    </xf>
    <xf numFmtId="171" fontId="71" fillId="0" borderId="36" xfId="20" applyNumberFormat="1" applyFont="1" applyBorder="1" applyAlignment="1">
      <alignment horizontal="left" vertical="center"/>
    </xf>
    <xf numFmtId="225" fontId="176" fillId="0" borderId="36" xfId="20" applyNumberFormat="1" applyFont="1" applyBorder="1" applyAlignment="1">
      <alignment horizontal="center" vertical="center"/>
    </xf>
    <xf numFmtId="167" fontId="71" fillId="0" borderId="36" xfId="20" applyNumberFormat="1" applyFont="1" applyBorder="1" applyAlignment="1">
      <alignment horizontal="center" vertical="center"/>
    </xf>
    <xf numFmtId="167" fontId="71" fillId="0" borderId="0" xfId="20" applyNumberFormat="1" applyFont="1" applyAlignment="1">
      <alignment horizontal="center" vertical="center"/>
    </xf>
    <xf numFmtId="168" fontId="78" fillId="0" borderId="3" xfId="20" applyNumberFormat="1" applyFont="1" applyBorder="1" applyAlignment="1">
      <alignment horizontal="center" vertical="center"/>
    </xf>
    <xf numFmtId="168" fontId="78" fillId="0" borderId="0" xfId="20" applyNumberFormat="1" applyFont="1" applyAlignment="1">
      <alignment horizontal="center" vertical="center"/>
    </xf>
    <xf numFmtId="168" fontId="78" fillId="0" borderId="5" xfId="20" applyNumberFormat="1" applyFont="1" applyBorder="1" applyAlignment="1">
      <alignment horizontal="center" vertical="center"/>
    </xf>
    <xf numFmtId="171" fontId="71" fillId="0" borderId="13" xfId="20" applyNumberFormat="1" applyFont="1" applyBorder="1" applyAlignment="1">
      <alignment horizontal="left" vertical="center" indent="1"/>
    </xf>
    <xf numFmtId="225" fontId="78" fillId="0" borderId="3" xfId="20" applyNumberFormat="1" applyFont="1" applyBorder="1" applyAlignment="1">
      <alignment horizontal="center" vertical="center"/>
    </xf>
    <xf numFmtId="167" fontId="71" fillId="0" borderId="3" xfId="20" applyNumberFormat="1" applyFont="1" applyBorder="1" applyAlignment="1">
      <alignment horizontal="center" vertical="center"/>
    </xf>
    <xf numFmtId="171" fontId="71" fillId="0" borderId="13" xfId="20" applyNumberFormat="1" applyFont="1" applyBorder="1" applyAlignment="1">
      <alignment horizontal="left" vertical="center"/>
    </xf>
    <xf numFmtId="171" fontId="71" fillId="0" borderId="3" xfId="20" applyNumberFormat="1" applyFont="1" applyBorder="1" applyAlignment="1">
      <alignment horizontal="left" vertical="center"/>
    </xf>
    <xf numFmtId="171" fontId="71" fillId="0" borderId="21" xfId="20" applyNumberFormat="1" applyFont="1" applyBorder="1" applyAlignment="1">
      <alignment horizontal="left" vertical="center" indent="1"/>
    </xf>
    <xf numFmtId="225" fontId="78" fillId="0" borderId="37" xfId="20" applyNumberFormat="1" applyFont="1" applyBorder="1" applyAlignment="1">
      <alignment horizontal="center" vertical="center"/>
    </xf>
    <xf numFmtId="167" fontId="71" fillId="0" borderId="37" xfId="20" applyNumberFormat="1" applyFont="1" applyBorder="1" applyAlignment="1">
      <alignment horizontal="center" vertical="center"/>
    </xf>
    <xf numFmtId="167" fontId="71" fillId="0" borderId="11" xfId="20" applyNumberFormat="1" applyFont="1" applyBorder="1" applyAlignment="1">
      <alignment horizontal="center" vertical="center"/>
    </xf>
    <xf numFmtId="167" fontId="71" fillId="0" borderId="22" xfId="20" applyNumberFormat="1" applyFont="1" applyBorder="1" applyAlignment="1">
      <alignment horizontal="center" vertical="center"/>
    </xf>
    <xf numFmtId="168" fontId="78" fillId="0" borderId="37" xfId="20" applyNumberFormat="1" applyFont="1" applyBorder="1" applyAlignment="1">
      <alignment horizontal="center" vertical="center"/>
    </xf>
    <xf numFmtId="168" fontId="78" fillId="0" borderId="11" xfId="20" applyNumberFormat="1" applyFont="1" applyBorder="1" applyAlignment="1">
      <alignment horizontal="center" vertical="center"/>
    </xf>
    <xf numFmtId="0" fontId="71" fillId="0" borderId="0" xfId="20" applyFont="1" applyAlignment="1">
      <alignment vertical="center"/>
    </xf>
    <xf numFmtId="2" fontId="71" fillId="0" borderId="0" xfId="20" applyNumberFormat="1" applyFont="1" applyAlignment="1">
      <alignment vertical="center"/>
    </xf>
    <xf numFmtId="0" fontId="71" fillId="0" borderId="0" xfId="20" applyFont="1" applyAlignment="1">
      <alignment horizontal="left"/>
    </xf>
    <xf numFmtId="0" fontId="78" fillId="0" borderId="0" xfId="86" applyFont="1" applyAlignment="1">
      <alignment horizontal="center" vertical="center"/>
    </xf>
    <xf numFmtId="0" fontId="81" fillId="0" borderId="0" xfId="90" applyFont="1"/>
    <xf numFmtId="226" fontId="145" fillId="0" borderId="0" xfId="90" applyNumberFormat="1" applyFont="1" applyAlignment="1">
      <alignment horizontal="center" vertical="center"/>
    </xf>
    <xf numFmtId="170" fontId="121" fillId="0" borderId="0" xfId="90" applyNumberFormat="1" applyFont="1" applyAlignment="1">
      <alignment horizontal="right" vertical="center"/>
    </xf>
    <xf numFmtId="227" fontId="145" fillId="0" borderId="0" xfId="90" applyNumberFormat="1" applyFont="1" applyAlignment="1">
      <alignment vertical="center"/>
    </xf>
    <xf numFmtId="182" fontId="121" fillId="0" borderId="0" xfId="90" applyNumberFormat="1" applyFont="1" applyAlignment="1">
      <alignment horizontal="left" vertical="center"/>
    </xf>
    <xf numFmtId="228" fontId="145" fillId="0" borderId="0" xfId="19" applyNumberFormat="1" applyFont="1" applyAlignment="1">
      <alignment horizontal="right" vertical="center"/>
    </xf>
    <xf numFmtId="229" fontId="121" fillId="0" borderId="0" xfId="90" applyNumberFormat="1" applyFont="1" applyAlignment="1">
      <alignment horizontal="right" vertical="center"/>
    </xf>
    <xf numFmtId="230" fontId="121" fillId="0" borderId="0" xfId="90" applyNumberFormat="1" applyFont="1" applyAlignment="1">
      <alignment horizontal="left" vertical="center"/>
    </xf>
    <xf numFmtId="170" fontId="121" fillId="0" borderId="0" xfId="90" applyNumberFormat="1" applyFont="1" applyAlignment="1">
      <alignment horizontal="right"/>
    </xf>
    <xf numFmtId="227" fontId="145" fillId="0" borderId="0" xfId="90" applyNumberFormat="1" applyFont="1"/>
    <xf numFmtId="182" fontId="121" fillId="0" borderId="0" xfId="90" applyNumberFormat="1" applyFont="1" applyAlignment="1">
      <alignment horizontal="left"/>
    </xf>
    <xf numFmtId="182" fontId="121" fillId="0" borderId="0" xfId="90" applyNumberFormat="1" applyFont="1" applyAlignment="1">
      <alignment horizontal="left" vertical="top"/>
    </xf>
    <xf numFmtId="0" fontId="121" fillId="0" borderId="0" xfId="90" applyFont="1" applyAlignment="1">
      <alignment horizontal="left" vertical="center"/>
    </xf>
    <xf numFmtId="227" fontId="145" fillId="0" borderId="0" xfId="90" applyNumberFormat="1" applyFont="1" applyAlignment="1">
      <alignment vertical="top"/>
    </xf>
    <xf numFmtId="182" fontId="121" fillId="0" borderId="0" xfId="90" applyNumberFormat="1" applyFont="1" applyAlignment="1">
      <alignment vertical="top"/>
    </xf>
    <xf numFmtId="182" fontId="121" fillId="0" borderId="0" xfId="90" applyNumberFormat="1" applyFont="1" applyAlignment="1">
      <alignment vertical="center"/>
    </xf>
    <xf numFmtId="0" fontId="121" fillId="0" borderId="0" xfId="90" applyFont="1"/>
    <xf numFmtId="0" fontId="73" fillId="0" borderId="0" xfId="90" applyFont="1"/>
    <xf numFmtId="0" fontId="121" fillId="0" borderId="0" xfId="90" applyFont="1" applyAlignment="1">
      <alignment vertical="center"/>
    </xf>
    <xf numFmtId="228" fontId="145" fillId="0" borderId="0" xfId="19" applyNumberFormat="1" applyFont="1" applyAlignment="1">
      <alignment horizontal="right" vertical="top"/>
    </xf>
    <xf numFmtId="229" fontId="121" fillId="0" borderId="0" xfId="90" applyNumberFormat="1" applyFont="1" applyAlignment="1">
      <alignment horizontal="right"/>
    </xf>
    <xf numFmtId="0" fontId="121" fillId="0" borderId="0" xfId="19" applyFont="1" applyAlignment="1">
      <alignment horizontal="center" vertical="center"/>
    </xf>
    <xf numFmtId="0" fontId="121" fillId="0" borderId="0" xfId="19" applyFont="1" applyAlignment="1">
      <alignment horizontal="centerContinuous" vertical="center" wrapText="1"/>
    </xf>
    <xf numFmtId="0" fontId="121" fillId="0" borderId="0" xfId="19" applyFont="1" applyAlignment="1">
      <alignment horizontal="centerContinuous" vertical="center"/>
    </xf>
    <xf numFmtId="0" fontId="121" fillId="0" borderId="0" xfId="90" applyFont="1" applyAlignment="1">
      <alignment horizontal="center" vertical="center"/>
    </xf>
    <xf numFmtId="231" fontId="145" fillId="0" borderId="0" xfId="90" applyNumberFormat="1" applyFont="1" applyAlignment="1">
      <alignment vertical="center"/>
    </xf>
    <xf numFmtId="232" fontId="121" fillId="0" borderId="0" xfId="90" applyNumberFormat="1" applyFont="1" applyAlignment="1">
      <alignment horizontal="right" vertical="center"/>
    </xf>
    <xf numFmtId="231" fontId="78" fillId="0" borderId="0" xfId="90" applyNumberFormat="1" applyFont="1" applyAlignment="1">
      <alignment vertical="center"/>
    </xf>
    <xf numFmtId="182" fontId="71" fillId="0" borderId="0" xfId="90" applyNumberFormat="1" applyFont="1" applyAlignment="1">
      <alignment horizontal="left" vertical="center"/>
    </xf>
    <xf numFmtId="229" fontId="71" fillId="0" borderId="22" xfId="90" applyNumberFormat="1" applyFont="1" applyBorder="1" applyAlignment="1">
      <alignment horizontal="center" vertical="center"/>
    </xf>
    <xf numFmtId="229" fontId="71" fillId="0" borderId="80" xfId="90" applyNumberFormat="1" applyFont="1" applyBorder="1" applyAlignment="1">
      <alignment horizontal="center" vertical="center"/>
    </xf>
    <xf numFmtId="229" fontId="71" fillId="0" borderId="23" xfId="90" applyNumberFormat="1" applyFont="1" applyBorder="1" applyAlignment="1">
      <alignment horizontal="center" vertical="center"/>
    </xf>
    <xf numFmtId="227" fontId="78" fillId="0" borderId="23" xfId="90" applyNumberFormat="1" applyFont="1" applyBorder="1" applyAlignment="1">
      <alignment vertical="center"/>
    </xf>
    <xf numFmtId="182" fontId="71" fillId="0" borderId="38" xfId="90" applyNumberFormat="1" applyFont="1" applyBorder="1" applyAlignment="1">
      <alignment horizontal="left" vertical="center"/>
    </xf>
    <xf numFmtId="229" fontId="71" fillId="0" borderId="7" xfId="90" applyNumberFormat="1" applyFont="1" applyBorder="1" applyAlignment="1">
      <alignment horizontal="center" vertical="center"/>
    </xf>
    <xf numFmtId="229" fontId="71" fillId="0" borderId="29" xfId="90" applyNumberFormat="1" applyFont="1" applyBorder="1" applyAlignment="1">
      <alignment horizontal="center" vertical="center"/>
    </xf>
    <xf numFmtId="229" fontId="71" fillId="0" borderId="16" xfId="90" applyNumberFormat="1" applyFont="1" applyBorder="1" applyAlignment="1">
      <alignment horizontal="center" vertical="center"/>
    </xf>
    <xf numFmtId="227" fontId="78" fillId="0" borderId="16" xfId="90" applyNumberFormat="1" applyFont="1" applyBorder="1" applyAlignment="1">
      <alignment vertical="center"/>
    </xf>
    <xf numFmtId="230" fontId="71" fillId="0" borderId="1" xfId="90" applyNumberFormat="1" applyFont="1" applyBorder="1" applyAlignment="1">
      <alignment horizontal="left" vertical="center"/>
    </xf>
    <xf numFmtId="0" fontId="121" fillId="0" borderId="0" xfId="90" applyFont="1" applyAlignment="1">
      <alignment wrapText="1"/>
    </xf>
    <xf numFmtId="227" fontId="78" fillId="0" borderId="14" xfId="90" applyNumberFormat="1" applyFont="1" applyBorder="1" applyAlignment="1">
      <alignment vertical="center" wrapText="1"/>
    </xf>
    <xf numFmtId="182" fontId="71" fillId="0" borderId="1" xfId="90" applyNumberFormat="1" applyFont="1" applyBorder="1" applyAlignment="1">
      <alignment horizontal="left" vertical="center" wrapText="1"/>
    </xf>
    <xf numFmtId="229" fontId="71" fillId="0" borderId="45" xfId="90" applyNumberFormat="1" applyFont="1" applyBorder="1" applyAlignment="1">
      <alignment horizontal="center" vertical="center"/>
    </xf>
    <xf numFmtId="229" fontId="71" fillId="0" borderId="46" xfId="90" applyNumberFormat="1" applyFont="1" applyBorder="1" applyAlignment="1">
      <alignment horizontal="center" vertical="center"/>
    </xf>
    <xf numFmtId="229" fontId="71" fillId="0" borderId="19" xfId="90" applyNumberFormat="1" applyFont="1" applyBorder="1" applyAlignment="1">
      <alignment horizontal="center" vertical="center"/>
    </xf>
    <xf numFmtId="182" fontId="71" fillId="0" borderId="1" xfId="90" applyNumberFormat="1" applyFont="1" applyBorder="1" applyAlignment="1">
      <alignment horizontal="left" vertical="top"/>
    </xf>
    <xf numFmtId="182" fontId="71" fillId="0" borderId="1" xfId="90" applyNumberFormat="1" applyFont="1" applyBorder="1" applyAlignment="1">
      <alignment horizontal="left" vertical="center"/>
    </xf>
    <xf numFmtId="0" fontId="71" fillId="0" borderId="1" xfId="90" applyFont="1" applyBorder="1" applyAlignment="1">
      <alignment horizontal="left" vertical="center"/>
    </xf>
    <xf numFmtId="227" fontId="78" fillId="0" borderId="16" xfId="90" applyNumberFormat="1" applyFont="1" applyBorder="1"/>
    <xf numFmtId="182" fontId="71" fillId="0" borderId="1" xfId="90" applyNumberFormat="1" applyFont="1" applyBorder="1" applyAlignment="1">
      <alignment horizontal="left"/>
    </xf>
    <xf numFmtId="0" fontId="71" fillId="0" borderId="0" xfId="90" applyFont="1"/>
    <xf numFmtId="227" fontId="78" fillId="0" borderId="14" xfId="90" applyNumberFormat="1" applyFont="1" applyBorder="1" applyAlignment="1">
      <alignment vertical="top"/>
    </xf>
    <xf numFmtId="182" fontId="71" fillId="0" borderId="97" xfId="90" applyNumberFormat="1" applyFont="1" applyBorder="1" applyAlignment="1">
      <alignment horizontal="left" vertical="center"/>
    </xf>
    <xf numFmtId="227" fontId="78" fillId="0" borderId="19" xfId="90" applyNumberFormat="1" applyFont="1" applyBorder="1" applyAlignment="1">
      <alignment vertical="center"/>
    </xf>
    <xf numFmtId="182" fontId="71" fillId="0" borderId="48" xfId="90" applyNumberFormat="1" applyFont="1" applyBorder="1" applyAlignment="1">
      <alignment vertical="top"/>
    </xf>
    <xf numFmtId="182" fontId="71" fillId="0" borderId="1" xfId="90" applyNumberFormat="1" applyFont="1" applyBorder="1" applyAlignment="1">
      <alignment vertical="center"/>
    </xf>
    <xf numFmtId="229" fontId="71" fillId="0" borderId="17" xfId="90" applyNumberFormat="1" applyFont="1" applyBorder="1" applyAlignment="1">
      <alignment horizontal="center" vertical="center"/>
    </xf>
    <xf numFmtId="0" fontId="121" fillId="0" borderId="0" xfId="19" applyFont="1" applyAlignment="1">
      <alignment horizontal="center" vertical="center" wrapText="1"/>
    </xf>
    <xf numFmtId="0" fontId="71" fillId="0" borderId="13" xfId="90" applyFont="1" applyBorder="1"/>
    <xf numFmtId="230" fontId="71" fillId="0" borderId="1" xfId="90" applyNumberFormat="1" applyFont="1" applyBorder="1" applyAlignment="1">
      <alignment horizontal="left" vertical="center" wrapText="1"/>
    </xf>
    <xf numFmtId="227" fontId="78" fillId="0" borderId="14" xfId="90" applyNumberFormat="1" applyFont="1" applyBorder="1"/>
    <xf numFmtId="182" fontId="71" fillId="0" borderId="97" xfId="90" applyNumberFormat="1" applyFont="1" applyBorder="1" applyAlignment="1">
      <alignment horizontal="left"/>
    </xf>
    <xf numFmtId="182" fontId="71" fillId="0" borderId="48" xfId="90" applyNumberFormat="1" applyFont="1" applyBorder="1" applyAlignment="1">
      <alignment horizontal="left" vertical="top"/>
    </xf>
    <xf numFmtId="227" fontId="78" fillId="0" borderId="14" xfId="90" applyNumberFormat="1" applyFont="1" applyBorder="1" applyAlignment="1">
      <alignment vertical="center"/>
    </xf>
    <xf numFmtId="229" fontId="71" fillId="0" borderId="44" xfId="90" applyNumberFormat="1" applyFont="1" applyBorder="1" applyAlignment="1">
      <alignment horizontal="center" vertical="center"/>
    </xf>
    <xf numFmtId="229" fontId="71" fillId="0" borderId="42" xfId="90" applyNumberFormat="1" applyFont="1" applyBorder="1" applyAlignment="1">
      <alignment horizontal="center" vertical="center"/>
    </xf>
    <xf numFmtId="229" fontId="71" fillId="0" borderId="43" xfId="90" applyNumberFormat="1" applyFont="1" applyBorder="1" applyAlignment="1">
      <alignment horizontal="center" vertical="center"/>
    </xf>
    <xf numFmtId="233" fontId="78" fillId="0" borderId="43" xfId="90" applyNumberFormat="1" applyFont="1" applyBorder="1" applyAlignment="1">
      <alignment vertical="center"/>
    </xf>
    <xf numFmtId="182" fontId="71" fillId="0" borderId="50" xfId="90" applyNumberFormat="1" applyFont="1" applyBorder="1" applyAlignment="1">
      <alignment horizontal="left" vertical="center"/>
    </xf>
    <xf numFmtId="0" fontId="71" fillId="0" borderId="98" xfId="90" applyFont="1" applyBorder="1" applyAlignment="1">
      <alignment horizontal="center" vertical="center"/>
    </xf>
    <xf numFmtId="0" fontId="71" fillId="0" borderId="25" xfId="90" applyFont="1" applyBorder="1" applyAlignment="1">
      <alignment horizontal="center" vertical="center"/>
    </xf>
    <xf numFmtId="0" fontId="71" fillId="0" borderId="54" xfId="90" applyFont="1" applyBorder="1" applyAlignment="1">
      <alignment horizontal="center" vertical="center"/>
    </xf>
    <xf numFmtId="0" fontId="71" fillId="0" borderId="0" xfId="90" applyFont="1" applyAlignment="1">
      <alignment vertical="center"/>
    </xf>
    <xf numFmtId="0" fontId="81" fillId="0" borderId="0" xfId="90" applyFont="1" applyAlignment="1">
      <alignment vertical="center"/>
    </xf>
    <xf numFmtId="0" fontId="152" fillId="0" borderId="0" xfId="90" applyFont="1"/>
    <xf numFmtId="232" fontId="145" fillId="0" borderId="0" xfId="90" applyNumberFormat="1" applyFont="1" applyAlignment="1">
      <alignment vertical="center"/>
    </xf>
    <xf numFmtId="232" fontId="78" fillId="0" borderId="0" xfId="90" applyNumberFormat="1" applyFont="1" applyAlignment="1">
      <alignment vertical="center"/>
    </xf>
    <xf numFmtId="232" fontId="78" fillId="0" borderId="22" xfId="19" applyNumberFormat="1" applyFont="1" applyBorder="1" applyAlignment="1">
      <alignment horizontal="center" vertical="center"/>
    </xf>
    <xf numFmtId="232" fontId="78" fillId="0" borderId="11" xfId="19" applyNumberFormat="1" applyFont="1" applyBorder="1" applyAlignment="1">
      <alignment horizontal="center" vertical="center"/>
    </xf>
    <xf numFmtId="232" fontId="78" fillId="0" borderId="23" xfId="19" applyNumberFormat="1" applyFont="1" applyBorder="1" applyAlignment="1">
      <alignment horizontal="center" vertical="center"/>
    </xf>
    <xf numFmtId="232" fontId="78" fillId="0" borderId="30" xfId="19" applyNumberFormat="1" applyFont="1" applyBorder="1" applyAlignment="1">
      <alignment horizontal="center" vertical="center"/>
    </xf>
    <xf numFmtId="232" fontId="78" fillId="0" borderId="7" xfId="19" applyNumberFormat="1" applyFont="1" applyBorder="1" applyAlignment="1">
      <alignment horizontal="center" vertical="center"/>
    </xf>
    <xf numFmtId="232" fontId="78" fillId="0" borderId="0" xfId="19" applyNumberFormat="1" applyFont="1" applyAlignment="1">
      <alignment horizontal="center" vertical="center"/>
    </xf>
    <xf numFmtId="232" fontId="78" fillId="0" borderId="16" xfId="19" applyNumberFormat="1" applyFont="1" applyBorder="1" applyAlignment="1">
      <alignment horizontal="center" vertical="center"/>
    </xf>
    <xf numFmtId="232" fontId="78" fillId="0" borderId="28" xfId="19" applyNumberFormat="1" applyFont="1" applyBorder="1" applyAlignment="1">
      <alignment horizontal="center" vertical="center"/>
    </xf>
    <xf numFmtId="232" fontId="78" fillId="0" borderId="45" xfId="19" applyNumberFormat="1" applyFont="1" applyBorder="1" applyAlignment="1">
      <alignment horizontal="center" vertical="center"/>
    </xf>
    <xf numFmtId="232" fontId="78" fillId="0" borderId="39" xfId="19" applyNumberFormat="1" applyFont="1" applyBorder="1" applyAlignment="1">
      <alignment horizontal="center" vertical="center"/>
    </xf>
    <xf numFmtId="232" fontId="78" fillId="0" borderId="19" xfId="19" applyNumberFormat="1" applyFont="1" applyBorder="1" applyAlignment="1">
      <alignment horizontal="center" vertical="center"/>
    </xf>
    <xf numFmtId="232" fontId="78" fillId="0" borderId="40" xfId="19" applyNumberFormat="1" applyFont="1" applyBorder="1" applyAlignment="1">
      <alignment horizontal="center" vertical="center"/>
    </xf>
    <xf numFmtId="229" fontId="71" fillId="0" borderId="40" xfId="90" applyNumberFormat="1" applyFont="1" applyBorder="1" applyAlignment="1">
      <alignment horizontal="center" vertical="center"/>
    </xf>
    <xf numFmtId="232" fontId="78" fillId="0" borderId="45" xfId="19" applyNumberFormat="1" applyFont="1" applyBorder="1" applyAlignment="1">
      <alignment horizontal="center" vertical="top"/>
    </xf>
    <xf numFmtId="232" fontId="78" fillId="0" borderId="39" xfId="19" applyNumberFormat="1" applyFont="1" applyBorder="1" applyAlignment="1">
      <alignment horizontal="center" vertical="top"/>
    </xf>
    <xf numFmtId="232" fontId="78" fillId="0" borderId="19" xfId="19" applyNumberFormat="1" applyFont="1" applyBorder="1" applyAlignment="1">
      <alignment horizontal="center" vertical="top"/>
    </xf>
    <xf numFmtId="232" fontId="78" fillId="0" borderId="40" xfId="19" applyNumberFormat="1" applyFont="1" applyBorder="1" applyAlignment="1">
      <alignment horizontal="center" vertical="top"/>
    </xf>
    <xf numFmtId="232" fontId="78" fillId="0" borderId="44" xfId="19" applyNumberFormat="1" applyFont="1" applyBorder="1" applyAlignment="1">
      <alignment horizontal="center" vertical="center"/>
    </xf>
    <xf numFmtId="232" fontId="78" fillId="0" borderId="79" xfId="19" applyNumberFormat="1" applyFont="1" applyBorder="1" applyAlignment="1">
      <alignment horizontal="center" vertical="center"/>
    </xf>
    <xf numFmtId="232" fontId="78" fillId="0" borderId="43" xfId="19" applyNumberFormat="1" applyFont="1" applyBorder="1" applyAlignment="1">
      <alignment horizontal="center" vertical="center"/>
    </xf>
    <xf numFmtId="232" fontId="78" fillId="0" borderId="78" xfId="19" applyNumberFormat="1" applyFont="1" applyBorder="1" applyAlignment="1">
      <alignment horizontal="center" vertical="center"/>
    </xf>
    <xf numFmtId="232" fontId="71" fillId="0" borderId="0" xfId="90" applyNumberFormat="1" applyFont="1" applyAlignment="1">
      <alignment horizontal="right" vertical="center"/>
    </xf>
    <xf numFmtId="0" fontId="121" fillId="0" borderId="1" xfId="90" applyFont="1" applyBorder="1"/>
    <xf numFmtId="0" fontId="71" fillId="0" borderId="26" xfId="90" applyFont="1" applyBorder="1" applyAlignment="1">
      <alignment horizontal="center" vertical="center"/>
    </xf>
    <xf numFmtId="0" fontId="71" fillId="0" borderId="96" xfId="90" applyFont="1" applyBorder="1" applyAlignment="1">
      <alignment horizontal="center" vertical="center"/>
    </xf>
    <xf numFmtId="0" fontId="71" fillId="0" borderId="1" xfId="90" applyFont="1" applyBorder="1" applyAlignment="1">
      <alignment vertical="center"/>
    </xf>
    <xf numFmtId="0" fontId="81" fillId="0" borderId="1" xfId="90" applyFont="1" applyBorder="1" applyAlignment="1">
      <alignment vertical="center"/>
    </xf>
    <xf numFmtId="0" fontId="81" fillId="0" borderId="1" xfId="90" applyFont="1" applyBorder="1"/>
    <xf numFmtId="0" fontId="152" fillId="0" borderId="1" xfId="90" applyFont="1" applyBorder="1"/>
    <xf numFmtId="228" fontId="71" fillId="0" borderId="0" xfId="90" applyNumberFormat="1" applyFont="1"/>
    <xf numFmtId="2" fontId="71" fillId="0" borderId="0" xfId="90" applyNumberFormat="1" applyFont="1"/>
    <xf numFmtId="226" fontId="78" fillId="0" borderId="0" xfId="90" applyNumberFormat="1" applyFont="1" applyAlignment="1">
      <alignment horizontal="center" vertical="center"/>
    </xf>
    <xf numFmtId="170" fontId="71" fillId="0" borderId="0" xfId="90" applyNumberFormat="1" applyFont="1" applyAlignment="1">
      <alignment horizontal="right" vertical="center"/>
    </xf>
    <xf numFmtId="227" fontId="78" fillId="0" borderId="0" xfId="90" applyNumberFormat="1" applyFont="1" applyAlignment="1">
      <alignment vertical="center"/>
    </xf>
    <xf numFmtId="228" fontId="78" fillId="0" borderId="0" xfId="19" applyNumberFormat="1" applyFont="1" applyAlignment="1">
      <alignment horizontal="right" vertical="center"/>
    </xf>
    <xf numFmtId="228" fontId="78" fillId="0" borderId="0" xfId="90" applyNumberFormat="1" applyFont="1" applyAlignment="1">
      <alignment horizontal="right"/>
    </xf>
    <xf numFmtId="228" fontId="78" fillId="0" borderId="0" xfId="90" applyNumberFormat="1" applyFont="1" applyAlignment="1">
      <alignment horizontal="center" vertical="center"/>
    </xf>
    <xf numFmtId="169" fontId="71" fillId="0" borderId="0" xfId="90" applyNumberFormat="1" applyFont="1" applyAlignment="1">
      <alignment horizontal="right" vertical="center"/>
    </xf>
    <xf numFmtId="0" fontId="71" fillId="0" borderId="0" xfId="90" applyFont="1" applyAlignment="1">
      <alignment horizontal="right" vertical="center"/>
    </xf>
    <xf numFmtId="229" fontId="71" fillId="0" borderId="0" xfId="90" applyNumberFormat="1" applyFont="1" applyAlignment="1">
      <alignment horizontal="right" vertical="center"/>
    </xf>
    <xf numFmtId="169" fontId="71" fillId="0" borderId="0" xfId="91" applyNumberFormat="1" applyFont="1" applyAlignment="1">
      <alignment horizontal="left"/>
    </xf>
    <xf numFmtId="228" fontId="78" fillId="0" borderId="0" xfId="90" applyNumberFormat="1" applyFont="1"/>
    <xf numFmtId="169" fontId="71" fillId="0" borderId="0" xfId="90" applyNumberFormat="1" applyFont="1"/>
    <xf numFmtId="170" fontId="71" fillId="0" borderId="0" xfId="90" applyNumberFormat="1" applyFont="1"/>
    <xf numFmtId="228" fontId="78" fillId="0" borderId="0" xfId="19" applyNumberFormat="1" applyFont="1" applyAlignment="1">
      <alignment horizontal="right"/>
    </xf>
    <xf numFmtId="228" fontId="78" fillId="0" borderId="0" xfId="90" applyNumberFormat="1" applyFont="1" applyAlignment="1">
      <alignment horizontal="center"/>
    </xf>
    <xf numFmtId="170" fontId="71" fillId="0" borderId="0" xfId="90" applyNumberFormat="1" applyFont="1" applyAlignment="1">
      <alignment horizontal="right"/>
    </xf>
    <xf numFmtId="229" fontId="71" fillId="0" borderId="0" xfId="90" applyNumberFormat="1" applyFont="1" applyAlignment="1">
      <alignment horizontal="right"/>
    </xf>
    <xf numFmtId="227" fontId="78" fillId="0" borderId="0" xfId="90" applyNumberFormat="1" applyFont="1"/>
    <xf numFmtId="182" fontId="71" fillId="0" borderId="0" xfId="90" applyNumberFormat="1" applyFont="1" applyAlignment="1">
      <alignment horizontal="left"/>
    </xf>
    <xf numFmtId="228" fontId="78" fillId="0" borderId="0" xfId="90" applyNumberFormat="1" applyFont="1" applyAlignment="1">
      <alignment horizontal="right" vertical="center"/>
    </xf>
    <xf numFmtId="233" fontId="78" fillId="0" borderId="0" xfId="90" applyNumberFormat="1" applyFont="1" applyAlignment="1">
      <alignment vertical="center"/>
    </xf>
    <xf numFmtId="0" fontId="71" fillId="0" borderId="0" xfId="19" applyFont="1" applyAlignment="1">
      <alignment horizontal="center" vertical="center"/>
    </xf>
    <xf numFmtId="0" fontId="71" fillId="0" borderId="0" xfId="90" applyFont="1" applyAlignment="1">
      <alignment horizontal="center" vertical="center"/>
    </xf>
    <xf numFmtId="0" fontId="71" fillId="0" borderId="0" xfId="90" applyFont="1" applyAlignment="1">
      <alignment horizontal="left" vertical="center"/>
    </xf>
    <xf numFmtId="0" fontId="70" fillId="0" borderId="0" xfId="19" applyFont="1" applyAlignment="1">
      <alignment horizontal="center" vertical="center"/>
    </xf>
    <xf numFmtId="0" fontId="70" fillId="0" borderId="0" xfId="90" applyFont="1" applyAlignment="1">
      <alignment horizontal="center" vertical="center"/>
    </xf>
    <xf numFmtId="229" fontId="71" fillId="0" borderId="29" xfId="90" applyNumberFormat="1" applyFont="1" applyBorder="1" applyAlignment="1">
      <alignment horizontal="right" vertical="center"/>
    </xf>
    <xf numFmtId="169" fontId="71" fillId="0" borderId="22" xfId="90" applyNumberFormat="1" applyFont="1" applyBorder="1" applyAlignment="1">
      <alignment horizontal="center" vertical="center"/>
    </xf>
    <xf numFmtId="169" fontId="71" fillId="0" borderId="23" xfId="90" applyNumberFormat="1" applyFont="1" applyBorder="1" applyAlignment="1">
      <alignment horizontal="center" vertical="center"/>
    </xf>
    <xf numFmtId="169" fontId="71" fillId="0" borderId="21" xfId="91" applyNumberFormat="1" applyFont="1" applyBorder="1" applyAlignment="1">
      <alignment horizontal="left" vertical="center"/>
    </xf>
    <xf numFmtId="169" fontId="71" fillId="0" borderId="7" xfId="90" applyNumberFormat="1" applyFont="1" applyBorder="1" applyAlignment="1">
      <alignment horizontal="center" vertical="center"/>
    </xf>
    <xf numFmtId="169" fontId="71" fillId="0" borderId="16" xfId="90" applyNumberFormat="1" applyFont="1" applyBorder="1" applyAlignment="1">
      <alignment horizontal="center" vertical="center"/>
    </xf>
    <xf numFmtId="169" fontId="71" fillId="0" borderId="16" xfId="90" applyNumberFormat="1" applyFont="1" applyBorder="1" applyAlignment="1">
      <alignment horizontal="center"/>
    </xf>
    <xf numFmtId="169" fontId="71" fillId="0" borderId="13" xfId="91" applyNumberFormat="1" applyFont="1" applyBorder="1" applyAlignment="1">
      <alignment horizontal="left" vertical="center"/>
    </xf>
    <xf numFmtId="182" fontId="71" fillId="0" borderId="13" xfId="90" applyNumberFormat="1" applyFont="1" applyBorder="1" applyAlignment="1">
      <alignment horizontal="left" vertical="center"/>
    </xf>
    <xf numFmtId="182" fontId="71" fillId="0" borderId="55" xfId="90" applyNumberFormat="1" applyFont="1" applyBorder="1" applyAlignment="1">
      <alignment horizontal="left" vertical="center"/>
    </xf>
    <xf numFmtId="228" fontId="71" fillId="0" borderId="44" xfId="90" applyNumberFormat="1" applyFont="1" applyBorder="1" applyAlignment="1">
      <alignment horizontal="center" vertical="center"/>
    </xf>
    <xf numFmtId="228" fontId="71" fillId="0" borderId="43" xfId="90" applyNumberFormat="1" applyFont="1" applyBorder="1" applyAlignment="1">
      <alignment horizontal="center" vertical="center"/>
    </xf>
    <xf numFmtId="228" fontId="71" fillId="0" borderId="42" xfId="90" applyNumberFormat="1" applyFont="1" applyBorder="1" applyAlignment="1">
      <alignment horizontal="center" vertical="center"/>
    </xf>
    <xf numFmtId="182" fontId="71" fillId="0" borderId="43" xfId="90" applyNumberFormat="1" applyFont="1" applyBorder="1" applyAlignment="1">
      <alignment horizontal="left" vertical="center"/>
    </xf>
    <xf numFmtId="0" fontId="75" fillId="0" borderId="0" xfId="90" applyFont="1"/>
    <xf numFmtId="0" fontId="75" fillId="0" borderId="0" xfId="90" applyFont="1" applyAlignment="1">
      <alignment vertical="center"/>
    </xf>
    <xf numFmtId="0" fontId="75" fillId="0" borderId="0" xfId="90" applyFont="1" applyAlignment="1">
      <alignment horizontal="center" vertical="center"/>
    </xf>
    <xf numFmtId="14" fontId="75" fillId="0" borderId="0" xfId="90" applyNumberFormat="1" applyFont="1" applyAlignment="1">
      <alignment horizontal="centerContinuous" vertical="center"/>
    </xf>
    <xf numFmtId="0" fontId="71" fillId="0" borderId="0" xfId="90" applyFont="1" applyAlignment="1">
      <alignment horizontal="centerContinuous" vertical="center"/>
    </xf>
    <xf numFmtId="232" fontId="78" fillId="0" borderId="24" xfId="19" applyNumberFormat="1" applyFont="1" applyBorder="1" applyAlignment="1">
      <alignment horizontal="center" vertical="center"/>
    </xf>
    <xf numFmtId="232" fontId="78" fillId="0" borderId="17" xfId="19" applyNumberFormat="1" applyFont="1" applyBorder="1" applyAlignment="1">
      <alignment horizontal="center" vertical="center"/>
    </xf>
    <xf numFmtId="232" fontId="78" fillId="0" borderId="47" xfId="19" applyNumberFormat="1" applyFont="1" applyBorder="1" applyAlignment="1">
      <alignment horizontal="center" vertical="center"/>
    </xf>
    <xf numFmtId="233" fontId="78" fillId="0" borderId="16" xfId="90" applyNumberFormat="1" applyFont="1" applyBorder="1" applyAlignment="1">
      <alignment vertical="center"/>
    </xf>
    <xf numFmtId="0" fontId="71" fillId="0" borderId="98" xfId="19" applyFont="1" applyBorder="1" applyAlignment="1">
      <alignment horizontal="center" vertical="center"/>
    </xf>
    <xf numFmtId="0" fontId="71" fillId="0" borderId="39" xfId="90" applyFont="1" applyBorder="1" applyAlignment="1">
      <alignment horizontal="center" vertical="center"/>
    </xf>
    <xf numFmtId="0" fontId="71" fillId="0" borderId="19" xfId="90" applyFont="1" applyBorder="1" applyAlignment="1">
      <alignment horizontal="center" vertical="center"/>
    </xf>
    <xf numFmtId="0" fontId="45" fillId="0" borderId="0" xfId="41" applyFont="1"/>
    <xf numFmtId="185" fontId="45" fillId="0" borderId="0" xfId="41" applyNumberFormat="1" applyFont="1"/>
    <xf numFmtId="234" fontId="45" fillId="0" borderId="0" xfId="41" applyNumberFormat="1" applyFont="1"/>
    <xf numFmtId="0" fontId="45" fillId="0" borderId="10" xfId="41" applyFont="1" applyBorder="1"/>
    <xf numFmtId="0" fontId="45" fillId="0" borderId="9" xfId="41" applyFont="1" applyBorder="1"/>
    <xf numFmtId="0" fontId="83" fillId="0" borderId="9" xfId="41" applyFont="1" applyBorder="1" applyAlignment="1">
      <alignment vertical="center"/>
    </xf>
    <xf numFmtId="234" fontId="83" fillId="0" borderId="9" xfId="41" applyNumberFormat="1" applyFont="1" applyBorder="1" applyAlignment="1">
      <alignment vertical="center"/>
    </xf>
    <xf numFmtId="0" fontId="83" fillId="0" borderId="9" xfId="41" applyFont="1" applyBorder="1" applyAlignment="1">
      <alignment horizontal="left" vertical="center"/>
    </xf>
    <xf numFmtId="234" fontId="88" fillId="0" borderId="7" xfId="41" applyNumberFormat="1" applyFont="1" applyBorder="1" applyAlignment="1">
      <alignment horizontal="center" vertical="center"/>
    </xf>
    <xf numFmtId="234" fontId="88" fillId="0" borderId="23" xfId="41" applyNumberFormat="1" applyFont="1" applyBorder="1" applyAlignment="1">
      <alignment horizontal="center" vertical="center"/>
    </xf>
    <xf numFmtId="234" fontId="88" fillId="0" borderId="28" xfId="41" applyNumberFormat="1" applyFont="1" applyBorder="1" applyAlignment="1">
      <alignment horizontal="center" vertical="center"/>
    </xf>
    <xf numFmtId="234" fontId="88" fillId="0" borderId="29" xfId="41" applyNumberFormat="1" applyFont="1" applyBorder="1" applyAlignment="1">
      <alignment horizontal="center" vertical="center"/>
    </xf>
    <xf numFmtId="234" fontId="88" fillId="0" borderId="16" xfId="41" applyNumberFormat="1" applyFont="1" applyBorder="1" applyAlignment="1">
      <alignment horizontal="center" vertical="center"/>
    </xf>
    <xf numFmtId="171" fontId="88" fillId="0" borderId="13" xfId="41" applyNumberFormat="1" applyFont="1" applyBorder="1" applyAlignment="1">
      <alignment horizontal="right" vertical="center"/>
    </xf>
    <xf numFmtId="185" fontId="83" fillId="0" borderId="7" xfId="41" applyNumberFormat="1" applyFont="1" applyBorder="1" applyAlignment="1">
      <alignment horizontal="center" vertical="center"/>
    </xf>
    <xf numFmtId="185" fontId="83" fillId="0" borderId="16" xfId="41" applyNumberFormat="1" applyFont="1" applyBorder="1" applyAlignment="1">
      <alignment horizontal="center" vertical="center"/>
    </xf>
    <xf numFmtId="185" fontId="83" fillId="0" borderId="28" xfId="41" applyNumberFormat="1" applyFont="1" applyBorder="1" applyAlignment="1">
      <alignment horizontal="center" vertical="center"/>
    </xf>
    <xf numFmtId="185" fontId="83" fillId="0" borderId="0" xfId="41" applyNumberFormat="1" applyFont="1" applyAlignment="1">
      <alignment horizontal="center" vertical="center"/>
    </xf>
    <xf numFmtId="185" fontId="83" fillId="0" borderId="29" xfId="41" applyNumberFormat="1" applyFont="1" applyBorder="1" applyAlignment="1">
      <alignment horizontal="center" vertical="center"/>
    </xf>
    <xf numFmtId="234" fontId="83" fillId="0" borderId="29" xfId="41" applyNumberFormat="1" applyFont="1" applyBorder="1" applyAlignment="1">
      <alignment horizontal="center" vertical="center"/>
    </xf>
    <xf numFmtId="171" fontId="83" fillId="0" borderId="13" xfId="41" applyNumberFormat="1" applyFont="1" applyBorder="1" applyAlignment="1">
      <alignment horizontal="left" vertical="center"/>
    </xf>
    <xf numFmtId="185" fontId="127" fillId="0" borderId="16" xfId="41" applyNumberFormat="1" applyFont="1" applyBorder="1" applyAlignment="1">
      <alignment horizontal="center" vertical="center"/>
    </xf>
    <xf numFmtId="185" fontId="127" fillId="0" borderId="14" xfId="41" applyNumberFormat="1" applyFont="1" applyBorder="1" applyAlignment="1">
      <alignment horizontal="center" vertical="center"/>
    </xf>
    <xf numFmtId="185" fontId="83" fillId="0" borderId="14" xfId="41" applyNumberFormat="1" applyFont="1" applyBorder="1" applyAlignment="1">
      <alignment horizontal="center" vertical="center"/>
    </xf>
    <xf numFmtId="0" fontId="83" fillId="0" borderId="44" xfId="41" applyFont="1" applyBorder="1" applyAlignment="1">
      <alignment horizontal="center" vertical="center"/>
    </xf>
    <xf numFmtId="0" fontId="83" fillId="0" borderId="43" xfId="41" applyFont="1" applyBorder="1" applyAlignment="1">
      <alignment horizontal="center" vertical="center"/>
    </xf>
    <xf numFmtId="0" fontId="83" fillId="0" borderId="43" xfId="41" applyFont="1" applyBorder="1" applyAlignment="1">
      <alignment horizontal="centerContinuous" vertical="center"/>
    </xf>
    <xf numFmtId="0" fontId="83" fillId="0" borderId="39" xfId="41" applyFont="1" applyBorder="1" applyAlignment="1">
      <alignment horizontal="centerContinuous" vertical="center"/>
    </xf>
    <xf numFmtId="0" fontId="83" fillId="0" borderId="46" xfId="41" applyFont="1" applyBorder="1" applyAlignment="1">
      <alignment horizontal="centerContinuous" vertical="center"/>
    </xf>
    <xf numFmtId="0" fontId="83" fillId="0" borderId="42" xfId="41" applyFont="1" applyBorder="1" applyAlignment="1">
      <alignment horizontal="centerContinuous" vertical="center"/>
    </xf>
    <xf numFmtId="0" fontId="83" fillId="0" borderId="42" xfId="41" applyFont="1" applyBorder="1" applyAlignment="1">
      <alignment horizontal="center" vertical="center"/>
    </xf>
    <xf numFmtId="0" fontId="13" fillId="0" borderId="18" xfId="41" applyFont="1" applyBorder="1" applyAlignment="1">
      <alignment vertical="center"/>
    </xf>
    <xf numFmtId="0" fontId="45" fillId="0" borderId="36" xfId="41" applyFont="1" applyBorder="1" applyAlignment="1">
      <alignment horizontal="centerContinuous" vertical="center"/>
    </xf>
    <xf numFmtId="0" fontId="13" fillId="0" borderId="100" xfId="41" applyFont="1" applyBorder="1" applyAlignment="1">
      <alignment horizontal="centerContinuous" vertical="center"/>
    </xf>
    <xf numFmtId="0" fontId="83" fillId="0" borderId="98" xfId="41" applyFont="1" applyBorder="1" applyAlignment="1">
      <alignment horizontal="centerContinuous" vertical="center"/>
    </xf>
    <xf numFmtId="0" fontId="83" fillId="0" borderId="96" xfId="41" applyFont="1" applyBorder="1" applyAlignment="1">
      <alignment horizontal="centerContinuous" vertical="center"/>
    </xf>
    <xf numFmtId="0" fontId="83" fillId="0" borderId="26" xfId="41" applyFont="1" applyBorder="1" applyAlignment="1">
      <alignment horizontal="centerContinuous" vertical="center"/>
    </xf>
    <xf numFmtId="0" fontId="83" fillId="0" borderId="25" xfId="41" applyFont="1" applyBorder="1" applyAlignment="1">
      <alignment horizontal="centerContinuous" vertical="center"/>
    </xf>
    <xf numFmtId="0" fontId="13" fillId="0" borderId="5" xfId="41" applyFont="1" applyBorder="1" applyAlignment="1">
      <alignment horizontal="centerContinuous" vertical="center"/>
    </xf>
    <xf numFmtId="0" fontId="13" fillId="0" borderId="32" xfId="41" applyFont="1" applyBorder="1" applyAlignment="1">
      <alignment horizontal="centerContinuous" vertical="center"/>
    </xf>
    <xf numFmtId="0" fontId="83" fillId="0" borderId="31" xfId="41" applyFont="1" applyBorder="1" applyAlignment="1">
      <alignment horizontal="centerContinuous" vertical="center"/>
    </xf>
    <xf numFmtId="0" fontId="83" fillId="0" borderId="12" xfId="41" applyFont="1" applyBorder="1" applyAlignment="1">
      <alignment horizontal="center" vertical="center"/>
    </xf>
    <xf numFmtId="0" fontId="45" fillId="0" borderId="0" xfId="41" applyFont="1" applyAlignment="1">
      <alignment horizontal="centerContinuous" vertical="center"/>
    </xf>
    <xf numFmtId="0" fontId="86" fillId="0" borderId="0" xfId="41" applyFont="1" applyAlignment="1">
      <alignment horizontal="centerContinuous" vertical="center"/>
    </xf>
    <xf numFmtId="0" fontId="120" fillId="0" borderId="0" xfId="41" applyFont="1" applyAlignment="1">
      <alignment horizontal="centerContinuous" vertical="center"/>
    </xf>
    <xf numFmtId="234" fontId="70" fillId="2" borderId="104" xfId="0" applyNumberFormat="1" applyFont="1" applyFill="1" applyBorder="1" applyAlignment="1">
      <alignment horizontal="center" vertical="center"/>
    </xf>
    <xf numFmtId="171" fontId="70" fillId="0" borderId="105" xfId="19" applyNumberFormat="1" applyFont="1" applyBorder="1" applyAlignment="1">
      <alignment vertical="center"/>
    </xf>
    <xf numFmtId="234" fontId="71" fillId="0" borderId="7" xfId="0" applyNumberFormat="1" applyFont="1" applyBorder="1" applyAlignment="1">
      <alignment horizontal="center" vertical="center"/>
    </xf>
    <xf numFmtId="234" fontId="71" fillId="0" borderId="16" xfId="0" applyNumberFormat="1" applyFont="1" applyBorder="1" applyAlignment="1">
      <alignment horizontal="center" vertical="center"/>
    </xf>
    <xf numFmtId="234" fontId="70" fillId="0" borderId="16" xfId="0" applyNumberFormat="1" applyFont="1" applyBorder="1" applyAlignment="1">
      <alignment horizontal="center" vertical="center"/>
    </xf>
    <xf numFmtId="171" fontId="71" fillId="0" borderId="13" xfId="19" applyNumberFormat="1" applyFont="1" applyBorder="1" applyAlignment="1">
      <alignment horizontal="center" vertical="center"/>
    </xf>
    <xf numFmtId="234" fontId="70" fillId="0" borderId="29" xfId="0" applyNumberFormat="1" applyFont="1" applyBorder="1" applyAlignment="1">
      <alignment horizontal="center" vertical="center"/>
    </xf>
    <xf numFmtId="0" fontId="71" fillId="0" borderId="103" xfId="19" applyFont="1" applyBorder="1" applyAlignment="1">
      <alignment horizontal="centerContinuous" vertical="center"/>
    </xf>
    <xf numFmtId="0" fontId="71" fillId="0" borderId="39" xfId="19" applyFont="1" applyBorder="1" applyAlignment="1">
      <alignment horizontal="centerContinuous" vertical="center"/>
    </xf>
    <xf numFmtId="0" fontId="70" fillId="0" borderId="39" xfId="19" applyFont="1" applyBorder="1" applyAlignment="1">
      <alignment horizontal="centerContinuous" vertical="center"/>
    </xf>
    <xf numFmtId="0" fontId="70" fillId="0" borderId="43" xfId="19" applyFont="1" applyBorder="1" applyAlignment="1">
      <alignment horizontal="centerContinuous" vertical="center"/>
    </xf>
    <xf numFmtId="0" fontId="71" fillId="0" borderId="47" xfId="19" applyFont="1" applyBorder="1" applyAlignment="1">
      <alignment horizontal="center" vertical="center"/>
    </xf>
    <xf numFmtId="0" fontId="71" fillId="2" borderId="43" xfId="19" applyFont="1" applyFill="1" applyBorder="1" applyAlignment="1">
      <alignment horizontal="center" vertical="center" wrapText="1"/>
    </xf>
    <xf numFmtId="0" fontId="71" fillId="0" borderId="43" xfId="19" applyFont="1" applyBorder="1" applyAlignment="1">
      <alignment horizontal="center" vertical="center"/>
    </xf>
    <xf numFmtId="0" fontId="71" fillId="0" borderId="42" xfId="19" applyFont="1" applyBorder="1" applyAlignment="1">
      <alignment horizontal="center" wrapText="1"/>
    </xf>
    <xf numFmtId="0" fontId="70" fillId="0" borderId="43" xfId="19" applyFont="1" applyBorder="1" applyAlignment="1">
      <alignment horizontal="center" wrapText="1"/>
    </xf>
    <xf numFmtId="0" fontId="70" fillId="0" borderId="14" xfId="19" applyFont="1" applyBorder="1" applyAlignment="1">
      <alignment horizontal="center" vertical="center"/>
    </xf>
    <xf numFmtId="0" fontId="71" fillId="0" borderId="100" xfId="19" applyFont="1" applyBorder="1" applyAlignment="1">
      <alignment horizontal="centerContinuous" vertical="center"/>
    </xf>
    <xf numFmtId="0" fontId="71" fillId="0" borderId="26" xfId="19" applyFont="1" applyBorder="1" applyAlignment="1">
      <alignment horizontal="centerContinuous" vertical="center"/>
    </xf>
    <xf numFmtId="0" fontId="70" fillId="0" borderId="102" xfId="19" applyFont="1" applyBorder="1" applyAlignment="1">
      <alignment horizontal="centerContinuous" vertical="center"/>
    </xf>
    <xf numFmtId="0" fontId="70" fillId="0" borderId="26" xfId="19" applyFont="1" applyBorder="1" applyAlignment="1">
      <alignment horizontal="centerContinuous" vertical="center"/>
    </xf>
    <xf numFmtId="0" fontId="76" fillId="2" borderId="0" xfId="0" applyFont="1" applyFill="1" applyAlignment="1">
      <alignment horizontal="centerContinuous" vertical="center"/>
    </xf>
    <xf numFmtId="0" fontId="2" fillId="0" borderId="0" xfId="0" applyFont="1" applyAlignment="1">
      <alignment horizontal="centerContinuous" vertical="center"/>
    </xf>
    <xf numFmtId="0" fontId="120" fillId="0" borderId="0" xfId="19" applyFont="1" applyAlignment="1">
      <alignment horizontal="centerContinuous" vertical="center" wrapText="1"/>
    </xf>
    <xf numFmtId="0" fontId="80" fillId="0" borderId="0" xfId="0" applyFont="1" applyAlignment="1">
      <alignment horizontal="centerContinuous"/>
    </xf>
    <xf numFmtId="0" fontId="121" fillId="0" borderId="0" xfId="0" applyFont="1" applyAlignment="1">
      <alignment horizontal="centerContinuous"/>
    </xf>
    <xf numFmtId="0" fontId="121" fillId="0" borderId="0" xfId="0" applyFont="1" applyAlignment="1">
      <alignment horizontal="centerContinuous" vertical="center"/>
    </xf>
    <xf numFmtId="0" fontId="71" fillId="0" borderId="25" xfId="0" applyFont="1" applyBorder="1" applyAlignment="1">
      <alignment horizontal="center" vertical="center"/>
    </xf>
    <xf numFmtId="0" fontId="71" fillId="0" borderId="54" xfId="0" applyFont="1" applyBorder="1" applyAlignment="1">
      <alignment horizontal="center" vertical="center"/>
    </xf>
    <xf numFmtId="0" fontId="71" fillId="0" borderId="26" xfId="0" applyFont="1" applyBorder="1" applyAlignment="1">
      <alignment horizontal="center" vertical="center"/>
    </xf>
    <xf numFmtId="0" fontId="71" fillId="0" borderId="96" xfId="0" applyFont="1" applyBorder="1" applyAlignment="1">
      <alignment horizontal="center" vertical="center"/>
    </xf>
    <xf numFmtId="0" fontId="71" fillId="0" borderId="5" xfId="0" applyFont="1" applyBorder="1" applyAlignment="1">
      <alignment horizontal="center" vertical="center"/>
    </xf>
    <xf numFmtId="0" fontId="71" fillId="0" borderId="98" xfId="0" applyFont="1" applyBorder="1" applyAlignment="1">
      <alignment horizontal="center" vertical="center" wrapText="1"/>
    </xf>
    <xf numFmtId="0" fontId="71" fillId="0" borderId="45" xfId="0" applyFont="1" applyBorder="1" applyAlignment="1">
      <alignment horizontal="center" vertical="top"/>
    </xf>
    <xf numFmtId="182" fontId="71" fillId="0" borderId="55" xfId="0" applyNumberFormat="1" applyFont="1" applyBorder="1" applyAlignment="1">
      <alignment horizontal="left" vertical="top"/>
    </xf>
    <xf numFmtId="235" fontId="76" fillId="0" borderId="0" xfId="0" applyNumberFormat="1" applyFont="1" applyAlignment="1">
      <alignment horizontal="center" vertical="top"/>
    </xf>
    <xf numFmtId="235" fontId="76" fillId="0" borderId="29" xfId="0" applyNumberFormat="1" applyFont="1" applyBorder="1" applyAlignment="1">
      <alignment horizontal="center" vertical="top"/>
    </xf>
    <xf numFmtId="235" fontId="76" fillId="0" borderId="7" xfId="0" applyNumberFormat="1" applyFont="1" applyBorder="1" applyAlignment="1">
      <alignment horizontal="center" vertical="top"/>
    </xf>
    <xf numFmtId="182" fontId="71" fillId="0" borderId="13" xfId="0" applyNumberFormat="1" applyFont="1" applyBorder="1" applyAlignment="1">
      <alignment horizontal="left" vertical="top"/>
    </xf>
    <xf numFmtId="0" fontId="188" fillId="0" borderId="0" xfId="0" applyFont="1" applyAlignment="1">
      <alignment vertical="top"/>
    </xf>
    <xf numFmtId="182" fontId="71" fillId="0" borderId="21" xfId="0" applyNumberFormat="1" applyFont="1" applyBorder="1" applyAlignment="1">
      <alignment horizontal="left" vertical="top"/>
    </xf>
    <xf numFmtId="235" fontId="76" fillId="0" borderId="11" xfId="0" applyNumberFormat="1" applyFont="1" applyBorder="1" applyAlignment="1">
      <alignment horizontal="center" vertical="top"/>
    </xf>
    <xf numFmtId="235" fontId="76" fillId="0" borderId="80" xfId="0" applyNumberFormat="1" applyFont="1" applyBorder="1" applyAlignment="1">
      <alignment horizontal="center" vertical="top"/>
    </xf>
    <xf numFmtId="235" fontId="76" fillId="0" borderId="24" xfId="0" applyNumberFormat="1" applyFont="1" applyBorder="1" applyAlignment="1">
      <alignment horizontal="center" vertical="top"/>
    </xf>
    <xf numFmtId="0" fontId="76" fillId="0" borderId="0" xfId="0" quotePrefix="1" applyFont="1" applyAlignment="1">
      <alignment vertical="top"/>
    </xf>
    <xf numFmtId="235" fontId="2" fillId="0" borderId="0" xfId="0" applyNumberFormat="1" applyFont="1" applyAlignment="1">
      <alignment vertical="top"/>
    </xf>
    <xf numFmtId="0" fontId="76" fillId="0" borderId="0" xfId="0" applyFont="1" applyAlignment="1">
      <alignment vertical="top"/>
    </xf>
    <xf numFmtId="0" fontId="90" fillId="0" borderId="0" xfId="75"/>
    <xf numFmtId="0" fontId="90" fillId="0" borderId="106" xfId="75" applyBorder="1"/>
    <xf numFmtId="0" fontId="90" fillId="0" borderId="107" xfId="75" applyBorder="1"/>
    <xf numFmtId="0" fontId="90" fillId="0" borderId="108" xfId="75" applyBorder="1"/>
    <xf numFmtId="0" fontId="191" fillId="0" borderId="109" xfId="75" applyFont="1" applyBorder="1" applyAlignment="1">
      <alignment horizontal="center" vertical="top"/>
    </xf>
    <xf numFmtId="0" fontId="191" fillId="0" borderId="107" xfId="75" applyFont="1" applyBorder="1" applyAlignment="1">
      <alignment horizontal="center" vertical="top"/>
    </xf>
    <xf numFmtId="0" fontId="90" fillId="0" borderId="110" xfId="75" applyBorder="1"/>
    <xf numFmtId="0" fontId="191" fillId="0" borderId="110" xfId="75" applyFont="1" applyBorder="1" applyAlignment="1">
      <alignment horizontal="center" vertical="top"/>
    </xf>
    <xf numFmtId="0" fontId="191" fillId="0" borderId="111" xfId="75" applyFont="1" applyBorder="1" applyAlignment="1">
      <alignment horizontal="center" vertical="top"/>
    </xf>
    <xf numFmtId="0" fontId="191" fillId="0" borderId="110" xfId="75" applyFont="1" applyBorder="1" applyAlignment="1">
      <alignment horizontal="left" vertical="top"/>
    </xf>
    <xf numFmtId="0" fontId="90" fillId="0" borderId="111" xfId="75" applyBorder="1"/>
    <xf numFmtId="0" fontId="90" fillId="0" borderId="112" xfId="75" applyBorder="1"/>
    <xf numFmtId="0" fontId="191" fillId="0" borderId="113" xfId="75" applyFont="1" applyBorder="1" applyAlignment="1">
      <alignment horizontal="left" vertical="top"/>
    </xf>
    <xf numFmtId="236" fontId="193" fillId="0" borderId="114" xfId="75" applyNumberFormat="1" applyFont="1" applyBorder="1" applyAlignment="1">
      <alignment horizontal="right" vertical="top"/>
    </xf>
    <xf numFmtId="237" fontId="193" fillId="0" borderId="114" xfId="75" applyNumberFormat="1" applyFont="1" applyBorder="1" applyAlignment="1">
      <alignment horizontal="right" vertical="top"/>
    </xf>
    <xf numFmtId="238" fontId="193" fillId="0" borderId="114" xfId="75" applyNumberFormat="1" applyFont="1" applyBorder="1" applyAlignment="1">
      <alignment horizontal="right" vertical="top"/>
    </xf>
    <xf numFmtId="0" fontId="195" fillId="0" borderId="0" xfId="69" applyFont="1" applyAlignment="1">
      <alignment horizontal="centerContinuous"/>
    </xf>
    <xf numFmtId="0" fontId="81" fillId="0" borderId="0" xfId="69" applyFont="1" applyAlignment="1">
      <alignment vertical="center"/>
    </xf>
    <xf numFmtId="0" fontId="120" fillId="0" borderId="0" xfId="69" applyFont="1" applyAlignment="1">
      <alignment vertical="center"/>
    </xf>
    <xf numFmtId="0" fontId="71" fillId="0" borderId="0" xfId="69" applyFont="1" applyAlignment="1">
      <alignment horizontal="centerContinuous"/>
    </xf>
    <xf numFmtId="0" fontId="71" fillId="0" borderId="0" xfId="69" applyFont="1" applyAlignment="1">
      <alignment horizontal="centerContinuous" vertical="center"/>
    </xf>
    <xf numFmtId="0" fontId="71" fillId="0" borderId="4" xfId="69" applyFont="1" applyBorder="1" applyAlignment="1">
      <alignment horizontal="centerContinuous" vertical="center"/>
    </xf>
    <xf numFmtId="0" fontId="71" fillId="0" borderId="5" xfId="69" applyFont="1" applyBorder="1" applyAlignment="1">
      <alignment horizontal="centerContinuous" vertical="center"/>
    </xf>
    <xf numFmtId="0" fontId="71" fillId="0" borderId="6" xfId="69" applyFont="1" applyBorder="1" applyAlignment="1">
      <alignment horizontal="centerContinuous" vertical="center"/>
    </xf>
    <xf numFmtId="0" fontId="73" fillId="0" borderId="0" xfId="69" applyFont="1" applyAlignment="1">
      <alignment vertical="center"/>
    </xf>
    <xf numFmtId="0" fontId="71" fillId="0" borderId="0" xfId="69" applyFont="1" applyAlignment="1">
      <alignment vertical="top"/>
    </xf>
    <xf numFmtId="0" fontId="121" fillId="0" borderId="102" xfId="69" applyFont="1" applyBorder="1" applyAlignment="1">
      <alignment vertical="center"/>
    </xf>
    <xf numFmtId="0" fontId="121" fillId="0" borderId="96" xfId="69" applyFont="1" applyBorder="1" applyAlignment="1">
      <alignment horizontal="center" vertical="top" wrapText="1"/>
    </xf>
    <xf numFmtId="0" fontId="121" fillId="0" borderId="54" xfId="69" applyFont="1" applyBorder="1" applyAlignment="1">
      <alignment horizontal="center" vertical="center" wrapText="1"/>
    </xf>
    <xf numFmtId="17" fontId="121" fillId="0" borderId="54" xfId="69" quotePrefix="1" applyNumberFormat="1" applyFont="1" applyBorder="1" applyAlignment="1">
      <alignment horizontal="center" vertical="center" wrapText="1"/>
    </xf>
    <xf numFmtId="0" fontId="121" fillId="0" borderId="54" xfId="69" quotePrefix="1" applyFont="1" applyBorder="1" applyAlignment="1">
      <alignment horizontal="center" vertical="center" wrapText="1"/>
    </xf>
    <xf numFmtId="0" fontId="121" fillId="0" borderId="54" xfId="69" quotePrefix="1" applyFont="1" applyBorder="1" applyAlignment="1">
      <alignment horizontal="centerContinuous" vertical="center" wrapText="1"/>
    </xf>
    <xf numFmtId="0" fontId="121" fillId="0" borderId="54" xfId="69" applyFont="1" applyBorder="1" applyAlignment="1">
      <alignment horizontal="centerContinuous" vertical="center" wrapText="1"/>
    </xf>
    <xf numFmtId="0" fontId="121" fillId="0" borderId="25" xfId="69" applyFont="1" applyBorder="1" applyAlignment="1">
      <alignment horizontal="center" vertical="center" wrapText="1"/>
    </xf>
    <xf numFmtId="0" fontId="121" fillId="0" borderId="98" xfId="69" applyFont="1" applyBorder="1" applyAlignment="1">
      <alignment horizontal="centerContinuous" vertical="center" wrapText="1"/>
    </xf>
    <xf numFmtId="49" fontId="135" fillId="0" borderId="13" xfId="69" applyNumberFormat="1" applyFont="1" applyBorder="1" applyAlignment="1">
      <alignment vertical="center" wrapText="1"/>
    </xf>
    <xf numFmtId="219" fontId="145" fillId="0" borderId="29" xfId="69" applyNumberFormat="1" applyFont="1" applyBorder="1" applyAlignment="1">
      <alignment horizontal="center" vertical="center"/>
    </xf>
    <xf numFmtId="167" fontId="121" fillId="0" borderId="0" xfId="69" applyNumberFormat="1" applyFont="1" applyAlignment="1">
      <alignment horizontal="right" vertical="center" indent="1"/>
    </xf>
    <xf numFmtId="167" fontId="122" fillId="0" borderId="0" xfId="69" applyNumberFormat="1" applyFont="1" applyAlignment="1">
      <alignment horizontal="right" vertical="center" indent="1"/>
    </xf>
    <xf numFmtId="167" fontId="121" fillId="0" borderId="0" xfId="69" applyNumberFormat="1" applyFont="1" applyAlignment="1">
      <alignment horizontal="right" vertical="center"/>
    </xf>
    <xf numFmtId="239" fontId="196" fillId="0" borderId="14" xfId="69" applyNumberFormat="1" applyFont="1" applyBorder="1" applyAlignment="1">
      <alignment horizontal="center" vertical="center"/>
    </xf>
    <xf numFmtId="239" fontId="145" fillId="0" borderId="29" xfId="69" applyNumberFormat="1" applyFont="1" applyBorder="1" applyAlignment="1">
      <alignment horizontal="center" vertical="center"/>
    </xf>
    <xf numFmtId="239" fontId="145" fillId="0" borderId="0" xfId="69" applyNumberFormat="1" applyFont="1" applyAlignment="1">
      <alignment horizontal="center" vertical="center"/>
    </xf>
    <xf numFmtId="239" fontId="145" fillId="0" borderId="7" xfId="69" applyNumberFormat="1" applyFont="1" applyBorder="1" applyAlignment="1">
      <alignment horizontal="center" vertical="center"/>
    </xf>
    <xf numFmtId="49" fontId="135" fillId="0" borderId="41" xfId="69" applyNumberFormat="1" applyFont="1" applyBorder="1" applyAlignment="1">
      <alignment horizontal="left" vertical="center"/>
    </xf>
    <xf numFmtId="225" fontId="145" fillId="0" borderId="42" xfId="69" applyNumberFormat="1" applyFont="1" applyBorder="1" applyAlignment="1">
      <alignment horizontal="center" vertical="center"/>
    </xf>
    <xf numFmtId="167" fontId="121" fillId="0" borderId="79" xfId="69" applyNumberFormat="1" applyFont="1" applyBorder="1" applyAlignment="1">
      <alignment horizontal="right" vertical="center" indent="1"/>
    </xf>
    <xf numFmtId="167" fontId="122" fillId="0" borderId="79" xfId="69" applyNumberFormat="1" applyFont="1" applyBorder="1" applyAlignment="1">
      <alignment horizontal="right" vertical="center" indent="1"/>
    </xf>
    <xf numFmtId="167" fontId="121" fillId="0" borderId="79" xfId="69" applyNumberFormat="1" applyFont="1" applyBorder="1" applyAlignment="1">
      <alignment horizontal="right" vertical="center"/>
    </xf>
    <xf numFmtId="239" fontId="196" fillId="0" borderId="43" xfId="69" applyNumberFormat="1" applyFont="1" applyBorder="1" applyAlignment="1">
      <alignment horizontal="center" vertical="center"/>
    </xf>
    <xf numFmtId="239" fontId="145" fillId="0" borderId="42" xfId="69" applyNumberFormat="1" applyFont="1" applyBorder="1" applyAlignment="1">
      <alignment horizontal="center" vertical="center"/>
    </xf>
    <xf numFmtId="239" fontId="145" fillId="0" borderId="79" xfId="69" applyNumberFormat="1" applyFont="1" applyBorder="1" applyAlignment="1">
      <alignment horizontal="center" vertical="center"/>
    </xf>
    <xf numFmtId="239" fontId="145" fillId="0" borderId="44" xfId="69" applyNumberFormat="1" applyFont="1" applyBorder="1" applyAlignment="1">
      <alignment horizontal="center" vertical="center"/>
    </xf>
    <xf numFmtId="0" fontId="73" fillId="0" borderId="0" xfId="69" applyFont="1"/>
    <xf numFmtId="49" fontId="121" fillId="0" borderId="13" xfId="69" applyNumberFormat="1" applyFont="1" applyBorder="1" applyAlignment="1">
      <alignment horizontal="left"/>
    </xf>
    <xf numFmtId="225" fontId="145" fillId="0" borderId="29" xfId="69" applyNumberFormat="1" applyFont="1" applyBorder="1" applyAlignment="1">
      <alignment horizontal="center"/>
    </xf>
    <xf numFmtId="167" fontId="121" fillId="0" borderId="0" xfId="69" applyNumberFormat="1" applyFont="1" applyAlignment="1">
      <alignment horizontal="right" indent="1"/>
    </xf>
    <xf numFmtId="167" fontId="122" fillId="0" borderId="0" xfId="69" applyNumberFormat="1" applyFont="1" applyAlignment="1">
      <alignment horizontal="right" indent="1"/>
    </xf>
    <xf numFmtId="167" fontId="121" fillId="0" borderId="0" xfId="69" applyNumberFormat="1" applyFont="1" applyAlignment="1">
      <alignment horizontal="right"/>
    </xf>
    <xf numFmtId="239" fontId="196" fillId="0" borderId="16" xfId="69" applyNumberFormat="1" applyFont="1" applyBorder="1" applyAlignment="1">
      <alignment horizontal="center" vertical="center"/>
    </xf>
    <xf numFmtId="49" fontId="121" fillId="0" borderId="13" xfId="69" applyNumberFormat="1" applyFont="1" applyBorder="1" applyAlignment="1">
      <alignment horizontal="left" vertical="center" indent="1"/>
    </xf>
    <xf numFmtId="225" fontId="145" fillId="0" borderId="29" xfId="69" applyNumberFormat="1" applyFont="1" applyBorder="1" applyAlignment="1">
      <alignment horizontal="center" vertical="center"/>
    </xf>
    <xf numFmtId="49" fontId="121" fillId="0" borderId="1" xfId="69" applyNumberFormat="1" applyFont="1" applyBorder="1" applyAlignment="1">
      <alignment horizontal="left" vertical="center" indent="1"/>
    </xf>
    <xf numFmtId="225" fontId="145" fillId="0" borderId="16" xfId="69" applyNumberFormat="1" applyFont="1" applyBorder="1" applyAlignment="1">
      <alignment horizontal="center" vertical="center"/>
    </xf>
    <xf numFmtId="0" fontId="121" fillId="0" borderId="1" xfId="69" applyFont="1" applyBorder="1" applyAlignment="1">
      <alignment horizontal="left" vertical="center" indent="1"/>
    </xf>
    <xf numFmtId="239" fontId="196" fillId="0" borderId="16" xfId="69" applyNumberFormat="1" applyFont="1" applyBorder="1" applyAlignment="1">
      <alignment horizontal="center"/>
    </xf>
    <xf numFmtId="239" fontId="145" fillId="0" borderId="29" xfId="69" applyNumberFormat="1" applyFont="1" applyBorder="1" applyAlignment="1">
      <alignment horizontal="center"/>
    </xf>
    <xf numFmtId="239" fontId="145" fillId="0" borderId="0" xfId="69" applyNumberFormat="1" applyFont="1" applyAlignment="1">
      <alignment horizontal="center"/>
    </xf>
    <xf numFmtId="239" fontId="145" fillId="0" borderId="7" xfId="69" applyNumberFormat="1" applyFont="1" applyBorder="1" applyAlignment="1">
      <alignment horizontal="center"/>
    </xf>
    <xf numFmtId="49" fontId="121" fillId="0" borderId="13" xfId="69" applyNumberFormat="1" applyFont="1" applyBorder="1" applyAlignment="1">
      <alignment horizontal="left" indent="1"/>
    </xf>
    <xf numFmtId="49" fontId="121" fillId="0" borderId="13" xfId="69" applyNumberFormat="1" applyFont="1" applyBorder="1" applyAlignment="1">
      <alignment horizontal="left" vertical="top" indent="1"/>
    </xf>
    <xf numFmtId="49" fontId="121" fillId="0" borderId="13" xfId="69" applyNumberFormat="1" applyFont="1" applyBorder="1" applyAlignment="1">
      <alignment horizontal="left" vertical="center"/>
    </xf>
    <xf numFmtId="49" fontId="121" fillId="0" borderId="13" xfId="69" applyNumberFormat="1" applyFont="1" applyBorder="1" applyAlignment="1">
      <alignment horizontal="left" vertical="top" wrapText="1"/>
    </xf>
    <xf numFmtId="49" fontId="121" fillId="0" borderId="13" xfId="69" applyNumberFormat="1" applyFont="1" applyBorder="1" applyAlignment="1">
      <alignment horizontal="left" vertical="center" indent="2"/>
    </xf>
    <xf numFmtId="225" fontId="145" fillId="0" borderId="29" xfId="69" applyNumberFormat="1" applyFont="1" applyBorder="1" applyAlignment="1">
      <alignment horizontal="center" vertical="top"/>
    </xf>
    <xf numFmtId="167" fontId="121" fillId="0" borderId="0" xfId="69" applyNumberFormat="1" applyFont="1" applyAlignment="1">
      <alignment horizontal="right" vertical="top" indent="1"/>
    </xf>
    <xf numFmtId="167" fontId="122" fillId="0" borderId="0" xfId="69" applyNumberFormat="1" applyFont="1" applyAlignment="1">
      <alignment horizontal="right" vertical="top" indent="1"/>
    </xf>
    <xf numFmtId="167" fontId="121" fillId="0" borderId="0" xfId="69" applyNumberFormat="1" applyFont="1" applyAlignment="1">
      <alignment horizontal="right" vertical="top"/>
    </xf>
    <xf numFmtId="239" fontId="196" fillId="0" borderId="16" xfId="69" applyNumberFormat="1" applyFont="1" applyBorder="1" applyAlignment="1">
      <alignment horizontal="center" vertical="top"/>
    </xf>
    <xf numFmtId="239" fontId="145" fillId="0" borderId="29" xfId="69" applyNumberFormat="1" applyFont="1" applyBorder="1" applyAlignment="1">
      <alignment horizontal="center" vertical="top"/>
    </xf>
    <xf numFmtId="239" fontId="145" fillId="0" borderId="0" xfId="69" applyNumberFormat="1" applyFont="1" applyAlignment="1">
      <alignment horizontal="center" vertical="top"/>
    </xf>
    <xf numFmtId="239" fontId="145" fillId="0" borderId="7" xfId="69" applyNumberFormat="1" applyFont="1" applyBorder="1" applyAlignment="1">
      <alignment horizontal="center" vertical="top"/>
    </xf>
    <xf numFmtId="0" fontId="73" fillId="0" borderId="0" xfId="69" applyFont="1" applyAlignment="1">
      <alignment vertical="top"/>
    </xf>
    <xf numFmtId="49" fontId="121" fillId="0" borderId="21" xfId="69" applyNumberFormat="1" applyFont="1" applyBorder="1" applyAlignment="1">
      <alignment horizontal="left" vertical="center"/>
    </xf>
    <xf numFmtId="225" fontId="145" fillId="0" borderId="80" xfId="69" applyNumberFormat="1" applyFont="1" applyBorder="1" applyAlignment="1">
      <alignment horizontal="center" vertical="center"/>
    </xf>
    <xf numFmtId="167" fontId="121" fillId="0" borderId="11" xfId="69" applyNumberFormat="1" applyFont="1" applyBorder="1" applyAlignment="1">
      <alignment horizontal="right" vertical="center" indent="1"/>
    </xf>
    <xf numFmtId="167" fontId="122" fillId="0" borderId="11" xfId="69" applyNumberFormat="1" applyFont="1" applyBorder="1" applyAlignment="1">
      <alignment horizontal="right" vertical="center" indent="1"/>
    </xf>
    <xf numFmtId="167" fontId="121" fillId="0" borderId="11" xfId="69" applyNumberFormat="1" applyFont="1" applyBorder="1" applyAlignment="1">
      <alignment horizontal="right" vertical="center"/>
    </xf>
    <xf numFmtId="239" fontId="196" fillId="0" borderId="23" xfId="69" applyNumberFormat="1" applyFont="1" applyBorder="1" applyAlignment="1">
      <alignment horizontal="center" vertical="center"/>
    </xf>
    <xf numFmtId="239" fontId="145" fillId="0" borderId="80" xfId="69" applyNumberFormat="1" applyFont="1" applyBorder="1" applyAlignment="1">
      <alignment horizontal="center" vertical="center"/>
    </xf>
    <xf numFmtId="239" fontId="145" fillId="0" borderId="11" xfId="69" applyNumberFormat="1" applyFont="1" applyBorder="1" applyAlignment="1">
      <alignment horizontal="center" vertical="center"/>
    </xf>
    <xf numFmtId="239" fontId="145" fillId="0" borderId="22" xfId="69" applyNumberFormat="1" applyFont="1" applyBorder="1" applyAlignment="1">
      <alignment horizontal="center" vertical="center"/>
    </xf>
    <xf numFmtId="0" fontId="121" fillId="0" borderId="0" xfId="69" applyFont="1" applyAlignment="1">
      <alignment horizontal="left" vertical="center"/>
    </xf>
    <xf numFmtId="194" fontId="121" fillId="0" borderId="0" xfId="69" applyNumberFormat="1" applyFont="1" applyAlignment="1">
      <alignment vertical="center"/>
    </xf>
    <xf numFmtId="167" fontId="121" fillId="0" borderId="0" xfId="69" applyNumberFormat="1" applyFont="1" applyAlignment="1">
      <alignment horizontal="center" vertical="center"/>
    </xf>
    <xf numFmtId="240" fontId="145" fillId="0" borderId="0" xfId="69" applyNumberFormat="1" applyFont="1" applyAlignment="1">
      <alignment horizontal="right" vertical="center"/>
    </xf>
    <xf numFmtId="241" fontId="145" fillId="0" borderId="0" xfId="69" applyNumberFormat="1" applyFont="1" applyAlignment="1">
      <alignment horizontal="right" vertical="center"/>
    </xf>
    <xf numFmtId="0" fontId="81" fillId="0" borderId="0" xfId="69" applyFont="1"/>
    <xf numFmtId="0" fontId="121" fillId="0" borderId="0" xfId="69" applyFont="1" applyAlignment="1">
      <alignment horizontal="left"/>
    </xf>
    <xf numFmtId="0" fontId="145" fillId="0" borderId="0" xfId="69" applyFont="1" applyAlignment="1">
      <alignment horizontal="center" vertical="center"/>
    </xf>
    <xf numFmtId="0" fontId="145" fillId="0" borderId="0" xfId="69" applyFont="1" applyAlignment="1">
      <alignment horizontal="left"/>
    </xf>
    <xf numFmtId="0" fontId="121" fillId="0" borderId="0" xfId="69" applyFont="1" applyAlignment="1">
      <alignment vertical="center"/>
    </xf>
    <xf numFmtId="0" fontId="13" fillId="0" borderId="4" xfId="74" applyFont="1" applyBorder="1" applyAlignment="1">
      <alignment horizontal="centerContinuous" vertical="center"/>
    </xf>
    <xf numFmtId="0" fontId="13" fillId="0" borderId="5" xfId="74" applyFont="1" applyBorder="1" applyAlignment="1">
      <alignment horizontal="centerContinuous" vertical="center"/>
    </xf>
    <xf numFmtId="0" fontId="13" fillId="0" borderId="6" xfId="74" applyFont="1" applyBorder="1" applyAlignment="1">
      <alignment horizontal="centerContinuous" vertical="center"/>
    </xf>
    <xf numFmtId="0" fontId="13" fillId="0" borderId="1" xfId="74" applyFont="1" applyBorder="1" applyAlignment="1">
      <alignment horizontal="centerContinuous" vertical="center"/>
    </xf>
    <xf numFmtId="0" fontId="13" fillId="0" borderId="0" xfId="74" applyFont="1" applyAlignment="1">
      <alignment horizontal="centerContinuous" vertical="center"/>
    </xf>
    <xf numFmtId="0" fontId="13" fillId="0" borderId="7" xfId="74" applyFont="1" applyBorder="1" applyAlignment="1">
      <alignment horizontal="centerContinuous" vertical="center"/>
    </xf>
    <xf numFmtId="0" fontId="119" fillId="0" borderId="1" xfId="74" applyFont="1" applyBorder="1" applyAlignment="1">
      <alignment horizontal="centerContinuous" vertical="center"/>
    </xf>
    <xf numFmtId="0" fontId="45" fillId="0" borderId="0" xfId="74" applyFont="1" applyAlignment="1">
      <alignment horizontal="centerContinuous" vertical="center"/>
    </xf>
    <xf numFmtId="0" fontId="84" fillId="0" borderId="7" xfId="74" applyBorder="1" applyAlignment="1">
      <alignment horizontal="centerContinuous" vertical="center"/>
    </xf>
    <xf numFmtId="0" fontId="83" fillId="0" borderId="1" xfId="74" applyFont="1" applyBorder="1" applyAlignment="1">
      <alignment horizontal="centerContinuous" vertical="center"/>
    </xf>
    <xf numFmtId="0" fontId="83" fillId="0" borderId="38" xfId="74" applyFont="1" applyBorder="1" applyAlignment="1">
      <alignment horizontal="centerContinuous" vertical="center"/>
    </xf>
    <xf numFmtId="0" fontId="83" fillId="0" borderId="11" xfId="74" applyFont="1" applyBorder="1" applyAlignment="1">
      <alignment horizontal="centerContinuous" vertical="center"/>
    </xf>
    <xf numFmtId="0" fontId="84" fillId="0" borderId="11" xfId="74" applyBorder="1" applyAlignment="1">
      <alignment horizontal="centerContinuous" vertical="center"/>
    </xf>
    <xf numFmtId="0" fontId="84" fillId="0" borderId="22" xfId="74" applyBorder="1" applyAlignment="1">
      <alignment horizontal="centerContinuous" vertical="center"/>
    </xf>
    <xf numFmtId="0" fontId="83" fillId="0" borderId="33" xfId="74" applyFont="1" applyBorder="1" applyAlignment="1">
      <alignment horizontal="center" vertical="center"/>
    </xf>
    <xf numFmtId="0" fontId="88" fillId="0" borderId="13" xfId="74" applyFont="1" applyBorder="1" applyAlignment="1">
      <alignment vertical="center"/>
    </xf>
    <xf numFmtId="206" fontId="88" fillId="0" borderId="0" xfId="74" applyNumberFormat="1" applyFont="1" applyAlignment="1">
      <alignment horizontal="center" vertical="center"/>
    </xf>
    <xf numFmtId="206" fontId="88" fillId="0" borderId="6" xfId="74" applyNumberFormat="1" applyFont="1" applyBorder="1" applyAlignment="1">
      <alignment horizontal="center" vertical="center"/>
    </xf>
    <xf numFmtId="0" fontId="83" fillId="0" borderId="13" xfId="74" applyFont="1" applyBorder="1" applyAlignment="1">
      <alignment vertical="center"/>
    </xf>
    <xf numFmtId="206" fontId="83" fillId="0" borderId="0" xfId="74" applyNumberFormat="1" applyFont="1" applyAlignment="1">
      <alignment horizontal="center" vertical="center"/>
    </xf>
    <xf numFmtId="206" fontId="83" fillId="0" borderId="7" xfId="74" applyNumberFormat="1" applyFont="1" applyBorder="1" applyAlignment="1">
      <alignment horizontal="center" vertical="center"/>
    </xf>
    <xf numFmtId="0" fontId="83" fillId="0" borderId="13" xfId="74" applyFont="1" applyBorder="1" applyAlignment="1">
      <alignment horizontal="left" vertical="center" indent="1"/>
    </xf>
    <xf numFmtId="206" fontId="88" fillId="0" borderId="7" xfId="74" applyNumberFormat="1" applyFont="1" applyBorder="1" applyAlignment="1">
      <alignment horizontal="center" vertical="center"/>
    </xf>
    <xf numFmtId="206" fontId="88" fillId="0" borderId="0" xfId="74" quotePrefix="1" applyNumberFormat="1" applyFont="1" applyAlignment="1">
      <alignment horizontal="center" vertical="center"/>
    </xf>
    <xf numFmtId="0" fontId="83" fillId="0" borderId="21" xfId="74" applyFont="1" applyBorder="1" applyAlignment="1">
      <alignment horizontal="left" vertical="center" indent="1"/>
    </xf>
    <xf numFmtId="206" fontId="83" fillId="0" borderId="11" xfId="74" applyNumberFormat="1" applyFont="1" applyBorder="1" applyAlignment="1">
      <alignment horizontal="center" vertical="center"/>
    </xf>
    <xf numFmtId="206" fontId="83" fillId="0" borderId="22" xfId="74" applyNumberFormat="1" applyFont="1" applyBorder="1" applyAlignment="1">
      <alignment horizontal="center" vertical="center"/>
    </xf>
    <xf numFmtId="0" fontId="83" fillId="0" borderId="0" xfId="74" applyFont="1" applyAlignment="1">
      <alignment horizontal="left" vertical="center" indent="1"/>
    </xf>
    <xf numFmtId="0" fontId="83" fillId="0" borderId="0" xfId="74" applyFont="1" applyAlignment="1">
      <alignment horizontal="right" vertical="center"/>
    </xf>
    <xf numFmtId="206" fontId="84" fillId="0" borderId="0" xfId="74" applyNumberFormat="1"/>
    <xf numFmtId="0" fontId="81" fillId="0" borderId="0" xfId="0" applyFont="1"/>
    <xf numFmtId="242" fontId="70" fillId="0" borderId="22" xfId="0" applyNumberFormat="1" applyFont="1" applyBorder="1" applyAlignment="1">
      <alignment horizontal="right" vertical="center" indent="1"/>
    </xf>
    <xf numFmtId="242" fontId="70" fillId="0" borderId="11" xfId="0" quotePrefix="1" applyNumberFormat="1" applyFont="1" applyBorder="1" applyAlignment="1">
      <alignment horizontal="right" vertical="center" indent="1"/>
    </xf>
    <xf numFmtId="242" fontId="71" fillId="0" borderId="38" xfId="0" applyNumberFormat="1" applyFont="1" applyBorder="1" applyAlignment="1">
      <alignment horizontal="center" vertical="center"/>
    </xf>
    <xf numFmtId="242" fontId="70" fillId="0" borderId="22" xfId="0" quotePrefix="1" applyNumberFormat="1" applyFont="1" applyBorder="1" applyAlignment="1">
      <alignment horizontal="right" vertical="center" indent="1"/>
    </xf>
    <xf numFmtId="0" fontId="71" fillId="0" borderId="22" xfId="0" applyFont="1" applyBorder="1" applyAlignment="1">
      <alignment vertical="center"/>
    </xf>
    <xf numFmtId="242" fontId="70" fillId="0" borderId="7" xfId="0" quotePrefix="1" applyNumberFormat="1" applyFont="1" applyBorder="1" applyAlignment="1">
      <alignment horizontal="right" vertical="center" indent="1"/>
    </xf>
    <xf numFmtId="242" fontId="70" fillId="0" borderId="0" xfId="0" quotePrefix="1" applyNumberFormat="1" applyFont="1" applyAlignment="1">
      <alignment horizontal="right" vertical="center" indent="1"/>
    </xf>
    <xf numFmtId="242" fontId="71" fillId="0" borderId="1" xfId="0" applyNumberFormat="1" applyFont="1" applyBorder="1" applyAlignment="1">
      <alignment horizontal="center" vertical="center"/>
    </xf>
    <xf numFmtId="242" fontId="70" fillId="0" borderId="0" xfId="0" applyNumberFormat="1" applyFont="1" applyAlignment="1">
      <alignment horizontal="right" vertical="center" indent="1"/>
    </xf>
    <xf numFmtId="242" fontId="71" fillId="0" borderId="0" xfId="0" applyNumberFormat="1" applyFont="1" applyAlignment="1">
      <alignment horizontal="center" vertical="center"/>
    </xf>
    <xf numFmtId="242" fontId="70" fillId="0" borderId="7" xfId="0" applyNumberFormat="1" applyFont="1" applyBorder="1" applyAlignment="1">
      <alignment horizontal="right" vertical="center" indent="1"/>
    </xf>
    <xf numFmtId="242" fontId="71" fillId="0" borderId="0" xfId="0" quotePrefix="1" applyNumberFormat="1" applyFont="1" applyAlignment="1">
      <alignment horizontal="right" vertical="center" indent="1"/>
    </xf>
    <xf numFmtId="0" fontId="71" fillId="0" borderId="6" xfId="0" applyFont="1" applyBorder="1" applyAlignment="1">
      <alignment vertical="center"/>
    </xf>
    <xf numFmtId="242" fontId="70" fillId="0" borderId="10" xfId="0" applyNumberFormat="1" applyFont="1" applyBorder="1" applyAlignment="1">
      <alignment horizontal="right" vertical="center" indent="1"/>
    </xf>
    <xf numFmtId="242" fontId="70" fillId="0" borderId="9" xfId="0" quotePrefix="1" applyNumberFormat="1" applyFont="1" applyBorder="1" applyAlignment="1">
      <alignment horizontal="right" vertical="center" indent="1"/>
    </xf>
    <xf numFmtId="242" fontId="70" fillId="0" borderId="9" xfId="0" applyNumberFormat="1" applyFont="1" applyBorder="1" applyAlignment="1">
      <alignment horizontal="center" vertical="center"/>
    </xf>
    <xf numFmtId="242" fontId="70" fillId="0" borderId="8" xfId="0" applyNumberFormat="1" applyFont="1" applyBorder="1" applyAlignment="1">
      <alignment horizontal="center" vertical="center"/>
    </xf>
    <xf numFmtId="242" fontId="70" fillId="0" borderId="9" xfId="0" applyNumberFormat="1" applyFont="1" applyBorder="1" applyAlignment="1">
      <alignment horizontal="right" vertical="center" indent="1"/>
    </xf>
    <xf numFmtId="242" fontId="70" fillId="0" borderId="10" xfId="0" quotePrefix="1" applyNumberFormat="1" applyFont="1" applyBorder="1" applyAlignment="1">
      <alignment horizontal="right" vertical="center" indent="1"/>
    </xf>
    <xf numFmtId="0" fontId="70" fillId="0" borderId="10" xfId="0" applyFont="1" applyBorder="1" applyAlignment="1">
      <alignment vertical="center"/>
    </xf>
    <xf numFmtId="0" fontId="85" fillId="0" borderId="6" xfId="0" applyFont="1" applyBorder="1" applyAlignment="1">
      <alignment horizontal="centerContinuous" vertical="center"/>
    </xf>
    <xf numFmtId="0" fontId="85" fillId="0" borderId="0" xfId="0" applyFont="1" applyAlignment="1">
      <alignment horizontal="centerContinuous" vertical="center"/>
    </xf>
    <xf numFmtId="0" fontId="85" fillId="0" borderId="5" xfId="0" applyFont="1" applyBorder="1" applyAlignment="1">
      <alignment horizontal="centerContinuous" vertical="center"/>
    </xf>
    <xf numFmtId="0" fontId="85" fillId="0" borderId="32" xfId="0" applyFont="1" applyBorder="1" applyAlignment="1">
      <alignment horizontal="centerContinuous" vertical="center"/>
    </xf>
    <xf numFmtId="0" fontId="75" fillId="0" borderId="0" xfId="0" applyFont="1" applyAlignment="1">
      <alignment horizontal="centerContinuous"/>
    </xf>
    <xf numFmtId="0" fontId="75" fillId="0" borderId="6" xfId="0" applyFont="1" applyBorder="1" applyAlignment="1">
      <alignment vertical="center"/>
    </xf>
    <xf numFmtId="242" fontId="71" fillId="0" borderId="7" xfId="0" applyNumberFormat="1" applyFont="1" applyBorder="1" applyAlignment="1">
      <alignment horizontal="center" vertical="center"/>
    </xf>
    <xf numFmtId="242" fontId="71" fillId="0" borderId="11" xfId="0" applyNumberFormat="1" applyFont="1" applyBorder="1" applyAlignment="1">
      <alignment horizontal="center" vertical="center"/>
    </xf>
    <xf numFmtId="0" fontId="71" fillId="0" borderId="7" xfId="0" applyFont="1" applyBorder="1" applyAlignment="1">
      <alignment vertical="center"/>
    </xf>
    <xf numFmtId="242" fontId="70" fillId="0" borderId="10" xfId="0" applyNumberFormat="1" applyFont="1" applyBorder="1" applyAlignment="1">
      <alignment horizontal="center" vertical="center"/>
    </xf>
    <xf numFmtId="0" fontId="70" fillId="0" borderId="10" xfId="0" applyFont="1" applyBorder="1" applyAlignment="1">
      <alignment horizontal="centerContinuous"/>
    </xf>
    <xf numFmtId="0" fontId="70" fillId="0" borderId="9" xfId="0" applyFont="1" applyBorder="1" applyAlignment="1">
      <alignment horizontal="centerContinuous"/>
    </xf>
    <xf numFmtId="0" fontId="70" fillId="0" borderId="8" xfId="0" applyFont="1" applyBorder="1" applyAlignment="1">
      <alignment horizontal="centerContinuous" vertical="center"/>
    </xf>
    <xf numFmtId="0" fontId="70" fillId="0" borderId="9" xfId="0" applyFont="1" applyBorder="1" applyAlignment="1">
      <alignment horizontal="centerContinuous" vertical="center"/>
    </xf>
    <xf numFmtId="0" fontId="71" fillId="0" borderId="10" xfId="2" applyFont="1" applyBorder="1" applyAlignment="1">
      <alignment horizontal="center" vertical="center"/>
    </xf>
    <xf numFmtId="49" fontId="70" fillId="0" borderId="33" xfId="0" applyNumberFormat="1" applyFont="1" applyBorder="1" applyAlignment="1">
      <alignment horizontal="center" vertical="center"/>
    </xf>
    <xf numFmtId="0" fontId="70" fillId="0" borderId="33" xfId="0" applyFont="1" applyBorder="1" applyAlignment="1">
      <alignment horizontal="center" vertical="center"/>
    </xf>
    <xf numFmtId="49" fontId="70" fillId="0" borderId="8" xfId="0" applyNumberFormat="1" applyFont="1" applyBorder="1" applyAlignment="1">
      <alignment horizontal="center" vertical="center"/>
    </xf>
    <xf numFmtId="0" fontId="70" fillId="0" borderId="115" xfId="0" applyFont="1" applyBorder="1" applyAlignment="1">
      <alignment horizontal="center" vertical="center"/>
    </xf>
    <xf numFmtId="0" fontId="71" fillId="0" borderId="6" xfId="0" applyFont="1" applyBorder="1" applyAlignment="1">
      <alignment horizontal="centerContinuous" vertical="center" wrapText="1"/>
    </xf>
    <xf numFmtId="0" fontId="71" fillId="0" borderId="5" xfId="0" applyFont="1" applyBorder="1" applyAlignment="1">
      <alignment horizontal="centerContinuous" vertical="center" wrapText="1"/>
    </xf>
    <xf numFmtId="0" fontId="71" fillId="0" borderId="31" xfId="0" applyFont="1" applyBorder="1" applyAlignment="1">
      <alignment horizontal="centerContinuous" vertical="center" wrapText="1"/>
    </xf>
    <xf numFmtId="0" fontId="71" fillId="0" borderId="5" xfId="0" applyFont="1" applyBorder="1" applyAlignment="1">
      <alignment horizontal="centerContinuous" vertical="center"/>
    </xf>
    <xf numFmtId="0" fontId="0" fillId="0" borderId="116" xfId="0" applyBorder="1"/>
    <xf numFmtId="0" fontId="75" fillId="0" borderId="0" xfId="0" applyFont="1" applyAlignment="1">
      <alignment horizontal="centerContinuous" vertical="center" readingOrder="1"/>
    </xf>
    <xf numFmtId="0" fontId="199" fillId="0" borderId="0" xfId="0" applyFont="1" applyAlignment="1">
      <alignment horizontal="centerContinuous" vertical="center" readingOrder="1"/>
    </xf>
    <xf numFmtId="0" fontId="152" fillId="0" borderId="0" xfId="0" applyFont="1" applyAlignment="1">
      <alignment horizontal="centerContinuous" vertical="center"/>
    </xf>
    <xf numFmtId="0" fontId="80" fillId="0" borderId="0" xfId="0" applyFont="1" applyAlignment="1">
      <alignment horizontal="centerContinuous" vertical="center"/>
    </xf>
    <xf numFmtId="0" fontId="83" fillId="0" borderId="18" xfId="2" applyFont="1" applyBorder="1" applyAlignment="1">
      <alignment horizontal="center" vertical="center"/>
    </xf>
    <xf numFmtId="178" fontId="83" fillId="0" borderId="7" xfId="2" applyNumberFormat="1" applyFont="1" applyBorder="1" applyAlignment="1">
      <alignment horizontal="center" vertical="center"/>
    </xf>
    <xf numFmtId="0" fontId="83" fillId="0" borderId="79" xfId="2" applyFont="1" applyBorder="1" applyAlignment="1">
      <alignment horizontal="center" vertical="center"/>
    </xf>
    <xf numFmtId="178" fontId="88" fillId="0" borderId="28" xfId="2" applyNumberFormat="1" applyFont="1" applyBorder="1" applyAlignment="1">
      <alignment horizontal="center" vertical="center"/>
    </xf>
    <xf numFmtId="178" fontId="83" fillId="0" borderId="28" xfId="2" applyNumberFormat="1" applyFont="1" applyBorder="1" applyAlignment="1">
      <alignment horizontal="center" vertical="center"/>
    </xf>
    <xf numFmtId="178" fontId="83" fillId="0" borderId="19" xfId="2" applyNumberFormat="1" applyFont="1" applyBorder="1" applyAlignment="1">
      <alignment horizontal="center" vertical="center"/>
    </xf>
    <xf numFmtId="178" fontId="88" fillId="0" borderId="78" xfId="2" applyNumberFormat="1" applyFont="1" applyBorder="1" applyAlignment="1">
      <alignment horizontal="center" vertical="center"/>
    </xf>
    <xf numFmtId="178" fontId="88" fillId="0" borderId="104" xfId="2" applyNumberFormat="1" applyFont="1" applyBorder="1" applyAlignment="1">
      <alignment horizontal="center" vertical="center"/>
    </xf>
    <xf numFmtId="0" fontId="57" fillId="0" borderId="0" xfId="26" applyNumberFormat="1" applyFont="1" applyAlignment="1">
      <alignment horizontal="centerContinuous" vertical="center"/>
    </xf>
    <xf numFmtId="0" fontId="105" fillId="0" borderId="0" xfId="26" applyNumberFormat="1" applyFont="1" applyAlignment="1">
      <alignment horizontal="centerContinuous" vertical="center"/>
    </xf>
    <xf numFmtId="164" fontId="57" fillId="0" borderId="0" xfId="26" applyFont="1" applyAlignment="1">
      <alignment horizontal="centerContinuous" vertical="center"/>
    </xf>
    <xf numFmtId="164" fontId="155" fillId="0" borderId="0" xfId="26" applyFont="1" applyAlignment="1">
      <alignment horizontal="centerContinuous" vertical="center"/>
    </xf>
    <xf numFmtId="0" fontId="105" fillId="0" borderId="1" xfId="26" applyNumberFormat="1" applyFont="1" applyBorder="1" applyAlignment="1">
      <alignment horizontal="center" vertical="center"/>
    </xf>
    <xf numFmtId="187" fontId="105" fillId="0" borderId="0" xfId="26" applyNumberFormat="1" applyFont="1" applyBorder="1" applyAlignment="1">
      <alignment horizontal="center" vertical="center"/>
    </xf>
    <xf numFmtId="0" fontId="105" fillId="0" borderId="7" xfId="26" applyNumberFormat="1" applyFont="1" applyBorder="1" applyAlignment="1">
      <alignment horizontal="center" vertical="center"/>
    </xf>
    <xf numFmtId="0" fontId="57" fillId="0" borderId="38" xfId="26" applyNumberFormat="1" applyFont="1" applyBorder="1"/>
    <xf numFmtId="1" fontId="57" fillId="0" borderId="22" xfId="26" applyNumberFormat="1" applyFont="1" applyBorder="1"/>
    <xf numFmtId="0" fontId="57" fillId="0" borderId="1" xfId="26" applyNumberFormat="1" applyFont="1" applyBorder="1"/>
    <xf numFmtId="1" fontId="57" fillId="0" borderId="0" xfId="26" applyNumberFormat="1" applyFont="1" applyBorder="1" applyAlignment="1">
      <alignment horizontal="center"/>
    </xf>
    <xf numFmtId="1" fontId="57" fillId="0" borderId="7" xfId="26" applyNumberFormat="1" applyFont="1" applyBorder="1" applyAlignment="1">
      <alignment horizontal="center"/>
    </xf>
    <xf numFmtId="1" fontId="105" fillId="0" borderId="7" xfId="26" applyNumberFormat="1" applyFont="1" applyBorder="1" applyAlignment="1">
      <alignment horizontal="centerContinuous" vertical="center"/>
    </xf>
    <xf numFmtId="0" fontId="57" fillId="0" borderId="1" xfId="26" applyNumberFormat="1" applyFont="1" applyBorder="1" applyAlignment="1">
      <alignment horizontal="left"/>
    </xf>
    <xf numFmtId="188" fontId="57" fillId="0" borderId="0" xfId="26" applyNumberFormat="1" applyFont="1" applyBorder="1" applyAlignment="1">
      <alignment horizontal="center"/>
    </xf>
    <xf numFmtId="188" fontId="57" fillId="0" borderId="7" xfId="26" applyNumberFormat="1" applyFont="1" applyBorder="1" applyAlignment="1">
      <alignment horizontal="center"/>
    </xf>
    <xf numFmtId="0" fontId="105" fillId="0" borderId="1" xfId="26" applyNumberFormat="1" applyFont="1" applyBorder="1" applyAlignment="1">
      <alignment horizontal="left"/>
    </xf>
    <xf numFmtId="188" fontId="105" fillId="0" borderId="0" xfId="26" applyNumberFormat="1" applyFont="1" applyBorder="1" applyAlignment="1">
      <alignment horizontal="center"/>
    </xf>
    <xf numFmtId="188" fontId="105" fillId="0" borderId="7" xfId="26" applyNumberFormat="1" applyFont="1" applyBorder="1" applyAlignment="1">
      <alignment horizontal="center"/>
    </xf>
    <xf numFmtId="0" fontId="107" fillId="0" borderId="1" xfId="26" applyNumberFormat="1" applyFont="1" applyBorder="1"/>
    <xf numFmtId="189" fontId="107" fillId="0" borderId="0" xfId="26" applyNumberFormat="1" applyFont="1" applyBorder="1" applyAlignment="1">
      <alignment horizontal="center"/>
    </xf>
    <xf numFmtId="189" fontId="107" fillId="0" borderId="7" xfId="26" applyNumberFormat="1" applyFont="1" applyBorder="1" applyAlignment="1">
      <alignment horizontal="center"/>
    </xf>
    <xf numFmtId="164" fontId="30" fillId="0" borderId="1" xfId="26" applyBorder="1" applyAlignment="1">
      <alignment horizontal="left" vertical="center"/>
    </xf>
    <xf numFmtId="164" fontId="168" fillId="0" borderId="7" xfId="26" applyFont="1" applyBorder="1" applyAlignment="1">
      <alignment horizontal="centerContinuous" vertical="center"/>
    </xf>
    <xf numFmtId="164" fontId="155" fillId="0" borderId="38" xfId="26" applyFont="1" applyBorder="1" applyAlignment="1">
      <alignment horizontal="left" vertical="center"/>
    </xf>
    <xf numFmtId="190" fontId="155" fillId="0" borderId="11" xfId="26" applyNumberFormat="1" applyFont="1" applyBorder="1" applyAlignment="1">
      <alignment horizontal="right" vertical="center"/>
    </xf>
    <xf numFmtId="190" fontId="164" fillId="0" borderId="11" xfId="26" applyNumberFormat="1" applyFont="1" applyBorder="1" applyAlignment="1">
      <alignment horizontal="right" vertical="center"/>
    </xf>
    <xf numFmtId="164" fontId="155" fillId="0" borderId="11" xfId="26" applyFont="1" applyBorder="1"/>
    <xf numFmtId="164" fontId="155" fillId="0" borderId="22" xfId="26" applyFont="1" applyBorder="1"/>
    <xf numFmtId="0" fontId="57" fillId="0" borderId="0" xfId="19" applyFont="1" applyAlignment="1">
      <alignment horizontal="centerContinuous" vertical="center"/>
    </xf>
    <xf numFmtId="0" fontId="75" fillId="0" borderId="0" xfId="90" applyFont="1" applyAlignment="1">
      <alignment horizontal="center" vertical="center"/>
    </xf>
    <xf numFmtId="0" fontId="105" fillId="0" borderId="4" xfId="19" applyFont="1" applyBorder="1" applyAlignment="1">
      <alignment horizontal="center" vertical="center"/>
    </xf>
    <xf numFmtId="187" fontId="105" fillId="0" borderId="5" xfId="19" applyNumberFormat="1" applyFont="1" applyBorder="1" applyAlignment="1">
      <alignment horizontal="center" vertical="center"/>
    </xf>
    <xf numFmtId="0" fontId="105" fillId="0" borderId="6" xfId="19" applyFont="1" applyBorder="1" applyAlignment="1">
      <alignment horizontal="center" vertical="center"/>
    </xf>
    <xf numFmtId="0" fontId="57" fillId="0" borderId="1" xfId="19" applyFont="1" applyBorder="1"/>
    <xf numFmtId="0" fontId="57" fillId="0" borderId="1" xfId="19" applyFont="1" applyBorder="1" applyAlignment="1">
      <alignment horizontal="left"/>
    </xf>
    <xf numFmtId="188" fontId="57" fillId="0" borderId="0" xfId="19" applyNumberFormat="1" applyFont="1" applyBorder="1" applyAlignment="1">
      <alignment horizontal="center"/>
    </xf>
    <xf numFmtId="188" fontId="57" fillId="0" borderId="7" xfId="19" applyNumberFormat="1" applyFont="1" applyBorder="1" applyAlignment="1">
      <alignment horizontal="center"/>
    </xf>
    <xf numFmtId="0" fontId="105" fillId="0" borderId="1" xfId="19" applyFont="1" applyBorder="1" applyAlignment="1">
      <alignment horizontal="left"/>
    </xf>
    <xf numFmtId="188" fontId="105" fillId="0" borderId="0" xfId="19" applyNumberFormat="1" applyFont="1" applyBorder="1" applyAlignment="1">
      <alignment horizontal="center"/>
    </xf>
    <xf numFmtId="188" fontId="105" fillId="0" borderId="7" xfId="19" applyNumberFormat="1" applyFont="1" applyBorder="1" applyAlignment="1">
      <alignment horizontal="center"/>
    </xf>
    <xf numFmtId="0" fontId="166" fillId="0" borderId="1" xfId="19" applyFont="1" applyBorder="1"/>
    <xf numFmtId="189" fontId="166" fillId="0" borderId="0" xfId="19" applyNumberFormat="1" applyFont="1" applyBorder="1" applyAlignment="1">
      <alignment horizontal="center"/>
    </xf>
    <xf numFmtId="189" fontId="166" fillId="0" borderId="7" xfId="19" applyNumberFormat="1" applyFont="1" applyBorder="1" applyAlignment="1">
      <alignment horizontal="center"/>
    </xf>
    <xf numFmtId="191" fontId="166" fillId="0" borderId="1" xfId="19" applyNumberFormat="1" applyFont="1" applyBorder="1"/>
    <xf numFmtId="1" fontId="105" fillId="0" borderId="0" xfId="19" applyNumberFormat="1" applyFont="1" applyBorder="1" applyAlignment="1">
      <alignment horizontal="centerContinuous" vertical="center"/>
    </xf>
    <xf numFmtId="1" fontId="105" fillId="0" borderId="7" xfId="19" applyNumberFormat="1" applyFont="1" applyBorder="1" applyAlignment="1">
      <alignment horizontal="centerContinuous" vertical="center"/>
    </xf>
    <xf numFmtId="191" fontId="57" fillId="0" borderId="1" xfId="19" applyNumberFormat="1" applyFont="1" applyBorder="1"/>
    <xf numFmtId="0" fontId="166" fillId="0" borderId="38" xfId="19" applyFont="1" applyBorder="1"/>
    <xf numFmtId="189" fontId="166" fillId="0" borderId="11" xfId="19" applyNumberFormat="1" applyFont="1" applyBorder="1" applyAlignment="1">
      <alignment horizontal="center"/>
    </xf>
    <xf numFmtId="189" fontId="166" fillId="0" borderId="22" xfId="19" applyNumberFormat="1" applyFont="1" applyBorder="1" applyAlignment="1">
      <alignment horizontal="center"/>
    </xf>
    <xf numFmtId="0" fontId="165" fillId="0" borderId="0" xfId="19" applyFont="1" applyAlignment="1">
      <alignment horizontal="centerContinuous" vertical="center"/>
    </xf>
    <xf numFmtId="0" fontId="81" fillId="0" borderId="0" xfId="74" applyFont="1" applyAlignment="1">
      <alignment horizontal="centerContinuous" vertical="center"/>
    </xf>
    <xf numFmtId="0" fontId="70" fillId="0" borderId="0" xfId="74" applyFont="1" applyAlignment="1">
      <alignment horizontal="centerContinuous" vertical="center"/>
    </xf>
    <xf numFmtId="0" fontId="121" fillId="0" borderId="0" xfId="74" applyFont="1" applyAlignment="1">
      <alignment horizontal="centerContinuous" vertical="center"/>
    </xf>
    <xf numFmtId="0" fontId="75" fillId="0" borderId="0" xfId="90" applyFont="1" applyAlignment="1">
      <alignment horizontal="centerContinuous" vertical="center"/>
    </xf>
    <xf numFmtId="0" fontId="75" fillId="0" borderId="7" xfId="90" applyFont="1" applyBorder="1" applyAlignment="1">
      <alignment horizontal="centerContinuous" vertical="center"/>
    </xf>
    <xf numFmtId="0" fontId="75" fillId="0" borderId="1" xfId="90" applyFont="1" applyBorder="1" applyAlignment="1">
      <alignment horizontal="centerContinuous" vertical="center"/>
    </xf>
    <xf numFmtId="0" fontId="75" fillId="0" borderId="0" xfId="90" applyFont="1" applyBorder="1" applyAlignment="1">
      <alignment horizontal="centerContinuous" vertical="center"/>
    </xf>
    <xf numFmtId="14" fontId="75" fillId="0" borderId="1" xfId="90" applyNumberFormat="1" applyFont="1" applyBorder="1" applyAlignment="1">
      <alignment horizontal="centerContinuous" vertical="center"/>
    </xf>
    <xf numFmtId="0" fontId="75" fillId="0" borderId="1" xfId="90" applyFont="1" applyBorder="1" applyAlignment="1">
      <alignment vertical="center"/>
    </xf>
    <xf numFmtId="0" fontId="75" fillId="0" borderId="28" xfId="90" applyFont="1" applyBorder="1" applyAlignment="1">
      <alignment horizontal="centerContinuous" vertical="center"/>
    </xf>
    <xf numFmtId="0" fontId="51" fillId="0" borderId="0" xfId="1" applyFont="1" applyFill="1"/>
    <xf numFmtId="0" fontId="51" fillId="0" borderId="0" xfId="1" applyFont="1" applyFill="1" applyAlignment="1">
      <alignment horizontal="left" indent="1"/>
    </xf>
    <xf numFmtId="0" fontId="51" fillId="0" borderId="0" xfId="1" applyFont="1" applyBorder="1" applyAlignment="1">
      <alignment horizontal="left" wrapText="1" indent="1"/>
    </xf>
    <xf numFmtId="0" fontId="51" fillId="0" borderId="0" xfId="1" applyFont="1" applyBorder="1" applyAlignment="1">
      <alignment horizontal="left" vertical="top" indent="1"/>
    </xf>
    <xf numFmtId="0" fontId="51" fillId="0" borderId="0" xfId="1" applyNumberFormat="1" applyFont="1" applyFill="1" applyBorder="1" applyProtection="1">
      <protection hidden="1"/>
    </xf>
    <xf numFmtId="0" fontId="200" fillId="0" borderId="0" xfId="1" applyNumberFormat="1" applyFont="1" applyFill="1" applyBorder="1" applyProtection="1">
      <protection hidden="1"/>
    </xf>
    <xf numFmtId="0" fontId="201" fillId="0" borderId="0" xfId="1" applyNumberFormat="1" applyFont="1" applyFill="1" applyBorder="1" applyProtection="1">
      <protection hidden="1"/>
    </xf>
    <xf numFmtId="0" fontId="202" fillId="0" borderId="0" xfId="1" applyNumberFormat="1" applyFont="1" applyFill="1" applyBorder="1" applyProtection="1">
      <protection hidden="1"/>
    </xf>
    <xf numFmtId="0" fontId="191" fillId="0" borderId="110" xfId="75" applyFont="1" applyBorder="1" applyAlignment="1">
      <alignment horizontal="center" vertical="top"/>
    </xf>
    <xf numFmtId="0" fontId="191" fillId="0" borderId="111" xfId="75" applyFont="1" applyBorder="1" applyAlignment="1">
      <alignment horizontal="center" vertical="top"/>
    </xf>
    <xf numFmtId="236" fontId="193" fillId="0" borderId="114" xfId="75" applyNumberFormat="1" applyFont="1" applyBorder="1" applyAlignment="1">
      <alignment horizontal="right" vertical="top"/>
    </xf>
    <xf numFmtId="237" fontId="193" fillId="0" borderId="114" xfId="75" applyNumberFormat="1" applyFont="1" applyBorder="1" applyAlignment="1">
      <alignment horizontal="right" vertical="top"/>
    </xf>
    <xf numFmtId="238" fontId="193" fillId="0" borderId="114" xfId="75" applyNumberFormat="1" applyFont="1" applyBorder="1" applyAlignment="1">
      <alignment horizontal="right" vertical="top"/>
    </xf>
    <xf numFmtId="0" fontId="191" fillId="0" borderId="0" xfId="75" applyFont="1" applyAlignment="1">
      <alignment horizontal="center" vertical="top"/>
    </xf>
    <xf numFmtId="0" fontId="191" fillId="0" borderId="0" xfId="75" applyFont="1" applyAlignment="1">
      <alignment horizontal="right" vertical="top"/>
    </xf>
    <xf numFmtId="229" fontId="71" fillId="0" borderId="0" xfId="90" applyNumberFormat="1" applyFont="1" applyBorder="1" applyAlignment="1">
      <alignment horizontal="right" vertical="center"/>
    </xf>
    <xf numFmtId="0" fontId="201" fillId="0" borderId="0" xfId="1" applyNumberFormat="1" applyFont="1" applyFill="1" applyBorder="1" applyAlignment="1" applyProtection="1">
      <alignment horizontal="center" vertical="center"/>
      <protection hidden="1"/>
    </xf>
    <xf numFmtId="0" fontId="201" fillId="0" borderId="0" xfId="1" applyNumberFormat="1" applyFont="1" applyFill="1" applyBorder="1" applyAlignment="1" applyProtection="1">
      <alignment horizontal="left" vertical="center"/>
      <protection hidden="1"/>
    </xf>
    <xf numFmtId="0" fontId="203" fillId="0" borderId="117" xfId="75" applyFont="1" applyBorder="1" applyAlignment="1">
      <alignment horizontal="centerContinuous" vertical="center"/>
    </xf>
    <xf numFmtId="0" fontId="190" fillId="0" borderId="117" xfId="75" applyFont="1" applyBorder="1" applyAlignment="1">
      <alignment horizontal="centerContinuous" vertical="center"/>
    </xf>
    <xf numFmtId="0" fontId="190" fillId="0" borderId="118" xfId="75" applyFont="1" applyBorder="1" applyAlignment="1">
      <alignment horizontal="centerContinuous" vertical="center"/>
    </xf>
    <xf numFmtId="0" fontId="190" fillId="0" borderId="119" xfId="75" applyFont="1" applyBorder="1" applyAlignment="1">
      <alignment horizontal="centerContinuous" vertical="center"/>
    </xf>
    <xf numFmtId="0" fontId="90" fillId="0" borderId="120" xfId="75" applyBorder="1"/>
    <xf numFmtId="0" fontId="90" fillId="0" borderId="121" xfId="75" applyBorder="1"/>
    <xf numFmtId="0" fontId="90" fillId="0" borderId="122" xfId="75" applyBorder="1"/>
    <xf numFmtId="0" fontId="191" fillId="0" borderId="123" xfId="75" applyFont="1" applyBorder="1" applyAlignment="1">
      <alignment horizontal="center" vertical="top"/>
    </xf>
    <xf numFmtId="0" fontId="191" fillId="0" borderId="121" xfId="75" applyFont="1" applyBorder="1" applyAlignment="1">
      <alignment horizontal="center" vertical="top"/>
    </xf>
    <xf numFmtId="0" fontId="205" fillId="0" borderId="0" xfId="75" applyFont="1" applyAlignment="1">
      <alignment horizontal="left"/>
    </xf>
    <xf numFmtId="0" fontId="205" fillId="0" borderId="0" xfId="75" applyFont="1"/>
    <xf numFmtId="0" fontId="203" fillId="0" borderId="118" xfId="75" applyFont="1" applyBorder="1" applyAlignment="1">
      <alignment horizontal="centerContinuous" vertical="center"/>
    </xf>
    <xf numFmtId="0" fontId="203" fillId="0" borderId="119" xfId="75" applyFont="1" applyBorder="1" applyAlignment="1">
      <alignment horizontal="centerContinuous" vertical="center"/>
    </xf>
    <xf numFmtId="0" fontId="203" fillId="0" borderId="106" xfId="75" applyFont="1" applyBorder="1" applyAlignment="1">
      <alignment horizontal="centerContinuous" vertical="center"/>
    </xf>
    <xf numFmtId="0" fontId="203" fillId="0" borderId="107" xfId="75" applyFont="1" applyBorder="1" applyAlignment="1">
      <alignment horizontal="centerContinuous" vertical="center"/>
    </xf>
    <xf numFmtId="0" fontId="203" fillId="0" borderId="108" xfId="75" applyFont="1" applyBorder="1" applyAlignment="1">
      <alignment horizontal="centerContinuous" vertical="center"/>
    </xf>
    <xf numFmtId="0" fontId="203" fillId="0" borderId="106" xfId="75" applyFont="1" applyBorder="1" applyAlignment="1">
      <alignment horizontal="centerContinuous" vertical="center" wrapText="1"/>
    </xf>
    <xf numFmtId="0" fontId="203" fillId="0" borderId="107" xfId="75" applyFont="1" applyBorder="1" applyAlignment="1">
      <alignment horizontal="centerContinuous" vertical="center" wrapText="1"/>
    </xf>
    <xf numFmtId="0" fontId="203" fillId="0" borderId="108" xfId="75" applyFont="1" applyBorder="1" applyAlignment="1">
      <alignment horizontal="centerContinuous" vertical="center" wrapText="1"/>
    </xf>
    <xf numFmtId="0" fontId="31" fillId="0" borderId="0" xfId="75" applyFont="1" applyAlignment="1">
      <alignment horizontal="centerContinuous" vertical="center"/>
    </xf>
    <xf numFmtId="0" fontId="207" fillId="0" borderId="0" xfId="75" applyFont="1" applyAlignment="1">
      <alignment horizontal="left"/>
    </xf>
    <xf numFmtId="0" fontId="208" fillId="0" borderId="0" xfId="0" applyFont="1"/>
    <xf numFmtId="0" fontId="209" fillId="0" borderId="0" xfId="1" applyFont="1"/>
    <xf numFmtId="0" fontId="31" fillId="0" borderId="0" xfId="75" applyFont="1"/>
    <xf numFmtId="0" fontId="121" fillId="0" borderId="55" xfId="74" applyFont="1" applyBorder="1" applyAlignment="1">
      <alignment horizontal="center" vertical="center"/>
    </xf>
    <xf numFmtId="0" fontId="121" fillId="0" borderId="18" xfId="74" applyFont="1" applyBorder="1" applyAlignment="1">
      <alignment horizontal="center" vertical="center"/>
    </xf>
    <xf numFmtId="0" fontId="83" fillId="0" borderId="86" xfId="0" applyFont="1" applyBorder="1" applyAlignment="1">
      <alignment horizontal="center" vertical="center"/>
    </xf>
    <xf numFmtId="0" fontId="83" fillId="0" borderId="87" xfId="0" applyFont="1" applyBorder="1" applyAlignment="1">
      <alignment horizontal="center" vertical="center"/>
    </xf>
    <xf numFmtId="178" fontId="83" fillId="0" borderId="91" xfId="0" applyNumberFormat="1" applyFont="1" applyBorder="1" applyAlignment="1">
      <alignment horizontal="center" vertical="center"/>
    </xf>
    <xf numFmtId="178" fontId="83" fillId="0" borderId="92" xfId="0" applyNumberFormat="1" applyFont="1" applyBorder="1" applyAlignment="1">
      <alignment horizontal="center" vertical="center"/>
    </xf>
    <xf numFmtId="178" fontId="126" fillId="0" borderId="91" xfId="0" applyNumberFormat="1" applyFont="1" applyBorder="1" applyAlignment="1">
      <alignment horizontal="center" vertical="center"/>
    </xf>
    <xf numFmtId="178" fontId="126" fillId="0" borderId="92" xfId="0" applyNumberFormat="1" applyFont="1" applyBorder="1" applyAlignment="1">
      <alignment horizontal="center" vertical="center"/>
    </xf>
    <xf numFmtId="0" fontId="83" fillId="0" borderId="85" xfId="0" applyFont="1" applyBorder="1" applyAlignment="1">
      <alignment horizontal="center" vertical="center"/>
    </xf>
    <xf numFmtId="0" fontId="83" fillId="0" borderId="84" xfId="0" applyFont="1" applyBorder="1" applyAlignment="1">
      <alignment horizontal="center" vertical="center"/>
    </xf>
    <xf numFmtId="0" fontId="83" fillId="0" borderId="4" xfId="2" applyFont="1" applyBorder="1" applyAlignment="1">
      <alignment horizontal="center" vertical="center" wrapText="1"/>
    </xf>
    <xf numFmtId="0" fontId="13" fillId="0" borderId="48" xfId="2" applyBorder="1" applyAlignment="1">
      <alignment horizontal="center" vertical="center" wrapText="1"/>
    </xf>
    <xf numFmtId="178" fontId="83" fillId="0" borderId="0" xfId="2" applyNumberFormat="1" applyFont="1" applyAlignment="1">
      <alignment horizontal="center" vertical="center"/>
    </xf>
    <xf numFmtId="178" fontId="83" fillId="0" borderId="7" xfId="2" applyNumberFormat="1" applyFont="1" applyBorder="1" applyAlignment="1">
      <alignment horizontal="center" vertical="center"/>
    </xf>
    <xf numFmtId="0" fontId="83" fillId="0" borderId="12" xfId="2" applyFont="1" applyBorder="1" applyAlignment="1">
      <alignment horizontal="center" vertical="center"/>
    </xf>
    <xf numFmtId="0" fontId="83" fillId="0" borderId="18" xfId="2" applyFont="1" applyBorder="1" applyAlignment="1">
      <alignment horizontal="center" vertical="center"/>
    </xf>
    <xf numFmtId="0" fontId="83" fillId="0" borderId="13" xfId="2" applyFont="1" applyBorder="1" applyAlignment="1">
      <alignment horizontal="center" vertical="center"/>
    </xf>
    <xf numFmtId="0" fontId="83" fillId="0" borderId="31" xfId="2" applyFont="1" applyBorder="1" applyAlignment="1">
      <alignment horizontal="center" vertical="center" wrapText="1"/>
    </xf>
    <xf numFmtId="0" fontId="83" fillId="0" borderId="32" xfId="2" applyFont="1" applyBorder="1" applyAlignment="1">
      <alignment horizontal="center" vertical="center" wrapText="1"/>
    </xf>
    <xf numFmtId="0" fontId="83" fillId="0" borderId="40" xfId="2" applyFont="1" applyBorder="1" applyAlignment="1">
      <alignment horizontal="center" vertical="center" wrapText="1"/>
    </xf>
    <xf numFmtId="0" fontId="83" fillId="0" borderId="46" xfId="2" applyFont="1" applyBorder="1" applyAlignment="1">
      <alignment horizontal="center" vertical="center" wrapText="1"/>
    </xf>
    <xf numFmtId="0" fontId="83" fillId="0" borderId="31" xfId="2" applyFont="1" applyBorder="1" applyAlignment="1">
      <alignment horizontal="center" vertical="center"/>
    </xf>
    <xf numFmtId="0" fontId="83" fillId="0" borderId="6" xfId="2" applyFont="1" applyBorder="1" applyAlignment="1">
      <alignment horizontal="center" vertical="center"/>
    </xf>
    <xf numFmtId="0" fontId="83" fillId="0" borderId="40" xfId="2" applyFont="1" applyBorder="1" applyAlignment="1">
      <alignment horizontal="center" vertical="center"/>
    </xf>
    <xf numFmtId="0" fontId="83" fillId="0" borderId="45" xfId="2" applyFont="1" applyBorder="1" applyAlignment="1">
      <alignment horizontal="center" vertical="center"/>
    </xf>
    <xf numFmtId="0" fontId="83" fillId="0" borderId="25" xfId="2" applyFont="1" applyBorder="1" applyAlignment="1">
      <alignment horizontal="center" vertical="center"/>
    </xf>
    <xf numFmtId="0" fontId="13" fillId="0" borderId="26" xfId="2" applyBorder="1" applyAlignment="1">
      <alignment horizontal="center" vertical="center"/>
    </xf>
    <xf numFmtId="0" fontId="13" fillId="0" borderId="49" xfId="2" applyBorder="1" applyAlignment="1">
      <alignment horizontal="center" vertical="center"/>
    </xf>
    <xf numFmtId="0" fontId="83" fillId="0" borderId="26" xfId="2" applyFont="1" applyBorder="1" applyAlignment="1">
      <alignment horizontal="center" vertical="center"/>
    </xf>
    <xf numFmtId="0" fontId="83" fillId="0" borderId="49" xfId="2" applyFont="1" applyBorder="1" applyAlignment="1">
      <alignment horizontal="center" vertical="center"/>
    </xf>
    <xf numFmtId="0" fontId="121" fillId="0" borderId="33" xfId="86" applyFont="1" applyBorder="1" applyAlignment="1" applyProtection="1">
      <alignment horizontal="center" vertical="center"/>
      <protection hidden="1"/>
    </xf>
    <xf numFmtId="0" fontId="121" fillId="0" borderId="100" xfId="86" applyFont="1" applyBorder="1" applyAlignment="1" applyProtection="1">
      <alignment horizontal="center" vertical="center"/>
      <protection hidden="1"/>
    </xf>
    <xf numFmtId="1" fontId="121" fillId="0" borderId="33" xfId="88" quotePrefix="1" applyNumberFormat="1" applyFont="1" applyBorder="1" applyAlignment="1" applyProtection="1">
      <alignment horizontal="center" vertical="center" wrapText="1"/>
      <protection hidden="1"/>
    </xf>
    <xf numFmtId="1" fontId="121" fillId="0" borderId="33" xfId="88" applyNumberFormat="1" applyFont="1" applyBorder="1" applyAlignment="1" applyProtection="1">
      <alignment horizontal="center" vertical="center" wrapText="1"/>
      <protection hidden="1"/>
    </xf>
    <xf numFmtId="212" fontId="121" fillId="0" borderId="33" xfId="19" applyNumberFormat="1" applyFont="1" applyBorder="1" applyAlignment="1">
      <alignment horizontal="center" vertical="center"/>
    </xf>
    <xf numFmtId="0" fontId="156" fillId="0" borderId="0" xfId="26" applyNumberFormat="1" applyFont="1" applyAlignment="1">
      <alignment horizontal="center" vertical="center"/>
    </xf>
    <xf numFmtId="0" fontId="105" fillId="0" borderId="0" xfId="26" applyNumberFormat="1" applyFont="1" applyAlignment="1">
      <alignment horizontal="center"/>
    </xf>
    <xf numFmtId="1" fontId="57" fillId="0" borderId="11" xfId="26" applyNumberFormat="1" applyFont="1" applyBorder="1" applyAlignment="1">
      <alignment horizontal="center"/>
    </xf>
    <xf numFmtId="1" fontId="105" fillId="0" borderId="0" xfId="19" applyNumberFormat="1" applyFont="1" applyBorder="1" applyAlignment="1">
      <alignment horizontal="center"/>
    </xf>
    <xf numFmtId="1" fontId="105" fillId="0" borderId="7" xfId="19" applyNumberFormat="1" applyFont="1" applyBorder="1" applyAlignment="1">
      <alignment horizontal="center"/>
    </xf>
    <xf numFmtId="1" fontId="57" fillId="0" borderId="0" xfId="19" applyNumberFormat="1" applyFont="1" applyBorder="1" applyAlignment="1">
      <alignment horizontal="center"/>
    </xf>
    <xf numFmtId="0" fontId="156" fillId="0" borderId="0" xfId="19" applyFont="1" applyAlignment="1">
      <alignment horizontal="center"/>
    </xf>
    <xf numFmtId="1" fontId="57" fillId="0" borderId="7" xfId="19" applyNumberFormat="1" applyFont="1" applyBorder="1" applyAlignment="1">
      <alignment horizontal="center"/>
    </xf>
    <xf numFmtId="190" fontId="105" fillId="0" borderId="0" xfId="26" applyNumberFormat="1" applyFont="1" applyBorder="1" applyAlignment="1">
      <alignment horizontal="center" vertical="center"/>
    </xf>
    <xf numFmtId="0" fontId="156" fillId="0" borderId="0" xfId="26" applyNumberFormat="1" applyFont="1" applyAlignment="1">
      <alignment horizontal="center"/>
    </xf>
    <xf numFmtId="1" fontId="105" fillId="0" borderId="0" xfId="26" applyNumberFormat="1" applyFont="1" applyBorder="1" applyAlignment="1">
      <alignment horizontal="center" vertical="center"/>
    </xf>
    <xf numFmtId="0" fontId="105" fillId="0" borderId="58" xfId="33" applyFont="1" applyBorder="1" applyAlignment="1">
      <alignment horizontal="left" vertical="center"/>
    </xf>
    <xf numFmtId="0" fontId="105" fillId="0" borderId="0" xfId="33" applyFont="1" applyAlignment="1">
      <alignment horizontal="left" vertical="center"/>
    </xf>
    <xf numFmtId="0" fontId="105" fillId="0" borderId="29" xfId="33" applyFont="1" applyBorder="1" applyAlignment="1">
      <alignment horizontal="left" vertical="center"/>
    </xf>
    <xf numFmtId="0" fontId="57" fillId="0" borderId="58" xfId="33" applyFont="1" applyBorder="1" applyAlignment="1">
      <alignment horizontal="left"/>
    </xf>
    <xf numFmtId="0" fontId="57" fillId="0" borderId="0" xfId="33" applyFont="1" applyAlignment="1">
      <alignment horizontal="left"/>
    </xf>
    <xf numFmtId="0" fontId="57" fillId="0" borderId="29" xfId="33" applyFont="1" applyBorder="1" applyAlignment="1">
      <alignment horizontal="left"/>
    </xf>
    <xf numFmtId="0" fontId="107" fillId="0" borderId="58" xfId="33" applyFont="1" applyBorder="1" applyAlignment="1">
      <alignment horizontal="left"/>
    </xf>
    <xf numFmtId="0" fontId="107" fillId="0" borderId="0" xfId="33" applyFont="1" applyAlignment="1">
      <alignment horizontal="left"/>
    </xf>
    <xf numFmtId="0" fontId="107" fillId="0" borderId="29" xfId="33" applyFont="1" applyBorder="1" applyAlignment="1">
      <alignment horizontal="left"/>
    </xf>
    <xf numFmtId="169" fontId="57" fillId="0" borderId="73" xfId="33" applyNumberFormat="1" applyFont="1" applyBorder="1" applyAlignment="1">
      <alignment horizontal="center" vertical="center"/>
    </xf>
    <xf numFmtId="169" fontId="57" fillId="0" borderId="19" xfId="33" applyNumberFormat="1" applyFont="1" applyBorder="1" applyAlignment="1">
      <alignment horizontal="center" vertical="center"/>
    </xf>
    <xf numFmtId="0" fontId="57" fillId="0" borderId="73" xfId="33" applyFont="1" applyBorder="1" applyAlignment="1">
      <alignment horizontal="center" vertical="center"/>
    </xf>
    <xf numFmtId="0" fontId="57" fillId="0" borderId="19" xfId="33" applyFont="1" applyBorder="1" applyAlignment="1">
      <alignment horizontal="center" vertical="center"/>
    </xf>
    <xf numFmtId="0" fontId="57" fillId="0" borderId="56" xfId="33" applyFont="1" applyBorder="1" applyAlignment="1">
      <alignment horizontal="center" vertical="center"/>
    </xf>
    <xf numFmtId="0" fontId="57" fillId="0" borderId="57" xfId="33" applyFont="1" applyBorder="1" applyAlignment="1">
      <alignment horizontal="center" vertical="center"/>
    </xf>
    <xf numFmtId="0" fontId="57" fillId="0" borderId="72" xfId="33" applyFont="1" applyBorder="1" applyAlignment="1">
      <alignment horizontal="center" vertical="center"/>
    </xf>
    <xf numFmtId="0" fontId="57" fillId="0" borderId="58" xfId="33" applyFont="1" applyBorder="1" applyAlignment="1">
      <alignment horizontal="center" vertical="center"/>
    </xf>
    <xf numFmtId="0" fontId="57" fillId="0" borderId="0" xfId="33" applyFont="1" applyAlignment="1">
      <alignment horizontal="center" vertical="center"/>
    </xf>
    <xf numFmtId="0" fontId="57" fillId="0" borderId="29" xfId="33" applyFont="1" applyBorder="1" applyAlignment="1">
      <alignment horizontal="center" vertical="center"/>
    </xf>
    <xf numFmtId="0" fontId="57" fillId="0" borderId="75" xfId="33" applyFont="1" applyBorder="1" applyAlignment="1">
      <alignment horizontal="center" vertical="center"/>
    </xf>
    <xf numFmtId="0" fontId="57" fillId="0" borderId="39" xfId="33" applyFont="1" applyBorder="1" applyAlignment="1">
      <alignment horizontal="center" vertical="center"/>
    </xf>
    <xf numFmtId="0" fontId="57" fillId="0" borderId="46" xfId="33" applyFont="1" applyBorder="1" applyAlignment="1">
      <alignment horizontal="center" vertical="center"/>
    </xf>
    <xf numFmtId="169" fontId="102" fillId="0" borderId="0" xfId="84" applyNumberFormat="1" applyFont="1" applyAlignment="1">
      <alignment horizontal="center" vertical="center"/>
    </xf>
    <xf numFmtId="0" fontId="57" fillId="0" borderId="0" xfId="33" applyFont="1" applyAlignment="1">
      <alignment horizontal="center" vertical="top"/>
    </xf>
    <xf numFmtId="49" fontId="57" fillId="0" borderId="73" xfId="33" applyNumberFormat="1" applyFont="1" applyBorder="1" applyAlignment="1">
      <alignment horizontal="center" vertical="center"/>
    </xf>
    <xf numFmtId="49" fontId="57" fillId="0" borderId="19" xfId="33" applyNumberFormat="1" applyFont="1" applyBorder="1" applyAlignment="1">
      <alignment horizontal="center" vertical="center"/>
    </xf>
    <xf numFmtId="0" fontId="57" fillId="0" borderId="68" xfId="33" applyFont="1" applyBorder="1" applyAlignment="1">
      <alignment horizontal="center" vertical="center" wrapText="1"/>
    </xf>
    <xf numFmtId="0" fontId="57" fillId="0" borderId="74" xfId="33" applyFont="1" applyBorder="1" applyAlignment="1">
      <alignment horizontal="center" vertical="center" wrapText="1"/>
    </xf>
    <xf numFmtId="0" fontId="83" fillId="0" borderId="4" xfId="74" applyFont="1" applyBorder="1" applyAlignment="1">
      <alignment horizontal="center" vertical="center"/>
    </xf>
    <xf numFmtId="0" fontId="83" fillId="0" borderId="32" xfId="74" applyFont="1" applyBorder="1" applyAlignment="1">
      <alignment horizontal="center" vertical="center"/>
    </xf>
    <xf numFmtId="0" fontId="83" fillId="0" borderId="1" xfId="74" applyFont="1" applyBorder="1" applyAlignment="1">
      <alignment horizontal="center" vertical="center"/>
    </xf>
    <xf numFmtId="0" fontId="83" fillId="0" borderId="29" xfId="74" applyFont="1" applyBorder="1" applyAlignment="1">
      <alignment horizontal="center" vertical="center"/>
    </xf>
    <xf numFmtId="0" fontId="83" fillId="0" borderId="0" xfId="74" applyFont="1" applyAlignment="1">
      <alignment horizontal="center" vertical="center"/>
    </xf>
    <xf numFmtId="0" fontId="83" fillId="0" borderId="48" xfId="74" applyFont="1" applyBorder="1" applyAlignment="1">
      <alignment horizontal="center" vertical="center"/>
    </xf>
    <xf numFmtId="0" fontId="83" fillId="0" borderId="39" xfId="74" applyFont="1" applyBorder="1" applyAlignment="1">
      <alignment horizontal="center" vertical="center"/>
    </xf>
    <xf numFmtId="0" fontId="83" fillId="0" borderId="31" xfId="74" applyFont="1" applyBorder="1" applyAlignment="1">
      <alignment horizontal="center" vertical="center"/>
    </xf>
    <xf numFmtId="0" fontId="84" fillId="0" borderId="5" xfId="74" applyBorder="1" applyAlignment="1">
      <alignment horizontal="center" vertical="center"/>
    </xf>
    <xf numFmtId="0" fontId="84" fillId="0" borderId="40" xfId="74" applyBorder="1" applyAlignment="1">
      <alignment horizontal="center" vertical="center"/>
    </xf>
    <xf numFmtId="0" fontId="84" fillId="0" borderId="39" xfId="74" applyBorder="1" applyAlignment="1">
      <alignment horizontal="center" vertical="center"/>
    </xf>
    <xf numFmtId="0" fontId="83" fillId="0" borderId="31" xfId="74" applyFont="1" applyBorder="1" applyAlignment="1">
      <alignment horizontal="center" vertical="center" wrapText="1"/>
    </xf>
    <xf numFmtId="0" fontId="83" fillId="0" borderId="5" xfId="74" applyFont="1" applyBorder="1" applyAlignment="1">
      <alignment horizontal="center" vertical="center" wrapText="1"/>
    </xf>
    <xf numFmtId="0" fontId="84" fillId="0" borderId="5" xfId="74" applyBorder="1" applyAlignment="1">
      <alignment horizontal="center" vertical="center" wrapText="1"/>
    </xf>
    <xf numFmtId="0" fontId="84" fillId="0" borderId="32" xfId="74" applyBorder="1" applyAlignment="1">
      <alignment horizontal="center" vertical="center" wrapText="1"/>
    </xf>
    <xf numFmtId="0" fontId="83" fillId="0" borderId="28" xfId="74" applyFont="1" applyBorder="1" applyAlignment="1">
      <alignment horizontal="center" vertical="center" wrapText="1"/>
    </xf>
    <xf numFmtId="0" fontId="83" fillId="0" borderId="0" xfId="74" applyFont="1" applyAlignment="1">
      <alignment horizontal="center" vertical="center" wrapText="1"/>
    </xf>
    <xf numFmtId="0" fontId="84" fillId="0" borderId="0" xfId="74" applyAlignment="1">
      <alignment horizontal="center" vertical="center" wrapText="1"/>
    </xf>
    <xf numFmtId="0" fontId="84" fillId="0" borderId="29" xfId="74" applyBorder="1" applyAlignment="1">
      <alignment horizontal="center" vertical="center" wrapText="1"/>
    </xf>
    <xf numFmtId="0" fontId="84" fillId="0" borderId="40" xfId="74" applyBorder="1" applyAlignment="1">
      <alignment horizontal="center" vertical="center" wrapText="1"/>
    </xf>
    <xf numFmtId="0" fontId="84" fillId="0" borderId="39" xfId="74" applyBorder="1" applyAlignment="1">
      <alignment horizontal="center" vertical="center" wrapText="1"/>
    </xf>
    <xf numFmtId="0" fontId="84" fillId="0" borderId="46" xfId="74" applyBorder="1" applyAlignment="1">
      <alignment horizontal="center" vertical="center" wrapText="1"/>
    </xf>
    <xf numFmtId="0" fontId="84" fillId="0" borderId="6" xfId="74" applyBorder="1" applyAlignment="1">
      <alignment horizontal="center" vertical="center" wrapText="1"/>
    </xf>
    <xf numFmtId="0" fontId="84" fillId="0" borderId="7" xfId="74" applyBorder="1" applyAlignment="1">
      <alignment horizontal="center" vertical="center" wrapText="1"/>
    </xf>
    <xf numFmtId="0" fontId="83" fillId="0" borderId="39" xfId="74" applyFont="1" applyBorder="1" applyAlignment="1">
      <alignment horizontal="center" vertical="center" wrapText="1"/>
    </xf>
    <xf numFmtId="0" fontId="84" fillId="0" borderId="45" xfId="74" applyBorder="1" applyAlignment="1">
      <alignment horizontal="center" vertical="center" wrapText="1"/>
    </xf>
    <xf numFmtId="0" fontId="83" fillId="0" borderId="14" xfId="74" applyFont="1" applyBorder="1" applyAlignment="1">
      <alignment horizontal="center" vertical="center" wrapText="1"/>
    </xf>
    <xf numFmtId="0" fontId="83" fillId="0" borderId="19" xfId="74" applyFont="1" applyBorder="1" applyAlignment="1">
      <alignment horizontal="center" vertical="center" wrapText="1"/>
    </xf>
    <xf numFmtId="0" fontId="83" fillId="0" borderId="66" xfId="74" applyFont="1" applyBorder="1" applyAlignment="1">
      <alignment horizontal="center" vertical="center" wrapText="1"/>
    </xf>
    <xf numFmtId="0" fontId="13" fillId="0" borderId="53" xfId="74" applyFont="1" applyBorder="1" applyAlignment="1">
      <alignment horizontal="center" vertical="center" wrapText="1"/>
    </xf>
    <xf numFmtId="0" fontId="13" fillId="0" borderId="40" xfId="74" applyFont="1" applyBorder="1" applyAlignment="1">
      <alignment horizontal="center" vertical="center" wrapText="1"/>
    </xf>
    <xf numFmtId="0" fontId="13" fillId="0" borderId="46" xfId="74" applyFont="1" applyBorder="1" applyAlignment="1">
      <alignment horizontal="center" vertical="center" wrapText="1"/>
    </xf>
    <xf numFmtId="0" fontId="13" fillId="0" borderId="76" xfId="74" applyFont="1" applyBorder="1" applyAlignment="1">
      <alignment horizontal="center" vertical="center" wrapText="1"/>
    </xf>
    <xf numFmtId="0" fontId="13" fillId="0" borderId="45" xfId="74" applyFont="1" applyBorder="1" applyAlignment="1">
      <alignment horizontal="center" vertical="center" wrapText="1"/>
    </xf>
    <xf numFmtId="0" fontId="71" fillId="0" borderId="12" xfId="19" applyFont="1" applyBorder="1" applyAlignment="1">
      <alignment horizontal="center" vertical="center"/>
    </xf>
    <xf numFmtId="0" fontId="71" fillId="0" borderId="13" xfId="19" applyFont="1" applyBorder="1" applyAlignment="1">
      <alignment horizontal="center" vertical="center"/>
    </xf>
    <xf numFmtId="0" fontId="71" fillId="0" borderId="18" xfId="19" applyFont="1" applyBorder="1" applyAlignment="1">
      <alignment horizontal="center" vertical="center"/>
    </xf>
    <xf numFmtId="0" fontId="71" fillId="0" borderId="12" xfId="0" applyFont="1" applyBorder="1" applyAlignment="1">
      <alignment horizontal="left" vertical="center" indent="1"/>
    </xf>
    <xf numFmtId="0" fontId="71" fillId="0" borderId="13" xfId="0" applyFont="1" applyBorder="1" applyAlignment="1">
      <alignment horizontal="left" vertical="center" indent="1"/>
    </xf>
    <xf numFmtId="0" fontId="71" fillId="0" borderId="18" xfId="0" applyFont="1" applyBorder="1" applyAlignment="1">
      <alignment horizontal="left" vertical="center" indent="1"/>
    </xf>
    <xf numFmtId="0" fontId="121" fillId="0" borderId="36" xfId="20" applyFont="1" applyBorder="1" applyAlignment="1">
      <alignment horizontal="center" vertical="center" wrapText="1"/>
    </xf>
    <xf numFmtId="0" fontId="121" fillId="0" borderId="3" xfId="20" applyFont="1" applyBorder="1" applyAlignment="1">
      <alignment horizontal="center" vertical="center" wrapText="1"/>
    </xf>
    <xf numFmtId="0" fontId="121" fillId="0" borderId="8" xfId="20" applyFont="1" applyBorder="1" applyAlignment="1">
      <alignment horizontal="center" vertical="center"/>
    </xf>
    <xf numFmtId="0" fontId="121" fillId="0" borderId="10" xfId="20" applyFont="1" applyBorder="1" applyAlignment="1">
      <alignment horizontal="center" vertical="center"/>
    </xf>
    <xf numFmtId="0" fontId="121" fillId="0" borderId="36" xfId="20" applyFont="1" applyBorder="1" applyAlignment="1">
      <alignment horizontal="center" vertical="center"/>
    </xf>
    <xf numFmtId="0" fontId="121" fillId="0" borderId="37" xfId="20" applyFont="1" applyBorder="1" applyAlignment="1">
      <alignment horizontal="center" vertical="center"/>
    </xf>
    <xf numFmtId="0" fontId="121" fillId="0" borderId="4" xfId="20" applyFont="1" applyBorder="1" applyAlignment="1">
      <alignment horizontal="center" vertical="center"/>
    </xf>
    <xf numFmtId="0" fontId="121" fillId="0" borderId="5" xfId="20" applyFont="1" applyBorder="1" applyAlignment="1">
      <alignment horizontal="center" vertical="center"/>
    </xf>
    <xf numFmtId="0" fontId="121" fillId="0" borderId="6" xfId="20" applyFont="1" applyBorder="1" applyAlignment="1">
      <alignment horizontal="center" vertical="center"/>
    </xf>
    <xf numFmtId="0" fontId="121" fillId="0" borderId="38" xfId="20" applyFont="1" applyBorder="1" applyAlignment="1">
      <alignment horizontal="center" vertical="center"/>
    </xf>
    <xf numFmtId="0" fontId="121" fillId="0" borderId="11" xfId="20" applyFont="1" applyBorder="1" applyAlignment="1">
      <alignment horizontal="center" vertical="center"/>
    </xf>
    <xf numFmtId="0" fontId="121" fillId="0" borderId="22" xfId="20" applyFont="1" applyBorder="1" applyAlignment="1">
      <alignment horizontal="center" vertical="center"/>
    </xf>
    <xf numFmtId="0" fontId="121" fillId="0" borderId="9" xfId="20" applyFont="1" applyBorder="1" applyAlignment="1">
      <alignment horizontal="center" vertical="center"/>
    </xf>
    <xf numFmtId="0" fontId="71" fillId="0" borderId="36" xfId="20" applyFont="1" applyBorder="1" applyAlignment="1">
      <alignment horizontal="center" vertical="center"/>
    </xf>
    <xf numFmtId="0" fontId="71" fillId="0" borderId="3" xfId="20" applyFont="1" applyBorder="1" applyAlignment="1">
      <alignment horizontal="center" vertical="center"/>
    </xf>
    <xf numFmtId="0" fontId="71" fillId="0" borderId="37" xfId="20" applyFont="1" applyBorder="1" applyAlignment="1">
      <alignment horizontal="center" vertical="center"/>
    </xf>
    <xf numFmtId="0" fontId="71" fillId="0" borderId="36" xfId="20" applyFont="1" applyBorder="1" applyAlignment="1">
      <alignment horizontal="center" vertical="center" wrapText="1"/>
    </xf>
    <xf numFmtId="0" fontId="71" fillId="0" borderId="3" xfId="20" applyFont="1" applyBorder="1" applyAlignment="1">
      <alignment horizontal="center" vertical="center" wrapText="1"/>
    </xf>
    <xf numFmtId="0" fontId="71" fillId="0" borderId="4" xfId="20" applyFont="1" applyBorder="1" applyAlignment="1">
      <alignment horizontal="center" vertical="center"/>
    </xf>
    <xf numFmtId="0" fontId="71" fillId="0" borderId="5" xfId="20" applyFont="1" applyBorder="1" applyAlignment="1">
      <alignment horizontal="center" vertical="center"/>
    </xf>
    <xf numFmtId="0" fontId="71" fillId="0" borderId="6" xfId="20" applyFont="1" applyBorder="1" applyAlignment="1">
      <alignment horizontal="center" vertical="center"/>
    </xf>
    <xf numFmtId="0" fontId="71" fillId="0" borderId="1" xfId="20" applyFont="1" applyBorder="1" applyAlignment="1">
      <alignment horizontal="center" vertical="center"/>
    </xf>
    <xf numFmtId="0" fontId="71" fillId="0" borderId="0" xfId="20" applyFont="1" applyAlignment="1">
      <alignment horizontal="center" vertical="center"/>
    </xf>
    <xf numFmtId="0" fontId="71" fillId="0" borderId="7" xfId="20" applyFont="1" applyBorder="1" applyAlignment="1">
      <alignment horizontal="center" vertical="center"/>
    </xf>
    <xf numFmtId="0" fontId="71" fillId="0" borderId="38" xfId="20" applyFont="1" applyBorder="1" applyAlignment="1">
      <alignment horizontal="center" vertical="center"/>
    </xf>
    <xf numFmtId="0" fontId="71" fillId="0" borderId="11" xfId="20" applyFont="1" applyBorder="1" applyAlignment="1">
      <alignment horizontal="center" vertical="center"/>
    </xf>
    <xf numFmtId="0" fontId="71" fillId="0" borderId="22" xfId="20" applyFont="1" applyBorder="1" applyAlignment="1">
      <alignment horizontal="center" vertical="center"/>
    </xf>
    <xf numFmtId="0" fontId="71" fillId="0" borderId="8" xfId="20" applyFont="1" applyBorder="1" applyAlignment="1">
      <alignment horizontal="center" vertical="center"/>
    </xf>
    <xf numFmtId="0" fontId="71" fillId="0" borderId="9" xfId="20" applyFont="1" applyBorder="1" applyAlignment="1">
      <alignment horizontal="center" vertical="center"/>
    </xf>
    <xf numFmtId="0" fontId="71" fillId="0" borderId="10" xfId="20" applyFont="1" applyBorder="1" applyAlignment="1">
      <alignment horizontal="center" vertical="center"/>
    </xf>
    <xf numFmtId="0" fontId="80" fillId="0" borderId="0" xfId="90" applyFont="1" applyAlignment="1">
      <alignment horizontal="center" vertical="center" wrapText="1"/>
    </xf>
    <xf numFmtId="0" fontId="80" fillId="0" borderId="7" xfId="90" applyFont="1" applyBorder="1" applyAlignment="1">
      <alignment horizontal="center" vertical="center" wrapText="1"/>
    </xf>
    <xf numFmtId="0" fontId="75" fillId="0" borderId="0" xfId="90" applyFont="1" applyAlignment="1">
      <alignment horizontal="center" vertical="center"/>
    </xf>
    <xf numFmtId="0" fontId="75" fillId="0" borderId="7" xfId="90" applyFont="1" applyBorder="1" applyAlignment="1">
      <alignment horizontal="center" vertical="center"/>
    </xf>
    <xf numFmtId="0" fontId="75" fillId="0" borderId="11" xfId="90" applyFont="1" applyBorder="1" applyAlignment="1">
      <alignment horizontal="center" vertical="center"/>
    </xf>
    <xf numFmtId="0" fontId="75" fillId="0" borderId="22" xfId="90" applyFont="1" applyBorder="1" applyAlignment="1">
      <alignment horizontal="center" vertical="center"/>
    </xf>
    <xf numFmtId="0" fontId="121" fillId="0" borderId="0" xfId="19" applyFont="1" applyAlignment="1">
      <alignment horizontal="center" vertical="center"/>
    </xf>
    <xf numFmtId="0" fontId="81" fillId="0" borderId="0" xfId="19" applyFont="1" applyAlignment="1">
      <alignment horizontal="center" vertical="center"/>
    </xf>
    <xf numFmtId="0" fontId="121" fillId="0" borderId="0" xfId="19" applyFont="1" applyAlignment="1">
      <alignment horizontal="center" vertical="center" wrapText="1"/>
    </xf>
    <xf numFmtId="0" fontId="71" fillId="0" borderId="12" xfId="90" applyFont="1" applyBorder="1" applyAlignment="1">
      <alignment horizontal="center" vertical="center"/>
    </xf>
    <xf numFmtId="0" fontId="71" fillId="0" borderId="13" xfId="90" applyFont="1" applyBorder="1" applyAlignment="1">
      <alignment horizontal="center" vertical="center"/>
    </xf>
    <xf numFmtId="0" fontId="71" fillId="0" borderId="27" xfId="19" applyFont="1" applyBorder="1" applyAlignment="1">
      <alignment horizontal="center" vertical="center" wrapText="1"/>
    </xf>
    <xf numFmtId="0" fontId="71" fillId="0" borderId="16" xfId="19" applyFont="1" applyBorder="1" applyAlignment="1">
      <alignment horizontal="center" vertical="center" wrapText="1"/>
    </xf>
    <xf numFmtId="0" fontId="76" fillId="0" borderId="66" xfId="0" applyFont="1" applyBorder="1" applyAlignment="1">
      <alignment horizontal="center" vertical="center"/>
    </xf>
    <xf numFmtId="0" fontId="76" fillId="0" borderId="77" xfId="0" applyFont="1" applyBorder="1" applyAlignment="1">
      <alignment horizontal="center" vertical="center"/>
    </xf>
    <xf numFmtId="0" fontId="76" fillId="0" borderId="76" xfId="0" applyFont="1" applyBorder="1" applyAlignment="1">
      <alignment horizontal="center" vertical="center"/>
    </xf>
    <xf numFmtId="0" fontId="76" fillId="0" borderId="28" xfId="0" applyFont="1" applyBorder="1" applyAlignment="1">
      <alignment horizontal="center" vertical="center"/>
    </xf>
    <xf numFmtId="0" fontId="76" fillId="0" borderId="0" xfId="0" applyFont="1" applyAlignment="1">
      <alignment horizontal="center" vertical="center"/>
    </xf>
    <xf numFmtId="0" fontId="76" fillId="0" borderId="7" xfId="0" applyFont="1" applyBorder="1" applyAlignment="1">
      <alignment horizontal="center" vertical="center"/>
    </xf>
    <xf numFmtId="0" fontId="76" fillId="0" borderId="40" xfId="0" applyFont="1" applyBorder="1" applyAlignment="1">
      <alignment horizontal="center" vertical="center"/>
    </xf>
    <xf numFmtId="0" fontId="76" fillId="0" borderId="39" xfId="0" applyFont="1" applyBorder="1" applyAlignment="1">
      <alignment horizontal="center" vertical="center"/>
    </xf>
    <xf numFmtId="0" fontId="76" fillId="0" borderId="45" xfId="0" applyFont="1" applyBorder="1" applyAlignment="1">
      <alignment horizontal="center" vertical="center"/>
    </xf>
    <xf numFmtId="0" fontId="121" fillId="0" borderId="0" xfId="90" applyFont="1" applyAlignment="1">
      <alignment horizontal="center" vertical="center"/>
    </xf>
    <xf numFmtId="0" fontId="76" fillId="0" borderId="66" xfId="0" applyFont="1" applyBorder="1" applyAlignment="1">
      <alignment horizontal="center" vertical="center" wrapText="1"/>
    </xf>
    <xf numFmtId="0" fontId="80" fillId="0" borderId="4" xfId="90" applyFont="1" applyBorder="1" applyAlignment="1">
      <alignment horizontal="center" vertical="center"/>
    </xf>
    <xf numFmtId="0" fontId="80" fillId="0" borderId="5" xfId="90" applyFont="1" applyBorder="1" applyAlignment="1">
      <alignment horizontal="center" vertical="center"/>
    </xf>
    <xf numFmtId="0" fontId="80" fillId="0" borderId="6" xfId="90" applyFont="1" applyBorder="1" applyAlignment="1">
      <alignment horizontal="center" vertical="center"/>
    </xf>
    <xf numFmtId="0" fontId="75" fillId="0" borderId="1" xfId="90" applyFont="1" applyBorder="1" applyAlignment="1">
      <alignment horizontal="center" vertical="center"/>
    </xf>
    <xf numFmtId="0" fontId="75" fillId="0" borderId="0" xfId="90" applyFont="1" applyBorder="1" applyAlignment="1">
      <alignment horizontal="center" vertical="center"/>
    </xf>
    <xf numFmtId="0" fontId="75" fillId="0" borderId="38" xfId="90" applyFont="1" applyBorder="1" applyAlignment="1">
      <alignment horizontal="center" vertical="center"/>
    </xf>
    <xf numFmtId="0" fontId="71" fillId="0" borderId="66" xfId="19" applyFont="1" applyBorder="1" applyAlignment="1">
      <alignment horizontal="center" vertical="center" wrapText="1"/>
    </xf>
    <xf numFmtId="0" fontId="71" fillId="0" borderId="77" xfId="19" applyFont="1" applyBorder="1" applyAlignment="1">
      <alignment horizontal="center" vertical="center"/>
    </xf>
    <xf numFmtId="0" fontId="71" fillId="0" borderId="76" xfId="19" applyFont="1" applyBorder="1" applyAlignment="1">
      <alignment horizontal="center" vertical="center"/>
    </xf>
    <xf numFmtId="0" fontId="71" fillId="0" borderId="28" xfId="19" applyFont="1" applyBorder="1" applyAlignment="1">
      <alignment horizontal="center" vertical="center"/>
    </xf>
    <xf numFmtId="0" fontId="71" fillId="0" borderId="0" xfId="19" applyFont="1" applyAlignment="1">
      <alignment horizontal="center" vertical="center"/>
    </xf>
    <xf numFmtId="0" fontId="71" fillId="0" borderId="7" xfId="19" applyFont="1" applyBorder="1" applyAlignment="1">
      <alignment horizontal="center" vertical="center"/>
    </xf>
    <xf numFmtId="0" fontId="80" fillId="0" borderId="66" xfId="90" applyFont="1" applyBorder="1" applyAlignment="1">
      <alignment horizontal="center" vertical="center"/>
    </xf>
    <xf numFmtId="0" fontId="80" fillId="0" borderId="77" xfId="90" applyFont="1" applyBorder="1" applyAlignment="1">
      <alignment horizontal="center" vertical="center"/>
    </xf>
    <xf numFmtId="0" fontId="80" fillId="0" borderId="76" xfId="90" applyFont="1" applyBorder="1" applyAlignment="1">
      <alignment horizontal="center" vertical="center"/>
    </xf>
    <xf numFmtId="0" fontId="75" fillId="0" borderId="28" xfId="90" applyFont="1" applyBorder="1" applyAlignment="1">
      <alignment horizontal="center" vertical="center"/>
    </xf>
    <xf numFmtId="0" fontId="75" fillId="0" borderId="30" xfId="90" applyFont="1" applyBorder="1" applyAlignment="1">
      <alignment horizontal="center" vertical="center"/>
    </xf>
    <xf numFmtId="0" fontId="71" fillId="0" borderId="18" xfId="90" applyFont="1" applyBorder="1" applyAlignment="1">
      <alignment horizontal="center" vertical="center"/>
    </xf>
    <xf numFmtId="0" fontId="71" fillId="0" borderId="19" xfId="19" applyFont="1" applyBorder="1" applyAlignment="1">
      <alignment horizontal="center" vertical="center" wrapText="1"/>
    </xf>
    <xf numFmtId="0" fontId="71" fillId="0" borderId="40" xfId="19" applyFont="1" applyBorder="1" applyAlignment="1">
      <alignment horizontal="center" vertical="center"/>
    </xf>
    <xf numFmtId="0" fontId="71" fillId="0" borderId="39" xfId="19" applyFont="1" applyBorder="1" applyAlignment="1">
      <alignment horizontal="center" vertical="center"/>
    </xf>
    <xf numFmtId="0" fontId="71" fillId="0" borderId="45" xfId="19" applyFont="1" applyBorder="1" applyAlignment="1">
      <alignment horizontal="center" vertical="center"/>
    </xf>
    <xf numFmtId="164" fontId="73" fillId="11" borderId="5" xfId="34" applyFont="1" applyFill="1" applyBorder="1" applyAlignment="1">
      <alignment horizontal="center" vertical="center" wrapText="1"/>
    </xf>
    <xf numFmtId="164" fontId="73" fillId="11" borderId="39" xfId="34" applyFont="1" applyFill="1" applyBorder="1" applyAlignment="1">
      <alignment horizontal="center" vertical="center"/>
    </xf>
    <xf numFmtId="164" fontId="73" fillId="11" borderId="52" xfId="34" applyFont="1" applyFill="1" applyBorder="1" applyAlignment="1">
      <alignment horizontal="center" vertical="center" wrapText="1"/>
    </xf>
    <xf numFmtId="164" fontId="73" fillId="11" borderId="20" xfId="34" applyFont="1" applyFill="1" applyBorder="1" applyAlignment="1">
      <alignment horizontal="center" vertical="center"/>
    </xf>
    <xf numFmtId="164" fontId="71" fillId="10" borderId="0" xfId="34" applyFont="1" applyFill="1" applyAlignment="1">
      <alignment horizontal="center"/>
    </xf>
    <xf numFmtId="164" fontId="73" fillId="10" borderId="0" xfId="34" applyFont="1" applyFill="1" applyAlignment="1">
      <alignment horizontal="center"/>
    </xf>
    <xf numFmtId="164" fontId="73" fillId="0" borderId="11" xfId="34" applyFont="1" applyBorder="1" applyAlignment="1">
      <alignment horizontal="center"/>
    </xf>
    <xf numFmtId="164" fontId="73" fillId="10" borderId="12" xfId="34" applyFont="1" applyFill="1" applyBorder="1" applyAlignment="1">
      <alignment horizontal="center" vertical="center"/>
    </xf>
    <xf numFmtId="164" fontId="73" fillId="10" borderId="18" xfId="34" applyFont="1" applyFill="1" applyBorder="1" applyAlignment="1">
      <alignment horizontal="center" vertical="center"/>
    </xf>
    <xf numFmtId="164" fontId="73" fillId="10" borderId="27" xfId="34" applyFont="1" applyFill="1" applyBorder="1" applyAlignment="1">
      <alignment horizontal="center" vertical="center" wrapText="1"/>
    </xf>
    <xf numFmtId="164" fontId="73" fillId="10" borderId="19" xfId="34" applyFont="1" applyFill="1" applyBorder="1" applyAlignment="1">
      <alignment horizontal="center" vertical="center" wrapText="1"/>
    </xf>
    <xf numFmtId="164" fontId="73" fillId="11" borderId="31" xfId="34" applyFont="1" applyFill="1" applyBorder="1" applyAlignment="1">
      <alignment horizontal="center" vertical="center" wrapText="1"/>
    </xf>
    <xf numFmtId="164" fontId="73" fillId="11" borderId="40" xfId="34" applyFont="1" applyFill="1" applyBorder="1" applyAlignment="1">
      <alignment horizontal="center" vertical="center"/>
    </xf>
    <xf numFmtId="0" fontId="71" fillId="9" borderId="0" xfId="2" applyFont="1" applyFill="1" applyAlignment="1">
      <alignment horizontal="left" vertical="center" wrapText="1"/>
    </xf>
    <xf numFmtId="0" fontId="191" fillId="0" borderId="110" xfId="75" applyFont="1" applyBorder="1" applyAlignment="1">
      <alignment horizontal="center" vertical="top"/>
    </xf>
    <xf numFmtId="0" fontId="191" fillId="0" borderId="111" xfId="75" applyFont="1" applyBorder="1" applyAlignment="1">
      <alignment horizontal="center" vertical="top"/>
    </xf>
    <xf numFmtId="0" fontId="192" fillId="0" borderId="106" xfId="75" applyFont="1" applyBorder="1" applyAlignment="1">
      <alignment horizontal="center" vertical="top" wrapText="1"/>
    </xf>
    <xf numFmtId="236" fontId="193" fillId="0" borderId="114" xfId="75" applyNumberFormat="1" applyFont="1" applyBorder="1" applyAlignment="1">
      <alignment horizontal="right" vertical="top"/>
    </xf>
    <xf numFmtId="236" fontId="193" fillId="0" borderId="113" xfId="75" applyNumberFormat="1" applyFont="1" applyBorder="1" applyAlignment="1">
      <alignment horizontal="right" vertical="top"/>
    </xf>
    <xf numFmtId="0" fontId="189" fillId="0" borderId="106" xfId="75" applyFont="1" applyBorder="1" applyAlignment="1">
      <alignment horizontal="center" vertical="top" wrapText="1"/>
    </xf>
    <xf numFmtId="0" fontId="190" fillId="0" borderId="106" xfId="75" applyFont="1" applyBorder="1" applyAlignment="1">
      <alignment horizontal="center" vertical="top" wrapText="1"/>
    </xf>
    <xf numFmtId="0" fontId="194" fillId="0" borderId="106" xfId="75" applyFont="1" applyBorder="1" applyAlignment="1">
      <alignment horizontal="center" vertical="top" wrapText="1"/>
    </xf>
    <xf numFmtId="237" fontId="193" fillId="0" borderId="114" xfId="75" applyNumberFormat="1" applyFont="1" applyBorder="1" applyAlignment="1">
      <alignment horizontal="right" vertical="top"/>
    </xf>
    <xf numFmtId="237" fontId="193" fillId="0" borderId="113" xfId="75" applyNumberFormat="1" applyFont="1" applyBorder="1" applyAlignment="1">
      <alignment horizontal="right" vertical="top"/>
    </xf>
    <xf numFmtId="238" fontId="193" fillId="0" borderId="114" xfId="75" applyNumberFormat="1" applyFont="1" applyBorder="1" applyAlignment="1">
      <alignment horizontal="right" vertical="top"/>
    </xf>
    <xf numFmtId="0" fontId="191" fillId="0" borderId="0" xfId="75" applyFont="1" applyAlignment="1">
      <alignment horizontal="left" vertical="top"/>
    </xf>
    <xf numFmtId="238" fontId="193" fillId="0" borderId="113" xfId="75" applyNumberFormat="1" applyFont="1" applyBorder="1" applyAlignment="1">
      <alignment horizontal="right" vertical="top"/>
    </xf>
    <xf numFmtId="0" fontId="206" fillId="0" borderId="106" xfId="75" applyFont="1" applyBorder="1" applyAlignment="1">
      <alignment horizontal="left" vertical="top" wrapText="1"/>
    </xf>
    <xf numFmtId="0" fontId="204" fillId="0" borderId="106" xfId="75" applyFont="1" applyBorder="1" applyAlignment="1">
      <alignment horizontal="left" vertical="top" wrapText="1"/>
    </xf>
    <xf numFmtId="0" fontId="192" fillId="0" borderId="132" xfId="75" applyFont="1" applyBorder="1" applyAlignment="1">
      <alignment horizontal="center" vertical="top" wrapText="1"/>
    </xf>
    <xf numFmtId="0" fontId="192" fillId="0" borderId="133" xfId="75" applyFont="1" applyBorder="1" applyAlignment="1">
      <alignment horizontal="center" vertical="top" wrapText="1"/>
    </xf>
    <xf numFmtId="0" fontId="194" fillId="0" borderId="132" xfId="75" applyFont="1" applyBorder="1" applyAlignment="1">
      <alignment horizontal="center" vertical="top" wrapText="1"/>
    </xf>
    <xf numFmtId="0" fontId="194" fillId="0" borderId="133" xfId="75" applyFont="1" applyBorder="1" applyAlignment="1">
      <alignment horizontal="center" vertical="top" wrapText="1"/>
    </xf>
    <xf numFmtId="0" fontId="191" fillId="0" borderId="127" xfId="75" applyFont="1" applyBorder="1" applyAlignment="1">
      <alignment horizontal="center" vertical="top"/>
    </xf>
    <xf numFmtId="0" fontId="191" fillId="0" borderId="128" xfId="75" applyFont="1" applyBorder="1" applyAlignment="1">
      <alignment horizontal="center" vertical="top"/>
    </xf>
    <xf numFmtId="0" fontId="191" fillId="0" borderId="129" xfId="75" applyFont="1" applyBorder="1" applyAlignment="1">
      <alignment horizontal="center" vertical="top"/>
    </xf>
    <xf numFmtId="0" fontId="192" fillId="0" borderId="130" xfId="75" applyFont="1" applyBorder="1" applyAlignment="1">
      <alignment horizontal="center" vertical="top" wrapText="1"/>
    </xf>
    <xf numFmtId="0" fontId="192" fillId="0" borderId="131" xfId="75" applyFont="1" applyBorder="1" applyAlignment="1">
      <alignment horizontal="center" vertical="top" wrapText="1"/>
    </xf>
    <xf numFmtId="0" fontId="191" fillId="0" borderId="124" xfId="75" applyFont="1" applyBorder="1" applyAlignment="1">
      <alignment horizontal="center" vertical="top"/>
    </xf>
    <xf numFmtId="0" fontId="191" fillId="0" borderId="125" xfId="75" applyFont="1" applyBorder="1" applyAlignment="1">
      <alignment horizontal="center" vertical="top"/>
    </xf>
    <xf numFmtId="0" fontId="191" fillId="0" borderId="126" xfId="75" applyFont="1" applyBorder="1" applyAlignment="1">
      <alignment horizontal="center" vertical="top"/>
    </xf>
    <xf numFmtId="193" fontId="71" fillId="0" borderId="4" xfId="19" applyNumberFormat="1" applyFont="1" applyBorder="1" applyAlignment="1">
      <alignment horizontal="center" wrapText="1"/>
    </xf>
    <xf numFmtId="193" fontId="71" fillId="0" borderId="1" xfId="19" applyNumberFormat="1" applyFont="1" applyBorder="1" applyAlignment="1">
      <alignment horizontal="center" wrapText="1"/>
    </xf>
    <xf numFmtId="193" fontId="71" fillId="0" borderId="38" xfId="19" applyNumberFormat="1" applyFont="1" applyBorder="1" applyAlignment="1">
      <alignment horizontal="center" wrapText="1"/>
    </xf>
    <xf numFmtId="0" fontId="71" fillId="0" borderId="36" xfId="19" applyFont="1" applyBorder="1" applyAlignment="1">
      <alignment horizontal="center" vertical="center" wrapText="1"/>
    </xf>
    <xf numFmtId="0" fontId="71" fillId="0" borderId="3" xfId="19" applyFont="1" applyBorder="1" applyAlignment="1">
      <alignment horizontal="center" vertical="center" wrapText="1"/>
    </xf>
    <xf numFmtId="0" fontId="71" fillId="0" borderId="37" xfId="19" applyFont="1" applyBorder="1" applyAlignment="1">
      <alignment horizontal="center" vertical="center" wrapText="1"/>
    </xf>
    <xf numFmtId="0" fontId="71" fillId="0" borderId="8" xfId="19" quotePrefix="1" applyFont="1" applyBorder="1" applyAlignment="1">
      <alignment horizontal="center" vertical="center"/>
    </xf>
    <xf numFmtId="0" fontId="71" fillId="0" borderId="10" xfId="19" quotePrefix="1" applyFont="1" applyBorder="1" applyAlignment="1">
      <alignment horizontal="center" vertical="center"/>
    </xf>
    <xf numFmtId="0" fontId="71" fillId="0" borderId="8" xfId="19" applyFont="1" applyBorder="1" applyAlignment="1">
      <alignment horizontal="center" vertical="center"/>
    </xf>
    <xf numFmtId="0" fontId="71" fillId="0" borderId="9" xfId="19" applyFont="1" applyBorder="1" applyAlignment="1">
      <alignment horizontal="center" vertical="center"/>
    </xf>
    <xf numFmtId="0" fontId="71" fillId="0" borderId="10" xfId="19" applyFont="1" applyBorder="1" applyAlignment="1">
      <alignment horizontal="center" vertical="center"/>
    </xf>
    <xf numFmtId="0" fontId="210" fillId="0" borderId="0" xfId="1" applyFont="1"/>
    <xf numFmtId="0" fontId="211" fillId="0" borderId="0" xfId="1" applyFont="1"/>
    <xf numFmtId="0" fontId="77" fillId="0" borderId="0" xfId="0" applyFont="1"/>
    <xf numFmtId="0" fontId="210" fillId="0" borderId="11" xfId="1" applyNumberFormat="1" applyFont="1" applyFill="1" applyBorder="1" applyProtection="1">
      <protection hidden="1"/>
    </xf>
    <xf numFmtId="0" fontId="204" fillId="0" borderId="106" xfId="75" applyFont="1" applyBorder="1" applyAlignment="1">
      <alignment vertical="center" wrapText="1"/>
    </xf>
    <xf numFmtId="0" fontId="57" fillId="0" borderId="4" xfId="26" applyNumberFormat="1" applyFont="1" applyBorder="1"/>
    <xf numFmtId="0" fontId="105" fillId="0" borderId="6" xfId="26" applyNumberFormat="1" applyFont="1" applyBorder="1" applyAlignment="1">
      <alignment horizontal="centerContinuous"/>
    </xf>
    <xf numFmtId="0" fontId="107" fillId="0" borderId="38" xfId="26" applyNumberFormat="1" applyFont="1" applyBorder="1"/>
    <xf numFmtId="189" fontId="107" fillId="0" borderId="11" xfId="26" applyNumberFormat="1" applyFont="1" applyBorder="1" applyAlignment="1">
      <alignment horizontal="center"/>
    </xf>
    <xf numFmtId="189" fontId="107" fillId="0" borderId="22" xfId="26" applyNumberFormat="1" applyFont="1" applyBorder="1" applyAlignment="1">
      <alignment horizontal="center"/>
    </xf>
    <xf numFmtId="0" fontId="105" fillId="0" borderId="8" xfId="26" applyNumberFormat="1" applyFont="1" applyBorder="1" applyAlignment="1">
      <alignment horizontal="center" vertical="center"/>
    </xf>
    <xf numFmtId="187" fontId="105" fillId="0" borderId="9" xfId="26" applyNumberFormat="1" applyFont="1" applyBorder="1" applyAlignment="1">
      <alignment horizontal="center" vertical="center"/>
    </xf>
    <xf numFmtId="0" fontId="105" fillId="0" borderId="10" xfId="26" applyNumberFormat="1" applyFont="1" applyBorder="1" applyAlignment="1">
      <alignment horizontal="center" vertical="center"/>
    </xf>
    <xf numFmtId="0" fontId="57" fillId="0" borderId="8" xfId="19" applyFont="1" applyBorder="1" applyAlignment="1">
      <alignment horizontal="centerContinuous" vertical="center"/>
    </xf>
    <xf numFmtId="0" fontId="165" fillId="0" borderId="9" xfId="19" applyFont="1" applyBorder="1" applyAlignment="1">
      <alignment horizontal="center"/>
    </xf>
    <xf numFmtId="0" fontId="165" fillId="0" borderId="10" xfId="19" applyFont="1" applyBorder="1" applyAlignment="1">
      <alignment horizontal="center"/>
    </xf>
    <xf numFmtId="164" fontId="57" fillId="0" borderId="8" xfId="26" applyFont="1" applyBorder="1"/>
    <xf numFmtId="0" fontId="165" fillId="0" borderId="9" xfId="26" applyNumberFormat="1" applyFont="1" applyBorder="1" applyAlignment="1">
      <alignment horizontal="center"/>
    </xf>
    <xf numFmtId="0" fontId="57" fillId="0" borderId="10" xfId="26" applyNumberFormat="1" applyFont="1" applyBorder="1" applyAlignment="1">
      <alignment horizontal="centerContinuous"/>
    </xf>
    <xf numFmtId="0" fontId="57" fillId="0" borderId="8" xfId="19" applyFont="1" applyBorder="1"/>
    <xf numFmtId="1" fontId="57" fillId="0" borderId="9" xfId="19" applyNumberFormat="1" applyFont="1" applyBorder="1" applyAlignment="1">
      <alignment horizontal="center" vertical="center"/>
    </xf>
    <xf numFmtId="1" fontId="57" fillId="0" borderId="10" xfId="19" applyNumberFormat="1" applyFont="1" applyBorder="1" applyAlignment="1">
      <alignment horizontal="center" vertical="center"/>
    </xf>
    <xf numFmtId="0" fontId="105" fillId="0" borderId="5" xfId="26" applyNumberFormat="1" applyFont="1" applyBorder="1" applyAlignment="1">
      <alignment horizontal="center" vertical="center"/>
    </xf>
    <xf numFmtId="0" fontId="83" fillId="0" borderId="0" xfId="74" applyFont="1" applyAlignment="1">
      <alignment horizontal="left" vertical="center"/>
    </xf>
    <xf numFmtId="0" fontId="212" fillId="0" borderId="0" xfId="1" applyNumberFormat="1" applyFont="1" applyFill="1" applyBorder="1" applyProtection="1">
      <protection hidden="1"/>
    </xf>
    <xf numFmtId="0" fontId="213" fillId="0" borderId="0" xfId="20" applyFont="1" applyAlignment="1">
      <alignment horizontal="centerContinuous"/>
    </xf>
    <xf numFmtId="14" fontId="75" fillId="0" borderId="0" xfId="90" applyNumberFormat="1" applyFont="1" applyBorder="1" applyAlignment="1">
      <alignment horizontal="centerContinuous" vertical="center"/>
    </xf>
    <xf numFmtId="0" fontId="120" fillId="0" borderId="0" xfId="69" applyFont="1" applyAlignment="1">
      <alignment horizontal="centerContinuous"/>
    </xf>
    <xf numFmtId="0" fontId="214" fillId="0" borderId="0" xfId="1" applyNumberFormat="1" applyFont="1" applyFill="1" applyBorder="1" applyProtection="1">
      <protection hidden="1"/>
    </xf>
    <xf numFmtId="0" fontId="10" fillId="0" borderId="0" xfId="0" applyFont="1"/>
    <xf numFmtId="0" fontId="10" fillId="0" borderId="0" xfId="0" applyFont="1" applyAlignment="1"/>
    <xf numFmtId="0" fontId="80" fillId="0" borderId="11" xfId="20" applyFont="1" applyBorder="1" applyAlignment="1">
      <alignment horizontal="centerContinuous" wrapText="1"/>
    </xf>
    <xf numFmtId="0" fontId="217" fillId="0" borderId="106" xfId="75" applyFont="1" applyBorder="1" applyAlignment="1">
      <alignment horizontal="center" vertical="top" wrapText="1"/>
    </xf>
    <xf numFmtId="0" fontId="219" fillId="0" borderId="110" xfId="75" applyFont="1" applyBorder="1" applyAlignment="1">
      <alignment horizontal="center" vertical="top"/>
    </xf>
    <xf numFmtId="0" fontId="217" fillId="0" borderId="130" xfId="75" applyFont="1" applyBorder="1" applyAlignment="1">
      <alignment horizontal="center" vertical="top" wrapText="1"/>
    </xf>
    <xf numFmtId="0" fontId="206" fillId="0" borderId="132" xfId="75" applyFont="1" applyBorder="1" applyAlignment="1">
      <alignment horizontal="center" vertical="top" wrapText="1"/>
    </xf>
    <xf numFmtId="0" fontId="206" fillId="0" borderId="106" xfId="75" applyFont="1" applyBorder="1" applyAlignment="1">
      <alignment horizontal="center" vertical="top" wrapText="1"/>
    </xf>
    <xf numFmtId="0" fontId="221" fillId="0" borderId="106" xfId="75" applyFont="1" applyBorder="1" applyAlignment="1">
      <alignment horizontal="center" vertical="top" wrapText="1"/>
    </xf>
    <xf numFmtId="0" fontId="217" fillId="0" borderId="132" xfId="75" applyFont="1" applyBorder="1" applyAlignment="1">
      <alignment horizontal="center" vertical="top" wrapText="1"/>
    </xf>
  </cellXfs>
  <cellStyles count="92">
    <cellStyle name="Komma 2" xfId="42" xr:uid="{539FB85D-F188-4417-9B46-AE228A7D3F4F}"/>
    <cellStyle name="Link" xfId="1" builtinId="8"/>
    <cellStyle name="Link 2" xfId="24" xr:uid="{AD98C82E-DE24-4F4B-96A9-7F873468C28D}"/>
    <cellStyle name="Link 3" xfId="40" xr:uid="{64AF42BA-4875-41B8-BBE6-A0C346E98D8C}"/>
    <cellStyle name="Neutral 2" xfId="68" xr:uid="{B73635D8-F9A1-46D1-92DF-4B1F53D3C1BE}"/>
    <cellStyle name="Normal 2 4 2" xfId="4" xr:uid="{F0542D80-EF12-4B0D-AE05-4930F3FDC77C}"/>
    <cellStyle name="Normal 2 4 3" xfId="5" xr:uid="{AAAA9CDB-BE36-480B-9D77-799D0718DA91}"/>
    <cellStyle name="Normal_Nutrient inputs; crops" xfId="8" xr:uid="{0EE7B7D2-62D1-4E18-A0FB-0CEB382524E8}"/>
    <cellStyle name="Prozent 2" xfId="30" xr:uid="{A2EEC2AF-A42C-4602-960F-ED18B9545648}"/>
    <cellStyle name="Standard" xfId="0" builtinId="0"/>
    <cellStyle name="Standard 10" xfId="28" xr:uid="{22A703B4-A7D6-4AED-9F34-A4898B6AAF37}"/>
    <cellStyle name="Standard 11" xfId="31" xr:uid="{C45A7229-54FD-4E94-84AD-FC7F00F6D950}"/>
    <cellStyle name="Standard 11 2" xfId="82" xr:uid="{EAAB2819-C155-43D0-B63D-9BB28D17786A}"/>
    <cellStyle name="Standard 12" xfId="32" xr:uid="{50D55C53-C7FC-4FFD-9957-2A159E899600}"/>
    <cellStyle name="Standard 12 2" xfId="83" xr:uid="{C16B6249-5A55-4B54-B385-0F40CF902E4A}"/>
    <cellStyle name="Standard 13" xfId="6" xr:uid="{F603B987-EEA7-4CFE-BB06-2FA7824E717D}"/>
    <cellStyle name="Standard 14" xfId="9" xr:uid="{3766ADA8-B9FC-4E55-A2D1-E0DE89A537BD}"/>
    <cellStyle name="Standard 15" xfId="35" xr:uid="{1139DBE2-0AEF-425A-9632-8BB818EDB333}"/>
    <cellStyle name="Standard 16" xfId="36" xr:uid="{C66FEB14-A832-44D0-BFF3-6F9F7CC98F78}"/>
    <cellStyle name="Standard 17" xfId="37" xr:uid="{4026C873-5AF0-4F05-A079-3C07B5013D15}"/>
    <cellStyle name="Standard 18" xfId="38" xr:uid="{2E822996-2D83-4628-A4DA-258B54CCCF78}"/>
    <cellStyle name="Standard 19" xfId="39" xr:uid="{6E866C79-F9AD-46C0-9FA2-B55EB691FB14}"/>
    <cellStyle name="Standard 2" xfId="2" xr:uid="{C083AC97-7EEE-4BA9-A887-89C203D77953}"/>
    <cellStyle name="Standard 2 2" xfId="7" xr:uid="{D7541ED7-8234-4B4A-A449-2277B1A88F3E}"/>
    <cellStyle name="Standard 2 2 2" xfId="33" xr:uid="{E5A6D514-CAC1-4CF8-9874-6B54E02C2343}"/>
    <cellStyle name="Standard 2 3" xfId="10" xr:uid="{4278E5FA-49BF-4E22-A778-6B2AE813E4CD}"/>
    <cellStyle name="Standard 2 3 2" xfId="19" xr:uid="{0B7D85BB-1DE5-41D2-B9C8-290021CF4B5E}"/>
    <cellStyle name="Standard 2 3 3" xfId="29" xr:uid="{73D42433-F423-4FE5-B414-B33BC9BA5BEF}"/>
    <cellStyle name="Standard 2 4" xfId="12" xr:uid="{FECA413D-EB98-4B3E-9FAD-52A73EF7CF5E}"/>
    <cellStyle name="Standard 2 4 2" xfId="17" xr:uid="{0E903931-17D4-4C09-AA48-D71B94423582}"/>
    <cellStyle name="Standard 2 4 3" xfId="77" xr:uid="{AF6423F5-0148-4148-9CE1-2091B5401301}"/>
    <cellStyle name="Standard 2 5" xfId="13" xr:uid="{0E9ECDB1-204B-4EED-B1C4-7B7CB1052B2A}"/>
    <cellStyle name="Standard 2 5 2" xfId="78" xr:uid="{A56E7974-8474-4D4F-BF47-73827DE4579E}"/>
    <cellStyle name="Standard 2 6" xfId="15" xr:uid="{21617B5B-2EF0-4553-A3D9-065A939834C9}"/>
    <cellStyle name="Standard 2 7" xfId="26" xr:uid="{FB0FBBCE-2CAF-4F77-8312-373B549B19B5}"/>
    <cellStyle name="Standard 2 8" xfId="69" xr:uid="{07F954FB-F078-4CFB-A46B-D919C2655C74}"/>
    <cellStyle name="Standard 20" xfId="70" xr:uid="{17042271-02FB-45BB-80B6-FACAD1043490}"/>
    <cellStyle name="Standard 21" xfId="71" xr:uid="{26C86701-8ED9-4E7A-974D-B2071F967E56}"/>
    <cellStyle name="Standard 22" xfId="72" xr:uid="{B3354388-1865-4CFF-AF3D-38E48066B55A}"/>
    <cellStyle name="Standard 23" xfId="74" xr:uid="{C9E64025-0DF4-49BE-8476-A82259BDEAC3}"/>
    <cellStyle name="Standard 24" xfId="75" xr:uid="{9AB67E76-9099-47A3-969A-07957CC10309}"/>
    <cellStyle name="Standard 3" xfId="3" xr:uid="{8819D071-23DC-4D62-90A9-DD30973B682B}"/>
    <cellStyle name="Standard 3 2" xfId="20" xr:uid="{2F0CC5F3-55C0-4371-82A1-FE6E211CD0B9}"/>
    <cellStyle name="Standard 3 2 2" xfId="27" xr:uid="{3F19F25A-A942-4240-90C2-2997F953DBFC}"/>
    <cellStyle name="Standard 3 3" xfId="16" xr:uid="{57AFE6DB-9368-4F71-8970-128EC572E375}"/>
    <cellStyle name="Standard 3 4" xfId="21" xr:uid="{10243395-D787-4D18-BB98-5C3B4829779C}"/>
    <cellStyle name="Standard 3 5" xfId="67" xr:uid="{1DAE96B1-A550-4625-9437-4174D5959425}"/>
    <cellStyle name="Standard 3 6" xfId="73" xr:uid="{00EDD9D8-16AC-4763-831B-E5AAC5BAF6FC}"/>
    <cellStyle name="Standard 4" xfId="11" xr:uid="{8B1DFC76-44A9-45A7-A12F-9FD4F84F51FE}"/>
    <cellStyle name="Standard 4 2" xfId="76" xr:uid="{B0F6502C-E25C-400F-AB58-CA935444589F}"/>
    <cellStyle name="Standard 5" xfId="14" xr:uid="{35377A2F-D99B-45BD-AAF2-1378D8AB9A86}"/>
    <cellStyle name="Standard 5 2" xfId="41" xr:uid="{83AF94CA-35DD-4D2D-8BB6-E858BD692AC3}"/>
    <cellStyle name="Standard 6" xfId="18" xr:uid="{B2857F3F-1E88-48B8-A891-5B084DED898A}"/>
    <cellStyle name="Standard 6 2" xfId="34" xr:uid="{D4821FDF-7413-474D-B127-8361108D0C23}"/>
    <cellStyle name="Standard 7" xfId="22" xr:uid="{9C2F8A97-51D5-4972-B0AC-40C8E8AC477F}"/>
    <cellStyle name="Standard 7 2" xfId="79" xr:uid="{C11BC2BF-2554-4764-9E1A-CAA0D8800625}"/>
    <cellStyle name="Standard 8" xfId="23" xr:uid="{B18880F9-35B3-469E-903D-81ACC51971BC}"/>
    <cellStyle name="Standard 8 2" xfId="80" xr:uid="{343A0BD5-F5F2-451B-94F7-780E58AE273C}"/>
    <cellStyle name="Standard 9" xfId="25" xr:uid="{3A189F55-5051-4CE2-AE95-881C420D72B7}"/>
    <cellStyle name="Standard 9 2" xfId="81" xr:uid="{E952DA07-1D91-4F09-AE07-7BC71AFD3086}"/>
    <cellStyle name="Standard_5050500" xfId="91" xr:uid="{0EACF2A3-1CC0-4575-9ACB-22A298A3AC3F}"/>
    <cellStyle name="Standard_7420.0 Preisindex für die Lebenshaltung" xfId="90" xr:uid="{BB6244BA-A607-4110-9F84-FC3F6E7BE95D}"/>
    <cellStyle name="Standard_F98_S01" xfId="84" xr:uid="{C989C6A2-F4B1-4433-9D89-43A4E22F9B2D}"/>
    <cellStyle name="Standard_Mappe2 2" xfId="85" xr:uid="{4A31D933-B7B7-4A2E-96FD-0F8CD9D04873}"/>
    <cellStyle name="Standard_Tabelle1" xfId="86" xr:uid="{F4F74783-1B97-4D87-B3E6-4D2A36E1944E}"/>
    <cellStyle name="Standard_Tabelle2" xfId="87" xr:uid="{53EA758D-E127-432D-99BC-FB5A09DA9A23}"/>
    <cellStyle name="Standard_Tabelle3" xfId="88" xr:uid="{2C97DD6B-CC8F-4A1F-B872-A96AA71BABB3}"/>
    <cellStyle name="Standard_Tabelle4" xfId="89" xr:uid="{290FC59C-9727-435E-948A-F9573C878E5A}"/>
    <cellStyle name="style1675234249283" xfId="44" xr:uid="{F7D43035-F2C9-42A7-BDA4-5D033452F3BA}"/>
    <cellStyle name="style1675234249351" xfId="45" xr:uid="{587DABAE-752A-4D3F-8C6B-361AF35C4FD7}"/>
    <cellStyle name="style1675234249409" xfId="43" xr:uid="{6B99A3BE-A77E-4726-B960-47D5A4756300}"/>
    <cellStyle name="style1675234249456" xfId="46" xr:uid="{64772041-C841-44EE-A15C-78163892FC9F}"/>
    <cellStyle name="style1675234249511" xfId="49" xr:uid="{621BEACB-C653-4A03-944E-22A657530314}"/>
    <cellStyle name="style1675234249573" xfId="52" xr:uid="{72D441FE-51FE-4F4E-9D24-51D401B1DE20}"/>
    <cellStyle name="style1675234249688" xfId="47" xr:uid="{12663206-C3FE-46A3-9DFE-C3F4AF1AB42C}"/>
    <cellStyle name="style1675234249763" xfId="48" xr:uid="{CE3C11A5-9717-4432-8FBF-E7770558E4AE}"/>
    <cellStyle name="style1675234249930" xfId="50" xr:uid="{7C962908-D78A-404C-9CE2-107816699D03}"/>
    <cellStyle name="style1675234249985" xfId="53" xr:uid="{1A12CEFB-28BE-46BA-885F-4404DA1A2485}"/>
    <cellStyle name="style1675234250065" xfId="51" xr:uid="{3F185D5D-113F-41EA-9260-00A76F400672}"/>
    <cellStyle name="style1675234250141" xfId="54" xr:uid="{560643FB-ABC1-4F0F-B6B4-BE978CA476EE}"/>
    <cellStyle name="style1675234250201" xfId="55" xr:uid="{DAFBC051-520A-4082-80CF-41B2A0B40C20}"/>
    <cellStyle name="style1675234250267" xfId="59" xr:uid="{36FA8053-9ECD-41B0-88AD-A53D3621275F}"/>
    <cellStyle name="style1675234250330" xfId="63" xr:uid="{51A0716A-DF8E-4726-BEEE-87BAD949165F}"/>
    <cellStyle name="style1675234250433" xfId="56" xr:uid="{08A88F97-71AD-4D4C-A15F-65A531775C56}"/>
    <cellStyle name="style1675234250477" xfId="57" xr:uid="{0EF5779D-A010-4EAB-AB7B-6A1E4DAB5AC3}"/>
    <cellStyle name="style1675234250527" xfId="58" xr:uid="{199E5CD1-9E3D-4EEB-80BC-03187FC11A4A}"/>
    <cellStyle name="style1675234250615" xfId="60" xr:uid="{6B33E897-6115-461D-BC36-DFBCA62FC370}"/>
    <cellStyle name="style1675234250659" xfId="61" xr:uid="{5295D8F5-2F69-4670-8026-EC7FF6F03DAC}"/>
    <cellStyle name="style1675234250711" xfId="62" xr:uid="{552C0A9A-AE04-4B0D-9C51-67888FBDC46C}"/>
    <cellStyle name="style1675234250944" xfId="64" xr:uid="{0678A40A-E8AA-42C0-9A82-124382B6768A}"/>
    <cellStyle name="style1675234251030" xfId="65" xr:uid="{D19C417C-B418-4BD8-A37A-A54C588E0C04}"/>
    <cellStyle name="Währung 2" xfId="66" xr:uid="{355E1EBC-D90F-4C10-B0A1-451C8AF68E5A}"/>
  </cellStyles>
  <dxfs count="324">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right" vertical="center"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99" formatCode="#\ ##0.0_)_)"/>
      <fill>
        <patternFill patternType="none">
          <fgColor indexed="64"/>
          <bgColor indexed="65"/>
        </patternFill>
      </fill>
      <alignment horizontal="right" vertical="center" textRotation="0" wrapText="0" indent="0" justifyLastLine="0" shrinkToFit="0" readingOrder="0"/>
      <border diagonalUp="0" diagonalDown="0">
        <left/>
        <right style="thin">
          <color indexed="64"/>
        </right>
        <top style="thin">
          <color auto="1"/>
        </top>
        <bottom style="thin">
          <color auto="1"/>
        </bottom>
        <vertical/>
        <horizontal style="thin">
          <color auto="1"/>
        </horizontal>
      </border>
    </dxf>
    <dxf>
      <font>
        <b val="0"/>
        <i val="0"/>
        <strike val="0"/>
        <condense val="0"/>
        <extend val="0"/>
        <outline val="0"/>
        <shadow val="0"/>
        <u val="none"/>
        <vertAlign val="baseline"/>
        <sz val="8"/>
        <color auto="1"/>
        <name val="BundesSans Office"/>
        <scheme val="none"/>
      </font>
      <numFmt numFmtId="199" formatCode="#\ ##0.0_)_)"/>
      <fill>
        <patternFill patternType="none">
          <fgColor indexed="64"/>
          <bgColor indexed="65"/>
        </patternFill>
      </fill>
      <alignment horizontal="right" vertical="center"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8"/>
        <color auto="1"/>
        <name val="BundesSans Office"/>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auto="1"/>
        <name val="BundesSans Office"/>
        <scheme val="none"/>
      </font>
      <numFmt numFmtId="199" formatCode="#\ ##0.0_)_)"/>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9" formatCode="#\ ##0.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9" formatCode="#\ ##0.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9" formatCode="#\ ##0.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9" formatCode="#\ ##0.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9" formatCode="#\ ##0.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9" formatCode="#\ ##0.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9" formatCode="#\ ##0.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9" formatCode="#\ ##0.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9" formatCode="#\ ##0.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9" formatCode="#\ ##0.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9" formatCode="#\ ##0.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9" formatCode="#\ ##0.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9" formatCode="#\ ##0.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9" formatCode="#\ ##0.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9" formatCode="#\ ##0.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9" formatCode="#\ ##0.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9" formatCode="#\ ##0.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9" formatCode="#\ ##0.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9" formatCode="#\ ##0.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9" formatCode="#\ ##0.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9" formatCode="#\ ##0.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9" formatCode="#\ ##0.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9" formatCode="#\ ##0.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9" formatCode="#\ ##0.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9" formatCode="#\ ##0.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9" formatCode="#\ ##0.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9" formatCode="#\ ##0.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9" formatCode="#\ ##0.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9" formatCode="#\ ##0.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9" formatCode="#\ ##0.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top/>
        <bottom/>
      </border>
    </dxf>
    <dxf>
      <border outline="0">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right" vertical="center" textRotation="0" wrapText="0" indent="0" justifyLastLine="0" shrinkToFit="0" readingOrder="0"/>
    </dxf>
    <dxf>
      <border>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8"/>
        <color auto="1"/>
        <name val="BundesSans Office"/>
        <scheme val="none"/>
      </font>
      <numFmt numFmtId="198" formatCode="#\ ##0_)_)"/>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8" formatCode="#\ ##0_)_)"/>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8" formatCode="#\ ##0_)_)"/>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8" formatCode="#\ ##0_)_)"/>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8" formatCode="#\ ##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8" formatCode="#\ ##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8" formatCode="#\ ##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8" formatCode="#\ ##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8" formatCode="#\ ##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8" formatCode="#\ ##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8" formatCode="#\ ##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8" formatCode="#\ ##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8" formatCode="#\ ##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8" formatCode="#\ ##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8" formatCode="#\ ##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8" formatCode="#\ ##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8" formatCode="#\ ##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8" formatCode="#\ ##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8" formatCode="#\ ##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8" formatCode="#\ ##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8" formatCode="#\ ##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8" formatCode="#\ ##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8" formatCode="#\ ##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8" formatCode="#\ ##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8" formatCode="#\ ##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8" formatCode="#\ ##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8" formatCode="#\ ##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8" formatCode="#\ ##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8" formatCode="#\ ##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8" formatCode="#\ ##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8" formatCode="#\ ##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8" formatCode="#\ ##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8" formatCode="#\ ##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8" formatCode="#\ ##0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numFmt numFmtId="197" formatCode="#\ ##0_)_)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general"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right"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8"/>
        <color auto="1"/>
        <name val="BundesSans Office"/>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strike val="0"/>
        <outline val="0"/>
        <shadow val="0"/>
        <vertAlign val="baseline"/>
        <sz val="8"/>
        <name val="BundesSans Office"/>
        <scheme val="none"/>
      </font>
    </dxf>
    <dxf>
      <font>
        <strike val="0"/>
        <outline val="0"/>
        <shadow val="0"/>
        <vertAlign val="baseline"/>
        <sz val="8"/>
        <name val="BundesSans Office"/>
        <scheme val="none"/>
      </font>
    </dxf>
    <dxf>
      <font>
        <strike val="0"/>
        <outline val="0"/>
        <shadow val="0"/>
        <vertAlign val="baseline"/>
        <sz val="8"/>
        <name val="BundesSans Office"/>
        <scheme val="none"/>
      </font>
    </dxf>
    <dxf>
      <font>
        <strike val="0"/>
        <outline val="0"/>
        <shadow val="0"/>
        <vertAlign val="baseline"/>
        <sz val="8"/>
        <name val="BundesSans Office"/>
        <scheme val="none"/>
      </font>
    </dxf>
    <dxf>
      <font>
        <strike val="0"/>
        <outline val="0"/>
        <shadow val="0"/>
        <vertAlign val="baseline"/>
        <sz val="8"/>
        <name val="BundesSans Office"/>
        <scheme val="none"/>
      </font>
    </dxf>
    <dxf>
      <font>
        <strike val="0"/>
        <outline val="0"/>
        <shadow val="0"/>
        <vertAlign val="baseline"/>
        <sz val="8"/>
        <name val="BundesSans Office"/>
        <scheme val="none"/>
      </font>
    </dxf>
    <dxf>
      <font>
        <strike val="0"/>
        <outline val="0"/>
        <shadow val="0"/>
        <vertAlign val="baseline"/>
        <sz val="8"/>
        <name val="BundesSans Office"/>
        <scheme val="none"/>
      </font>
    </dxf>
    <dxf>
      <font>
        <strike val="0"/>
        <outline val="0"/>
        <shadow val="0"/>
        <vertAlign val="baseline"/>
        <sz val="8"/>
        <name val="BundesSans Office"/>
        <scheme val="none"/>
      </font>
    </dxf>
    <dxf>
      <font>
        <strike val="0"/>
        <outline val="0"/>
        <shadow val="0"/>
        <vertAlign val="baseline"/>
        <sz val="8"/>
        <name val="BundesSans Office"/>
        <scheme val="none"/>
      </font>
    </dxf>
    <dxf>
      <font>
        <strike val="0"/>
        <outline val="0"/>
        <shadow val="0"/>
        <vertAlign val="baseline"/>
        <sz val="8"/>
        <name val="BundesSans Office"/>
        <scheme val="none"/>
      </font>
    </dxf>
    <dxf>
      <font>
        <strike val="0"/>
        <outline val="0"/>
        <shadow val="0"/>
        <vertAlign val="baseline"/>
        <sz val="8"/>
        <name val="BundesSans Office"/>
        <scheme val="none"/>
      </font>
    </dxf>
    <dxf>
      <font>
        <strike val="0"/>
        <outline val="0"/>
        <shadow val="0"/>
        <vertAlign val="baseline"/>
        <sz val="8"/>
        <name val="BundesSans Office"/>
        <scheme val="none"/>
      </font>
    </dxf>
    <dxf>
      <font>
        <strike val="0"/>
        <outline val="0"/>
        <shadow val="0"/>
        <vertAlign val="baseline"/>
        <sz val="8"/>
        <name val="BundesSans Office"/>
        <scheme val="none"/>
      </font>
    </dxf>
    <dxf>
      <font>
        <b val="0"/>
        <i val="0"/>
        <strike val="0"/>
        <condense val="0"/>
        <extend val="0"/>
        <outline val="0"/>
        <shadow val="0"/>
        <u val="none"/>
        <vertAlign val="baseline"/>
        <sz val="8"/>
        <color auto="1"/>
        <name val="BundesSans Office"/>
        <scheme val="none"/>
      </font>
      <alignment horizontal="center" vertical="center" textRotation="0" wrapText="0" indent="0" justifyLastLine="0" shrinkToFit="0" readingOrder="0"/>
      <border diagonalUp="0" diagonalDown="0" outline="0">
        <left style="hair">
          <color indexed="64"/>
        </left>
        <right/>
        <top/>
        <bottom/>
      </border>
    </dxf>
    <dxf>
      <font>
        <b val="0"/>
        <i val="0"/>
        <strike val="0"/>
        <condense val="0"/>
        <extend val="0"/>
        <outline val="0"/>
        <shadow val="0"/>
        <u val="none"/>
        <vertAlign val="baseline"/>
        <sz val="8"/>
        <color theme="0"/>
        <name val="BundesSans Office"/>
        <scheme val="none"/>
      </font>
      <alignment horizontal="center" vertical="center" textRotation="0" wrapText="0" indent="0" justifyLastLine="0" shrinkToFit="0" readingOrder="0"/>
      <border diagonalUp="0" diagonalDown="0" outline="0">
        <left style="hair">
          <color indexed="64"/>
        </left>
        <right/>
        <top/>
        <bottom/>
      </border>
    </dxf>
    <dxf>
      <font>
        <b val="0"/>
        <i val="0"/>
        <strike val="0"/>
        <condense val="0"/>
        <extend val="0"/>
        <outline val="0"/>
        <shadow val="0"/>
        <u val="none"/>
        <vertAlign val="baseline"/>
        <sz val="8"/>
        <color theme="0"/>
        <name val="BundesSans Office"/>
        <scheme val="none"/>
      </font>
      <numFmt numFmtId="171" formatCode="\ \ \ @"/>
      <alignment horizontal="general" vertical="center" textRotation="0" wrapText="0" indent="0" justifyLastLine="0" shrinkToFit="0" readingOrder="0"/>
    </dxf>
    <dxf>
      <border outline="0">
        <left style="thin">
          <color rgb="FF000000"/>
        </left>
        <right style="thin">
          <color rgb="FF000000"/>
        </right>
        <top style="thin">
          <color rgb="FF000000"/>
        </top>
        <bottom style="thin">
          <color rgb="FF000000"/>
        </bottom>
      </border>
    </dxf>
    <dxf>
      <font>
        <strike val="0"/>
        <outline val="0"/>
        <shadow val="0"/>
        <vertAlign val="baseline"/>
        <sz val="8"/>
        <name val="BundesSans Office"/>
        <scheme val="none"/>
      </font>
    </dxf>
    <dxf>
      <font>
        <b val="0"/>
        <i val="0"/>
        <strike val="0"/>
        <condense val="0"/>
        <extend val="0"/>
        <outline val="0"/>
        <shadow val="0"/>
        <u val="none"/>
        <vertAlign val="baseline"/>
        <sz val="8"/>
        <color auto="1"/>
        <name val="BundesSans Office"/>
        <scheme val="none"/>
      </font>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2" formatCode="0.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6"/>
        <color auto="1"/>
        <name val="Arial"/>
        <scheme val="none"/>
      </font>
      <fill>
        <patternFill patternType="none">
          <fgColor indexed="64"/>
          <bgColor indexed="65"/>
        </patternFill>
      </fill>
      <alignment horizontal="general"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6"/>
        <color auto="1"/>
        <name val="Arial"/>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0" formatCode="General"/>
      <alignment horizontal="center" vertical="center" textRotation="0" wrapText="0" indent="0" justifyLastLine="0" shrinkToFit="0" readingOrder="0"/>
    </dxf>
    <dxf>
      <font>
        <b/>
        <i val="0"/>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bottom"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BundesSans Office"/>
        <scheme val="none"/>
      </font>
      <fill>
        <patternFill patternType="none">
          <fgColor indexed="64"/>
          <bgColor indexed="65"/>
        </patternFill>
      </fill>
      <alignment horizontal="center" vertical="center" textRotation="0" wrapText="0" indent="0" justifyLastLine="0" shrinkToFit="0" readingOrder="0"/>
    </dxf>
    <dxf>
      <border outline="0">
        <right style="thin">
          <color indexed="64"/>
        </right>
        <bottom style="thin">
          <color indexed="64"/>
        </bottom>
      </border>
    </dxf>
    <dxf>
      <font>
        <b val="0"/>
        <i/>
        <strike val="0"/>
        <condense val="0"/>
        <extend val="0"/>
        <outline val="0"/>
        <shadow val="0"/>
        <u val="none"/>
        <vertAlign val="baseline"/>
        <sz val="6"/>
        <color auto="1"/>
        <name val="BundesSans Office"/>
        <scheme val="none"/>
      </font>
      <fill>
        <patternFill patternType="none">
          <fgColor indexed="64"/>
          <bgColor indexed="65"/>
        </patternFill>
      </fill>
      <alignment horizontal="center"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bottom"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BundesSans Office"/>
        <scheme val="none"/>
      </font>
      <fill>
        <patternFill patternType="none">
          <fgColor indexed="64"/>
          <bgColor indexed="65"/>
        </patternFill>
      </fill>
      <alignment horizontal="center" vertical="center" textRotation="0" wrapText="0" indent="0" justifyLastLine="0" shrinkToFit="0" readingOrder="0"/>
    </dxf>
    <dxf>
      <border outline="0">
        <right style="thin">
          <color indexed="64"/>
        </right>
        <bottom style="thin">
          <color indexed="64"/>
        </bottom>
      </border>
    </dxf>
    <dxf>
      <font>
        <b val="0"/>
        <i/>
        <strike val="0"/>
        <condense val="0"/>
        <extend val="0"/>
        <outline val="0"/>
        <shadow val="0"/>
        <u val="none"/>
        <vertAlign val="baseline"/>
        <sz val="6"/>
        <color auto="1"/>
        <name val="BundesSans Office"/>
        <scheme val="none"/>
      </font>
      <fill>
        <patternFill patternType="none">
          <fgColor indexed="64"/>
          <bgColor indexed="65"/>
        </patternFill>
      </fill>
      <alignment horizontal="center"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bottom"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BundesSans Office"/>
        <scheme val="none"/>
      </font>
      <fill>
        <patternFill patternType="none">
          <fgColor indexed="64"/>
          <bgColor indexed="65"/>
        </patternFill>
      </fill>
      <alignment horizontal="center" vertical="center" textRotation="0" wrapText="0" indent="0" justifyLastLine="0" shrinkToFit="0" readingOrder="0"/>
    </dxf>
    <dxf>
      <border outline="0">
        <right style="thin">
          <color indexed="64"/>
        </right>
        <bottom style="thin">
          <color indexed="64"/>
        </bottom>
      </border>
    </dxf>
    <dxf>
      <font>
        <b val="0"/>
        <i/>
        <strike val="0"/>
        <condense val="0"/>
        <extend val="0"/>
        <outline val="0"/>
        <shadow val="0"/>
        <u val="none"/>
        <vertAlign val="baseline"/>
        <sz val="6"/>
        <color auto="1"/>
        <name val="BundesSans Office"/>
        <scheme val="none"/>
      </font>
      <fill>
        <patternFill patternType="none">
          <fgColor indexed="64"/>
          <bgColor indexed="65"/>
        </patternFill>
      </fill>
      <alignment horizontal="center"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bottom"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4"/>
        <color theme="0"/>
        <name val="BundesSans Office"/>
        <scheme val="none"/>
      </font>
      <fill>
        <patternFill patternType="none">
          <fgColor indexed="64"/>
          <bgColor indexed="65"/>
        </patternFill>
      </fill>
      <alignment horizontal="center" vertical="center" textRotation="0" wrapText="0" indent="0" justifyLastLine="0" shrinkToFit="0" readingOrder="0"/>
    </dxf>
    <dxf>
      <border outline="0">
        <right style="thin">
          <color indexed="64"/>
        </right>
        <bottom style="thin">
          <color indexed="64"/>
        </bottom>
      </border>
    </dxf>
    <dxf>
      <font>
        <b val="0"/>
        <i/>
        <strike val="0"/>
        <condense val="0"/>
        <extend val="0"/>
        <outline val="0"/>
        <shadow val="0"/>
        <u val="none"/>
        <vertAlign val="baseline"/>
        <sz val="6"/>
        <color auto="1"/>
        <name val="BundesSans Office"/>
        <scheme val="none"/>
      </font>
      <fill>
        <patternFill patternType="none">
          <fgColor indexed="64"/>
          <bgColor indexed="65"/>
        </patternFill>
      </fill>
      <alignment horizontal="center"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6"/>
        <color auto="1"/>
        <name val="BundesSans Office"/>
        <scheme val="none"/>
      </font>
      <numFmt numFmtId="186" formatCode="0.00\ \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181" formatCode="?\ ??0.0_)"/>
      <fill>
        <patternFill patternType="solid">
          <fgColor indexed="64"/>
          <bgColor rgb="FFFFFF00"/>
        </patternFill>
      </fill>
      <alignment horizontal="center" vertical="top" textRotation="0" wrapText="0" indent="0" justifyLastLine="0" shrinkToFit="0" readingOrder="0"/>
      <border diagonalUp="0" diagonalDown="0" outline="0">
        <left style="hair">
          <color indexed="64"/>
        </left>
        <right/>
        <top/>
        <bottom/>
      </border>
    </dxf>
    <dxf>
      <font>
        <b val="0"/>
        <i val="0"/>
        <strike val="0"/>
        <condense val="0"/>
        <extend val="0"/>
        <outline val="0"/>
        <shadow val="0"/>
        <u val="none"/>
        <vertAlign val="baseline"/>
        <sz val="10"/>
        <color auto="1"/>
        <name val="Arial"/>
        <scheme val="none"/>
      </font>
      <numFmt numFmtId="181" formatCode="?\ ??0.0_)"/>
      <fill>
        <patternFill patternType="none">
          <fgColor indexed="64"/>
          <bgColor indexed="65"/>
        </patternFill>
      </fill>
      <alignment horizontal="centerContinuous" vertical="bottom" textRotation="0" wrapText="0" indent="0" justifyLastLine="0" shrinkToFit="0" readingOrder="0"/>
      <border outline="0">
        <right style="hair">
          <color indexed="64"/>
        </right>
      </border>
    </dxf>
    <dxf>
      <font>
        <b val="0"/>
        <i val="0"/>
        <strike val="0"/>
        <condense val="0"/>
        <extend val="0"/>
        <outline val="0"/>
        <shadow val="0"/>
        <u val="none"/>
        <vertAlign val="baseline"/>
        <sz val="10"/>
        <color auto="1"/>
        <name val="Arial"/>
        <scheme val="none"/>
      </font>
      <numFmt numFmtId="181" formatCode="?\ ??0.0_)"/>
      <fill>
        <patternFill patternType="none">
          <fgColor indexed="64"/>
          <bgColor indexed="65"/>
        </patternFill>
      </fill>
      <alignment horizontal="centerContinuous"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181" formatCode="?\ ??0.0_)"/>
      <fill>
        <patternFill patternType="none">
          <fgColor indexed="64"/>
          <bgColor indexed="65"/>
        </patternFill>
      </fill>
      <alignment horizontal="centerContinuous"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181" formatCode="?\ ??0.0_)"/>
      <fill>
        <patternFill patternType="none">
          <fgColor indexed="64"/>
          <bgColor indexed="65"/>
        </patternFill>
      </fill>
      <alignment horizontal="centerContinuous"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181" formatCode="?\ ??0.0_)"/>
      <fill>
        <patternFill patternType="none">
          <fgColor indexed="64"/>
          <bgColor indexed="65"/>
        </patternFill>
      </fill>
      <alignment horizontal="centerContinuous" vertical="bottom" textRotation="0" wrapText="0" indent="0" justifyLastLine="0" shrinkToFit="0" readingOrder="0"/>
    </dxf>
    <dxf>
      <font>
        <strike val="0"/>
        <outline val="0"/>
        <shadow val="0"/>
        <u val="none"/>
        <name val="Arial"/>
        <scheme val="none"/>
      </font>
      <numFmt numFmtId="181" formatCode="?\ ??0.0_)"/>
    </dxf>
    <dxf>
      <font>
        <strike val="0"/>
        <outline val="0"/>
        <shadow val="0"/>
        <u val="none"/>
        <name val="Arial"/>
        <scheme val="none"/>
      </font>
      <numFmt numFmtId="181" formatCode="?\ ??0.0_)"/>
    </dxf>
    <dxf>
      <font>
        <strike val="0"/>
        <outline val="0"/>
        <shadow val="0"/>
        <u val="none"/>
        <name val="Arial"/>
        <scheme val="none"/>
      </font>
      <numFmt numFmtId="181" formatCode="?\ ??0.0_)"/>
      <fill>
        <patternFill patternType="solid">
          <fgColor indexed="64"/>
          <bgColor rgb="FFFFFF00"/>
        </patternFill>
      </fill>
    </dxf>
    <dxf>
      <font>
        <strike val="0"/>
        <outline val="0"/>
        <shadow val="0"/>
        <u val="none"/>
        <name val="Arial"/>
        <scheme val="none"/>
      </font>
      <numFmt numFmtId="181" formatCode="?\ ??0.0_)"/>
      <fill>
        <patternFill patternType="solid">
          <fgColor indexed="64"/>
          <bgColor rgb="FFFFFF00"/>
        </patternFill>
      </fill>
    </dxf>
    <dxf>
      <font>
        <strike val="0"/>
        <outline val="0"/>
        <shadow val="0"/>
        <u val="none"/>
        <name val="Arial"/>
        <scheme val="none"/>
      </font>
      <numFmt numFmtId="181" formatCode="?\ ??0.0_)"/>
    </dxf>
    <dxf>
      <font>
        <strike val="0"/>
        <outline val="0"/>
        <shadow val="0"/>
        <u val="none"/>
        <name val="Arial"/>
        <scheme val="none"/>
      </font>
      <numFmt numFmtId="181" formatCode="?\ ??0.0_)"/>
    </dxf>
    <dxf>
      <font>
        <strike val="0"/>
        <outline val="0"/>
        <shadow val="0"/>
        <u val="none"/>
        <name val="Arial"/>
        <scheme val="none"/>
      </font>
      <numFmt numFmtId="181" formatCode="?\ ??0.0_)"/>
    </dxf>
    <dxf>
      <font>
        <strike val="0"/>
        <outline val="0"/>
        <shadow val="0"/>
        <u val="none"/>
        <name val="Arial"/>
        <scheme val="none"/>
      </font>
      <numFmt numFmtId="181" formatCode="?\ ??0.0_)"/>
    </dxf>
    <dxf>
      <font>
        <b val="0"/>
        <i val="0"/>
        <strike val="0"/>
        <condense val="0"/>
        <extend val="0"/>
        <outline val="0"/>
        <shadow val="0"/>
        <u val="none"/>
        <vertAlign val="baseline"/>
        <sz val="10"/>
        <color auto="1"/>
        <name val="Arial"/>
        <scheme val="none"/>
      </font>
      <border diagonalUp="0" diagonalDown="0" outline="0">
        <left/>
        <right style="hair">
          <color indexed="64"/>
        </right>
        <top/>
        <bottom/>
      </border>
    </dxf>
    <dxf>
      <font>
        <b val="0"/>
        <i val="0"/>
        <strike val="0"/>
        <condense val="0"/>
        <extend val="0"/>
        <outline val="0"/>
        <shadow val="0"/>
        <u val="none"/>
        <vertAlign val="baseline"/>
        <sz val="10"/>
        <color theme="0"/>
        <name val="Arial"/>
        <scheme val="none"/>
      </font>
      <border diagonalUp="0" diagonalDown="0" outline="0">
        <left/>
        <right style="dotted">
          <color indexed="64"/>
        </right>
        <top/>
        <bottom/>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Continuous" vertical="bottom" textRotation="0" wrapText="0" indent="0" justifyLastLine="0" shrinkToFit="0" readingOrder="0"/>
    </dxf>
    <dxf>
      <font>
        <strike val="0"/>
        <outline val="0"/>
        <shadow val="0"/>
        <u val="none"/>
        <name val="Arial"/>
        <scheme val="none"/>
      </font>
    </dxf>
    <dxf>
      <font>
        <b val="0"/>
        <i val="0"/>
        <strike val="0"/>
        <condense val="0"/>
        <extend val="0"/>
        <outline val="0"/>
        <shadow val="0"/>
        <u val="none"/>
        <vertAlign val="baseline"/>
        <sz val="10"/>
        <color auto="1"/>
        <name val="Arial"/>
        <scheme val="none"/>
      </font>
      <numFmt numFmtId="181" formatCode="?\ ??0.0_)"/>
      <fill>
        <patternFill patternType="solid">
          <fgColor indexed="64"/>
          <bgColor theme="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81" formatCode="?\ ??0.0_)"/>
      <fill>
        <patternFill patternType="solid">
          <fgColor indexed="64"/>
          <bgColor theme="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81" formatCode="?\ ??0.0_)"/>
      <fill>
        <patternFill patternType="solid">
          <fgColor indexed="64"/>
          <bgColor theme="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81" formatCode="?\ ??0.0_)"/>
      <fill>
        <patternFill patternType="solid">
          <fgColor indexed="64"/>
          <bgColor theme="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81" formatCode="?\ ??0.0_)"/>
      <fill>
        <patternFill patternType="solid">
          <fgColor indexed="64"/>
          <bgColor theme="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81" formatCode="?\ ??0.0_)"/>
      <fill>
        <patternFill patternType="solid">
          <fgColor indexed="64"/>
          <bgColor theme="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81" formatCode="?\ ??0.0_)"/>
      <fill>
        <patternFill patternType="solid">
          <fgColor indexed="64"/>
          <bgColor theme="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81" formatCode="?\ ??0.0_)"/>
      <fill>
        <patternFill patternType="solid">
          <fgColor indexed="64"/>
          <bgColor theme="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81" formatCode="?\ ??0.0_)"/>
      <fill>
        <patternFill patternType="solid">
          <fgColor indexed="64"/>
          <bgColor theme="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81" formatCode="?\ ??0.0_)"/>
      <fill>
        <patternFill patternType="solid">
          <fgColor indexed="64"/>
          <bgColor theme="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81" formatCode="?\ ??0.0_)"/>
      <fill>
        <patternFill patternType="solid">
          <fgColor indexed="64"/>
          <bgColor theme="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81" formatCode="?\ ??0.0_)"/>
      <fill>
        <patternFill patternType="solid">
          <fgColor indexed="64"/>
          <bgColor theme="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fill>
        <patternFill patternType="solid">
          <fgColor indexed="64"/>
          <bgColor theme="0"/>
        </patternFill>
      </fill>
      <alignment horizontal="center" vertical="top" textRotation="0" wrapText="0" indent="0" justifyLastLine="0" shrinkToFit="0" readingOrder="0"/>
      <border diagonalUp="0" diagonalDown="0" outline="0">
        <left style="hair">
          <color indexed="64"/>
        </left>
        <right/>
        <top/>
        <bottom/>
      </border>
    </dxf>
    <dxf>
      <font>
        <b val="0"/>
        <i val="0"/>
        <strike val="0"/>
        <condense val="0"/>
        <extend val="0"/>
        <outline val="0"/>
        <shadow val="0"/>
        <u val="none"/>
        <vertAlign val="baseline"/>
        <sz val="10"/>
        <color theme="0"/>
        <name val="Arial"/>
        <scheme val="none"/>
      </font>
      <fill>
        <patternFill patternType="solid">
          <fgColor indexed="64"/>
          <bgColor theme="0"/>
        </patternFill>
      </fill>
      <alignment horizontal="left" vertical="top" textRotation="0" wrapText="0" indent="0" justifyLastLine="0" shrinkToFit="0" readingOrder="0"/>
      <border diagonalUp="0" diagonalDown="0" outline="0">
        <left/>
        <right style="hair">
          <color indexed="64"/>
        </right>
        <top/>
        <bottom/>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0"/>
        <color auto="1"/>
        <name val="Arial"/>
        <scheme val="none"/>
      </font>
      <fill>
        <patternFill patternType="solid">
          <fgColor indexed="64"/>
          <bgColor theme="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fill>
        <patternFill patternType="solid">
          <fgColor indexed="64"/>
          <bgColor theme="0"/>
        </patternFill>
      </fill>
      <alignment horizontal="centerContinuous" vertical="center" textRotation="0" wrapText="0" indent="0" justifyLastLine="0" shrinkToFit="0" readingOrder="0"/>
      <border diagonalUp="0" diagonalDown="0" outline="0">
        <left style="hair">
          <color indexed="64"/>
        </left>
        <right style="hair">
          <color indexed="64"/>
        </right>
        <top/>
        <bottom/>
      </border>
    </dxf>
    <dxf>
      <font>
        <b val="0"/>
        <i val="0"/>
        <strike val="0"/>
        <condense val="0"/>
        <extend val="0"/>
        <outline val="0"/>
        <shadow val="0"/>
        <u val="none"/>
        <vertAlign val="baseline"/>
        <sz val="10"/>
        <color auto="1"/>
        <name val="Arial"/>
        <scheme val="none"/>
      </font>
      <numFmt numFmtId="181"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81"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81"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81"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81"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81"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81"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81"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81"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81"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81"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81"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alignment horizontal="center" vertical="top" textRotation="0" wrapText="0" indent="0" justifyLastLine="0" shrinkToFit="0" readingOrder="0"/>
      <border diagonalUp="0" diagonalDown="0" outline="0">
        <left style="hair">
          <color indexed="64"/>
        </left>
        <right/>
        <top style="hair">
          <color auto="1"/>
        </top>
        <bottom style="hair">
          <color auto="1"/>
        </bottom>
      </border>
    </dxf>
    <dxf>
      <font>
        <b val="0"/>
        <i val="0"/>
        <strike val="0"/>
        <condense val="0"/>
        <extend val="0"/>
        <outline val="0"/>
        <shadow val="0"/>
        <u val="none"/>
        <vertAlign val="baseline"/>
        <sz val="10"/>
        <color theme="0"/>
        <name val="Arial"/>
        <scheme val="none"/>
      </font>
      <border diagonalUp="0" diagonalDown="0">
        <left/>
        <right style="hair">
          <color indexed="64"/>
        </right>
        <top/>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Continuous" vertical="bottom" textRotation="0" wrapText="0" indent="0" justifyLastLine="0" shrinkToFit="0" readingOrder="0"/>
    </dxf>
    <dxf>
      <font>
        <b val="0"/>
        <i val="0"/>
        <strike val="0"/>
        <condense val="0"/>
        <extend val="0"/>
        <outline val="0"/>
        <shadow val="0"/>
        <u val="none"/>
        <vertAlign val="baseline"/>
        <sz val="10"/>
        <color auto="1"/>
        <name val="Arial"/>
        <scheme val="none"/>
      </font>
      <alignment horizontal="centerContinuous" vertical="center" textRotation="0" wrapText="0" indent="0" justifyLastLine="0" shrinkToFit="0" readingOrder="0"/>
    </dxf>
    <dxf>
      <font>
        <b val="0"/>
        <i val="0"/>
        <strike val="0"/>
        <condense val="0"/>
        <extend val="0"/>
        <outline val="0"/>
        <shadow val="0"/>
        <u val="none"/>
        <vertAlign val="baseline"/>
        <sz val="10"/>
        <color auto="1"/>
        <name val="Arial"/>
        <scheme val="none"/>
      </font>
      <numFmt numFmtId="181"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81"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81"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81"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81"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81"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81"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81"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81"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81"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81"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81"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81" formatCode="?\ ??0.0_)"/>
      <fill>
        <patternFill patternType="solid">
          <fgColor indexed="64"/>
          <bgColor rgb="FFFFFF00"/>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theme="0"/>
        <name val="Arial"/>
        <scheme val="none"/>
      </font>
      <border diagonalUp="0" diagonalDown="0">
        <left/>
        <right style="dotted">
          <color indexed="64"/>
        </right>
        <top/>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Continuous" vertical="bottom" textRotation="0" wrapText="0" indent="0" justifyLastLine="0" shrinkToFit="0" readingOrder="0"/>
    </dxf>
    <dxf>
      <font>
        <b val="0"/>
        <i val="0"/>
        <strike val="0"/>
        <condense val="0"/>
        <extend val="0"/>
        <outline val="0"/>
        <shadow val="0"/>
        <u val="none"/>
        <vertAlign val="baseline"/>
        <sz val="10"/>
        <color auto="1"/>
        <name val="Arial"/>
        <scheme val="none"/>
      </font>
      <alignment horizontal="centerContinuous" vertical="center" textRotation="0" wrapText="0" indent="0" justifyLastLine="0" shrinkToFit="0" readingOrder="0"/>
      <border diagonalUp="0" diagonalDown="0" outline="0">
        <left style="hair">
          <color indexed="64"/>
        </left>
        <right style="hair">
          <color indexed="64"/>
        </right>
        <top/>
        <bottom/>
      </border>
    </dxf>
    <dxf>
      <font>
        <b val="0"/>
        <i val="0"/>
        <strike val="0"/>
        <condense val="0"/>
        <extend val="0"/>
        <outline val="0"/>
        <shadow val="0"/>
        <u val="none"/>
        <vertAlign val="baseline"/>
        <sz val="6"/>
        <color auto="1"/>
        <name val="Arial"/>
        <scheme val="none"/>
      </font>
      <numFmt numFmtId="183" formatCode="?\ ??0.0;\-\ ?\ ??0.0;\ \ \ \ \ \ @"/>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183" formatCode="?\ ??0.0;\-\ ?\ ??0.0;\ \ \ \ \ \ @"/>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183" formatCode="?\ ??0.0;\-\ ?\ ??0.0;\ \ \ \ \ \ @"/>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183" formatCode="?\ ??0.0;\-\ ?\ ??0.0;\ \ \ \ \ \ @"/>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183" formatCode="?\ ??0.0;\-\ ?\ ??0.0;\ \ \ \ \ \ @"/>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183" formatCode="?\ ??0.0;\-\ ?\ ??0.0;\ \ \ \ \ \ @"/>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183" formatCode="?\ ??0.0;\-\ ?\ ??0.0;\ \ \ \ \ \ @"/>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183" formatCode="?\ ??0.0;\-\ ?\ ??0.0;\ \ \ \ \ \ @"/>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183" formatCode="?\ ??0.0;\-\ ?\ ??0.0;\ \ \ \ \ \ @"/>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183" formatCode="?\ ??0.0;\-\ ?\ ??0.0;\ \ \ \ \ \ @"/>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183" formatCode="?\ ??0.0;\-\ ?\ ??0.0;\ \ \ \ \ \ @"/>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183" formatCode="?\ ??0.0;\-\ ?\ ??0.0;\ \ \ \ \ \ @"/>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183" formatCode="?\ ??0.0;\-\ ?\ ??0.0;\ \ \ \ \ \ @"/>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0" formatCode="General"/>
      <alignment horizontal="general" vertical="center" textRotation="0" wrapText="0" indent="0" justifyLastLine="0" shrinkToFit="0" readingOrder="0"/>
    </dxf>
    <dxf>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6"/>
        <color auto="1"/>
        <name val="Arial"/>
        <scheme val="none"/>
      </font>
      <alignment horizontal="center" vertical="center" textRotation="0" wrapText="0" indent="0" justifyLastLine="0" shrinkToFit="0" readingOrder="0"/>
    </dxf>
    <dxf>
      <font>
        <b val="0"/>
        <i val="0"/>
        <strike val="0"/>
        <condense val="0"/>
        <extend val="0"/>
        <outline val="0"/>
        <shadow val="0"/>
        <u val="none"/>
        <vertAlign val="baseline"/>
        <sz val="6"/>
        <color auto="1"/>
        <name val="Arial"/>
        <scheme val="none"/>
      </font>
      <numFmt numFmtId="0" formatCode="General"/>
      <alignment horizontal="centerContinuous" vertical="center" textRotation="0" wrapText="0" indent="0" justifyLastLine="0" shrinkToFit="0" readingOrder="0"/>
    </dxf>
    <dxf>
      <font>
        <b/>
        <i val="0"/>
        <strike val="0"/>
        <condense val="0"/>
        <extend val="0"/>
        <outline val="0"/>
        <shadow val="0"/>
        <u val="none"/>
        <vertAlign val="baseline"/>
        <sz val="8"/>
        <color auto="1"/>
        <name val="BundesSans Office"/>
        <scheme val="none"/>
      </font>
      <numFmt numFmtId="242" formatCode="?\ ??0.0,;\-\ ?\ ??0.0,;\ \ \ \ \ \ \ @"/>
      <alignment horizontal="right" vertical="center" textRotation="0" wrapText="0" indent="1" justifyLastLine="0" shrinkToFit="0" readingOrder="0"/>
    </dxf>
    <dxf>
      <font>
        <b/>
        <i val="0"/>
        <strike val="0"/>
        <condense val="0"/>
        <extend val="0"/>
        <outline val="0"/>
        <shadow val="0"/>
        <u val="none"/>
        <vertAlign val="baseline"/>
        <sz val="8"/>
        <color auto="1"/>
        <name val="BundesSans Office"/>
        <scheme val="none"/>
      </font>
      <numFmt numFmtId="242" formatCode="?\ ??0.0,;\-\ ?\ ??0.0,;\ \ \ \ \ \ \ @"/>
      <alignment horizontal="right" vertical="center" textRotation="0" wrapText="0" indent="1" justifyLastLine="0" shrinkToFit="0" readingOrder="0"/>
    </dxf>
    <dxf>
      <font>
        <b/>
        <i val="0"/>
        <strike val="0"/>
        <condense val="0"/>
        <extend val="0"/>
        <outline val="0"/>
        <shadow val="0"/>
        <u val="none"/>
        <vertAlign val="baseline"/>
        <sz val="8"/>
        <color auto="1"/>
        <name val="BundesSans Office"/>
        <scheme val="none"/>
      </font>
      <numFmt numFmtId="242" formatCode="?\ ??0.0,;\-\ ?\ ??0.0,;\ \ \ \ \ \ \ @"/>
      <alignment horizontal="right" vertical="center" textRotation="0" wrapText="0" indent="1" justifyLastLine="0" shrinkToFit="0" readingOrder="0"/>
    </dxf>
    <dxf>
      <font>
        <b/>
        <i val="0"/>
        <strike val="0"/>
        <condense val="0"/>
        <extend val="0"/>
        <outline val="0"/>
        <shadow val="0"/>
        <u val="none"/>
        <vertAlign val="baseline"/>
        <sz val="8"/>
        <color auto="1"/>
        <name val="BundesSans Office"/>
        <scheme val="none"/>
      </font>
      <numFmt numFmtId="242" formatCode="?\ ??0.0,;\-\ ?\ ??0.0,;\ \ \ \ \ \ \ @"/>
      <alignment horizontal="right" vertical="center" textRotation="0" wrapText="0" indent="1" justifyLastLine="0" shrinkToFit="0" readingOrder="0"/>
      <border diagonalUp="0" diagonalDown="0">
        <left style="hair">
          <color indexed="64"/>
        </left>
        <right/>
        <top/>
        <bottom/>
        <vertical/>
        <horizontal/>
      </border>
    </dxf>
    <dxf>
      <font>
        <b/>
        <i val="0"/>
        <strike val="0"/>
        <condense val="0"/>
        <extend val="0"/>
        <outline val="0"/>
        <shadow val="0"/>
        <u val="none"/>
        <vertAlign val="baseline"/>
        <sz val="8"/>
        <color auto="1"/>
        <name val="BundesSans Office"/>
        <scheme val="none"/>
      </font>
      <numFmt numFmtId="242" formatCode="?\ ??0.0,;\-\ ?\ ??0.0,;\ \ \ \ \ \ \ @"/>
      <alignment horizontal="right" vertical="center" textRotation="0" wrapText="0" indent="1" justifyLastLine="0" shrinkToFit="0" readingOrder="0"/>
    </dxf>
    <dxf>
      <font>
        <b/>
        <i val="0"/>
        <strike val="0"/>
        <condense val="0"/>
        <extend val="0"/>
        <outline val="0"/>
        <shadow val="0"/>
        <u val="none"/>
        <vertAlign val="baseline"/>
        <sz val="8"/>
        <color auto="1"/>
        <name val="BundesSans Office"/>
        <scheme val="none"/>
      </font>
      <numFmt numFmtId="242" formatCode="?\ ??0.0,;\-\ ?\ ??0.0,;\ \ \ \ \ \ \ @"/>
      <alignment horizontal="right" vertical="center" textRotation="0" wrapText="0" indent="1" justifyLastLine="0" shrinkToFit="0" readingOrder="0"/>
    </dxf>
    <dxf>
      <font>
        <b/>
        <i val="0"/>
        <strike val="0"/>
        <condense val="0"/>
        <extend val="0"/>
        <outline val="0"/>
        <shadow val="0"/>
        <u val="none"/>
        <vertAlign val="baseline"/>
        <sz val="8"/>
        <color auto="1"/>
        <name val="BundesSans Office"/>
        <scheme val="none"/>
      </font>
      <numFmt numFmtId="242" formatCode="?\ ??0.0,;\-\ ?\ ??0.0,;\ \ \ \ \ \ \ @"/>
      <alignment horizontal="right" vertical="center" textRotation="0" wrapText="0" indent="1" justifyLastLine="0" shrinkToFit="0" readingOrder="0"/>
    </dxf>
    <dxf>
      <font>
        <b/>
        <i val="0"/>
        <strike val="0"/>
        <condense val="0"/>
        <extend val="0"/>
        <outline val="0"/>
        <shadow val="0"/>
        <u val="none"/>
        <vertAlign val="baseline"/>
        <sz val="8"/>
        <color auto="1"/>
        <name val="BundesSans Office"/>
        <scheme val="none"/>
      </font>
      <numFmt numFmtId="242" formatCode="?\ ??0.0,;\-\ ?\ ??0.0,;\ \ \ \ \ \ \ @"/>
      <alignment horizontal="right" vertical="center" textRotation="0" wrapText="0" indent="1" justifyLastLine="0" shrinkToFit="0" readingOrder="0"/>
      <border diagonalUp="0" diagonalDown="0">
        <left style="hair">
          <color indexed="64"/>
        </left>
        <right/>
        <top/>
        <bottom/>
        <vertical/>
        <horizontal/>
      </border>
    </dxf>
    <dxf>
      <font>
        <b/>
        <i val="0"/>
        <strike val="0"/>
        <condense val="0"/>
        <extend val="0"/>
        <outline val="0"/>
        <shadow val="0"/>
        <u val="none"/>
        <vertAlign val="baseline"/>
        <sz val="8"/>
        <color auto="1"/>
        <name val="BundesSans Office"/>
        <scheme val="none"/>
      </font>
      <numFmt numFmtId="242" formatCode="?\ ??0.0,;\-\ ?\ ??0.0,;\ \ \ \ \ \ \ @"/>
      <alignment horizontal="right" vertical="center" textRotation="0" wrapText="0" indent="1" justifyLastLine="0" shrinkToFit="0" readingOrder="0"/>
      <border diagonalUp="0" diagonalDown="0">
        <right style="thin">
          <color indexed="64"/>
        </right>
        <vertical/>
      </border>
    </dxf>
    <dxf>
      <font>
        <b/>
        <i val="0"/>
        <strike val="0"/>
        <condense val="0"/>
        <extend val="0"/>
        <outline val="0"/>
        <shadow val="0"/>
        <u val="none"/>
        <vertAlign val="baseline"/>
        <sz val="8"/>
        <color auto="1"/>
        <name val="BundesSans Office"/>
        <scheme val="none"/>
      </font>
      <numFmt numFmtId="242" formatCode="?\ ??0.0,;\-\ ?\ ??0.0,;\ \ \ \ \ \ \ @"/>
      <alignment horizontal="right" vertical="center" textRotation="0" wrapText="0" indent="1" justifyLastLine="0" shrinkToFit="0" readingOrder="0"/>
    </dxf>
    <dxf>
      <font>
        <b/>
        <i val="0"/>
        <strike val="0"/>
        <condense val="0"/>
        <extend val="0"/>
        <outline val="0"/>
        <shadow val="0"/>
        <u val="none"/>
        <vertAlign val="baseline"/>
        <sz val="8"/>
        <color auto="1"/>
        <name val="BundesSans Office"/>
        <scheme val="none"/>
      </font>
      <numFmt numFmtId="242" formatCode="?\ ??0.0,;\-\ ?\ ??0.0,;\ \ \ \ \ \ \ @"/>
      <alignment horizontal="right" vertical="center" textRotation="0" wrapText="0" indent="1" justifyLastLine="0" shrinkToFit="0" readingOrder="0"/>
    </dxf>
    <dxf>
      <font>
        <b/>
        <i val="0"/>
        <strike val="0"/>
        <condense val="0"/>
        <extend val="0"/>
        <outline val="0"/>
        <shadow val="0"/>
        <u val="none"/>
        <vertAlign val="baseline"/>
        <sz val="8"/>
        <color auto="1"/>
        <name val="BundesSans Office"/>
        <scheme val="none"/>
      </font>
      <numFmt numFmtId="242" formatCode="?\ ??0.0,;\-\ ?\ ??0.0,;\ \ \ \ \ \ \ @"/>
      <alignment horizontal="right" vertical="center" textRotation="0" wrapText="0" indent="1" justifyLastLine="0" shrinkToFit="0" readingOrder="0"/>
      <border diagonalUp="0" diagonalDown="0">
        <right style="thin">
          <color indexed="64"/>
        </right>
        <vertical/>
      </border>
    </dxf>
    <dxf>
      <font>
        <b val="0"/>
        <i val="0"/>
        <strike val="0"/>
        <condense val="0"/>
        <extend val="0"/>
        <outline val="0"/>
        <shadow val="0"/>
        <u val="none"/>
        <vertAlign val="baseline"/>
        <sz val="8"/>
        <color auto="1"/>
        <name val="BundesSans Office"/>
        <scheme val="none"/>
      </font>
      <alignment horizontal="general" vertical="center" textRotation="0" wrapText="0" indent="0" justifyLastLine="0" shrinkToFit="0" readingOrder="0"/>
      <border diagonalUp="0" diagonalDown="0">
        <left/>
        <right style="thin">
          <color indexed="64"/>
        </right>
        <vertical/>
      </border>
    </dxf>
    <dxf>
      <font>
        <b/>
        <i val="0"/>
        <strike val="0"/>
        <condense val="0"/>
        <extend val="0"/>
        <outline val="0"/>
        <shadow val="0"/>
        <u val="none"/>
        <vertAlign val="baseline"/>
        <sz val="8"/>
        <color auto="1"/>
        <name val="BundesSans Office"/>
        <scheme val="none"/>
      </font>
      <alignment horizontal="right" vertical="center" textRotation="0" wrapText="0" indent="1" justifyLastLine="0" shrinkToFit="0" readingOrder="0"/>
    </dxf>
    <dxf>
      <font>
        <b val="0"/>
        <i val="0"/>
        <strike val="0"/>
        <condense val="0"/>
        <extend val="0"/>
        <outline val="0"/>
        <shadow val="0"/>
        <u val="none"/>
        <vertAlign val="baseline"/>
        <sz val="8"/>
        <color auto="1"/>
        <name val="BundesSans Office"/>
        <scheme val="none"/>
      </font>
      <alignment horizontal="centerContinuous" vertical="bottom" textRotation="0" wrapText="0" indent="0" justifyLastLine="0" shrinkToFit="0" readingOrder="0"/>
    </dxf>
    <dxf>
      <font>
        <b val="0"/>
        <i val="0"/>
        <strike val="0"/>
        <condense val="0"/>
        <extend val="0"/>
        <outline val="0"/>
        <shadow val="0"/>
        <u val="none"/>
        <vertAlign val="baseline"/>
        <sz val="8"/>
        <color auto="1"/>
        <name val="BundesSans Office"/>
        <scheme val="none"/>
      </font>
      <alignment horizontal="right" vertical="bottom" textRotation="0" wrapText="0" indent="0" justifyLastLine="0" shrinkToFit="0" readingOrder="0"/>
    </dxf>
    <dxf>
      <font>
        <b val="0"/>
        <i val="0"/>
        <strike val="0"/>
        <condense val="0"/>
        <extend val="0"/>
        <outline val="0"/>
        <shadow val="0"/>
        <u val="none"/>
        <vertAlign val="baseline"/>
        <sz val="8"/>
        <color auto="1"/>
        <name val="BundesSans Office"/>
        <scheme val="none"/>
      </font>
      <alignment horizontal="right" vertical="bottom" textRotation="0" wrapText="0" indent="0" justifyLastLine="0" shrinkToFit="0" readingOrder="0"/>
    </dxf>
    <dxf>
      <font>
        <strike val="0"/>
        <outline val="0"/>
        <shadow val="0"/>
        <u val="none"/>
        <sz val="8"/>
        <color auto="1"/>
        <name val="BundesSans Office"/>
        <scheme val="none"/>
      </font>
    </dxf>
    <dxf>
      <font>
        <b val="0"/>
        <i val="0"/>
        <strike val="0"/>
        <condense val="0"/>
        <extend val="0"/>
        <outline val="0"/>
        <shadow val="0"/>
        <u val="none"/>
        <vertAlign val="baseline"/>
        <sz val="8"/>
        <color auto="1"/>
        <name val="BundesSans Office"/>
        <scheme val="none"/>
      </font>
      <alignment horizontal="right" vertical="bottom" textRotation="0" wrapText="0" indent="0" justifyLastLine="0" shrinkToFit="0" readingOrder="0"/>
    </dxf>
    <dxf>
      <font>
        <strike val="0"/>
        <outline val="0"/>
        <shadow val="0"/>
        <u val="none"/>
        <sz val="8"/>
        <color auto="1"/>
        <name val="BundesSans Office"/>
        <scheme val="none"/>
      </font>
    </dxf>
    <dxf>
      <font>
        <b val="0"/>
        <i val="0"/>
        <strike val="0"/>
        <condense val="0"/>
        <extend val="0"/>
        <outline val="0"/>
        <shadow val="0"/>
        <u val="none"/>
        <vertAlign val="baseline"/>
        <sz val="8"/>
        <color auto="1"/>
        <name val="BundesSans Office"/>
        <scheme val="none"/>
      </font>
      <alignment horizontal="right" vertical="bottom" textRotation="0" wrapText="0" indent="0" justifyLastLine="0" shrinkToFit="0" readingOrder="0"/>
    </dxf>
    <dxf>
      <font>
        <b val="0"/>
        <i val="0"/>
        <strike val="0"/>
        <condense val="0"/>
        <extend val="0"/>
        <outline val="0"/>
        <shadow val="0"/>
        <u val="none"/>
        <vertAlign val="baseline"/>
        <sz val="8"/>
        <color auto="1"/>
        <name val="BundesSans Office"/>
        <scheme val="none"/>
      </font>
      <alignment horizontal="right" vertical="bottom" textRotation="0" wrapText="0" indent="0" justifyLastLine="0" shrinkToFit="0" readingOrder="0"/>
    </dxf>
    <dxf>
      <font>
        <strike val="0"/>
        <outline val="0"/>
        <shadow val="0"/>
        <u val="none"/>
        <sz val="8"/>
        <color auto="1"/>
        <name val="BundesSans Office"/>
        <scheme val="none"/>
      </font>
    </dxf>
    <dxf>
      <font>
        <b val="0"/>
        <i val="0"/>
        <strike val="0"/>
        <condense val="0"/>
        <extend val="0"/>
        <outline val="0"/>
        <shadow val="0"/>
        <u val="none"/>
        <vertAlign val="baseline"/>
        <sz val="8"/>
        <color auto="1"/>
        <name val="BundesSans Office"/>
        <scheme val="none"/>
      </font>
      <alignment horizontal="right" vertical="bottom" textRotation="0" wrapText="0" indent="0" justifyLastLine="0" shrinkToFit="0" readingOrder="0"/>
    </dxf>
    <dxf>
      <font>
        <b val="0"/>
        <i val="0"/>
        <strike val="0"/>
        <condense val="0"/>
        <extend val="0"/>
        <outline val="0"/>
        <shadow val="0"/>
        <u val="none"/>
        <vertAlign val="baseline"/>
        <sz val="8"/>
        <color auto="1"/>
        <name val="BundesSans Office"/>
        <scheme val="none"/>
      </font>
      <alignment horizontal="right" vertical="bottom" textRotation="0" wrapText="0" indent="0" justifyLastLine="0" shrinkToFit="0" readingOrder="0"/>
    </dxf>
    <dxf>
      <font>
        <strike val="0"/>
        <outline val="0"/>
        <shadow val="0"/>
        <u val="none"/>
        <sz val="8"/>
        <color auto="1"/>
        <name val="BundesSans Office"/>
        <scheme val="none"/>
      </font>
    </dxf>
    <dxf>
      <font>
        <strike val="0"/>
        <outline val="0"/>
        <shadow val="0"/>
        <u val="none"/>
        <sz val="8"/>
        <color auto="1"/>
        <name val="BundesSans Office"/>
        <scheme val="none"/>
      </font>
    </dxf>
    <dxf>
      <font>
        <b val="0"/>
        <i val="0"/>
        <strike val="0"/>
        <condense val="0"/>
        <extend val="0"/>
        <outline val="0"/>
        <shadow val="0"/>
        <u val="none"/>
        <vertAlign val="baseline"/>
        <sz val="8"/>
        <color auto="1"/>
        <name val="BundesSans Office"/>
        <scheme val="none"/>
      </font>
      <alignment horizontal="center" vertical="center" textRotation="0" wrapText="0" indent="0" justifyLastLine="0" shrinkToFit="0" readingOrder="0"/>
    </dxf>
    <dxf>
      <font>
        <strike val="0"/>
        <outline val="0"/>
        <shadow val="0"/>
        <u val="none"/>
        <sz val="8"/>
        <color auto="1"/>
        <name val="BundesSans Office"/>
        <scheme val="none"/>
      </font>
    </dxf>
    <dxf>
      <font>
        <b val="0"/>
        <i val="0"/>
        <strike val="0"/>
        <condense val="0"/>
        <extend val="0"/>
        <outline val="0"/>
        <shadow val="0"/>
        <u val="none"/>
        <vertAlign val="baseline"/>
        <sz val="8"/>
        <color auto="1"/>
        <name val="BundesSans Office"/>
        <scheme val="none"/>
      </font>
      <alignment horizontal="general"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BundesSans Office"/>
        <scheme val="none"/>
      </font>
      <alignment horizontal="right" vertical="bottom" textRotation="0" wrapText="0" indent="0" justifyLastLine="0" shrinkToFit="0" readingOrder="0"/>
    </dxf>
    <dxf>
      <font>
        <b val="0"/>
        <i val="0"/>
        <strike val="0"/>
        <condense val="0"/>
        <extend val="0"/>
        <outline val="0"/>
        <shadow val="0"/>
        <u val="none"/>
        <vertAlign val="baseline"/>
        <sz val="8"/>
        <color auto="1"/>
        <name val="BundesSans Office"/>
        <scheme val="none"/>
      </font>
      <alignment horizontal="center" vertical="center" textRotation="0" wrapText="0" indent="0" justifyLastLine="0" shrinkToFit="0" readingOrder="0"/>
    </dxf>
    <dxf>
      <font>
        <b val="0"/>
        <i val="0"/>
      </font>
    </dxf>
  </dxfs>
  <tableStyles count="2" defaultTableStyle="TableStyleMedium2" defaultPivotStyle="PivotStyleLight16">
    <tableStyle name="Invisible" pivot="0" table="0" count="0" xr9:uid="{37AA798E-D29D-46C3-AD38-2C20A2349A64}"/>
    <tableStyle name="Tabellenformat 1 2" pivot="0" count="1" xr9:uid="{6E3794A3-86DF-4E52-8EA5-A796EE780DD8}">
      <tableStyleElement type="headerRow" dxfId="323"/>
    </tableStyle>
  </tableStyles>
  <colors>
    <mruColors>
      <color rgb="FFF9E03A"/>
      <color rgb="FFCD3363"/>
      <color rgb="FF597C39"/>
      <color rgb="FF80CDEC"/>
      <color rgb="FF00854A"/>
      <color rgb="FFFFFFFF"/>
      <color rgb="FF339D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externalLink" Target="externalLinks/externalLink13.xml"/><Relationship Id="rId89" Type="http://schemas.openxmlformats.org/officeDocument/2006/relationships/externalLink" Target="externalLinks/externalLink1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externalLink" Target="externalLinks/externalLink3.xml"/><Relationship Id="rId79" Type="http://schemas.openxmlformats.org/officeDocument/2006/relationships/externalLink" Target="externalLinks/externalLink8.xml"/><Relationship Id="rId5" Type="http://schemas.openxmlformats.org/officeDocument/2006/relationships/worksheet" Target="worksheets/sheet5.xml"/><Relationship Id="rId90" Type="http://schemas.openxmlformats.org/officeDocument/2006/relationships/externalLink" Target="externalLinks/externalLink19.xml"/><Relationship Id="rId95" Type="http://schemas.openxmlformats.org/officeDocument/2006/relationships/calcChain" Target="calcChain.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1.xml"/><Relationship Id="rId80" Type="http://schemas.openxmlformats.org/officeDocument/2006/relationships/externalLink" Target="externalLinks/externalLink9.xml"/><Relationship Id="rId85" Type="http://schemas.openxmlformats.org/officeDocument/2006/relationships/externalLink" Target="externalLinks/externalLink14.xml"/><Relationship Id="rId9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externalLink" Target="externalLinks/externalLink4.xml"/><Relationship Id="rId83" Type="http://schemas.openxmlformats.org/officeDocument/2006/relationships/externalLink" Target="externalLinks/externalLink12.xml"/><Relationship Id="rId88" Type="http://schemas.openxmlformats.org/officeDocument/2006/relationships/externalLink" Target="externalLinks/externalLink17.xml"/><Relationship Id="rId91" Type="http://schemas.openxmlformats.org/officeDocument/2006/relationships/externalLink" Target="externalLinks/externalLink2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externalLink" Target="externalLinks/externalLink2.xml"/><Relationship Id="rId78" Type="http://schemas.openxmlformats.org/officeDocument/2006/relationships/externalLink" Target="externalLinks/externalLink7.xml"/><Relationship Id="rId81" Type="http://schemas.openxmlformats.org/officeDocument/2006/relationships/externalLink" Target="externalLinks/externalLink10.xml"/><Relationship Id="rId86" Type="http://schemas.openxmlformats.org/officeDocument/2006/relationships/externalLink" Target="externalLinks/externalLink15.xml"/><Relationship Id="rId9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externalLink" Target="externalLinks/externalLink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theme" Target="theme/theme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externalLink" Target="externalLinks/externalLink16.xml"/><Relationship Id="rId61" Type="http://schemas.openxmlformats.org/officeDocument/2006/relationships/worksheet" Target="worksheets/sheet61.xml"/><Relationship Id="rId82" Type="http://schemas.openxmlformats.org/officeDocument/2006/relationships/externalLink" Target="externalLinks/externalLink11.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externalLink" Target="externalLinks/externalLink6.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Gesamt</a:t>
            </a:r>
          </a:p>
          <a:p>
            <a:pPr>
              <a:defRPr/>
            </a:pPr>
            <a:r>
              <a:rPr lang="de-DE"/>
              <a:t>in 1 000 t</a:t>
            </a:r>
          </a:p>
          <a:p>
            <a:pPr>
              <a:defRPr/>
            </a:pPr>
            <a:endParaRPr lang="de-DE"/>
          </a:p>
        </c:rich>
      </c:tx>
      <c:layout>
        <c:manualLayout>
          <c:xMode val="edge"/>
          <c:yMode val="edge"/>
          <c:x val="0.44463543528005128"/>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manualLayout>
          <c:layoutTarget val="inner"/>
          <c:xMode val="edge"/>
          <c:yMode val="edge"/>
          <c:x val="7.7991862913404417E-2"/>
          <c:y val="0.13932133719049053"/>
          <c:w val="0.89609337259364341"/>
          <c:h val="0.56168905694627569"/>
        </c:manualLayout>
      </c:layout>
      <c:lineChart>
        <c:grouping val="standard"/>
        <c:varyColors val="0"/>
        <c:ser>
          <c:idx val="1"/>
          <c:order val="0"/>
          <c:tx>
            <c:strRef>
              <c:f>'0201060'!$H$8</c:f>
              <c:strCache>
                <c:ptCount val="1"/>
                <c:pt idx="0">
                  <c:v>Weichweizen</c:v>
                </c:pt>
              </c:strCache>
            </c:strRef>
          </c:tx>
          <c:spPr>
            <a:ln w="28575" cap="rnd">
              <a:solidFill>
                <a:schemeClr val="bg1"/>
              </a:solidFill>
              <a:round/>
            </a:ln>
            <a:effectLst/>
          </c:spPr>
          <c:marker>
            <c:symbol val="none"/>
          </c:marker>
          <c:cat>
            <c:strRef>
              <c:extLst>
                <c:ext xmlns:c15="http://schemas.microsoft.com/office/drawing/2012/chart" uri="{02D57815-91ED-43cb-92C2-25804820EDAC}">
                  <c15:fullRef>
                    <c15:sqref>'0201060'!$B$7:$M$7</c15:sqref>
                  </c15:fullRef>
                </c:ext>
              </c:extLst>
              <c:f>'0201060'!$B$7:$M$7</c:f>
              <c:strCache>
                <c:ptCount val="12"/>
                <c:pt idx="0">
                  <c:v>Juli</c:v>
                </c:pt>
                <c:pt idx="1">
                  <c:v>Aug.</c:v>
                </c:pt>
                <c:pt idx="2">
                  <c:v>Sept.</c:v>
                </c:pt>
                <c:pt idx="3">
                  <c:v>Okt.</c:v>
                </c:pt>
                <c:pt idx="4">
                  <c:v>Nov.</c:v>
                </c:pt>
                <c:pt idx="5">
                  <c:v>Dez.</c:v>
                </c:pt>
                <c:pt idx="6">
                  <c:v>Jan.</c:v>
                </c:pt>
                <c:pt idx="7">
                  <c:v>Feb.</c:v>
                </c:pt>
                <c:pt idx="8">
                  <c:v>März</c:v>
                </c:pt>
                <c:pt idx="9">
                  <c:v>April</c:v>
                </c:pt>
                <c:pt idx="10">
                  <c:v>Mai</c:v>
                </c:pt>
                <c:pt idx="11">
                  <c:v>Juni</c:v>
                </c:pt>
              </c:strCache>
            </c:strRef>
          </c:cat>
          <c:val>
            <c:numRef>
              <c:extLst>
                <c:ext xmlns:c15="http://schemas.microsoft.com/office/drawing/2012/chart" uri="{02D57815-91ED-43cb-92C2-25804820EDAC}">
                  <c15:fullRef>
                    <c15:sqref>'0201060'!$B$8:$O$8</c15:sqref>
                  </c15:fullRef>
                </c:ext>
              </c:extLst>
              <c:f>'0201060'!$B$8:$M$8</c:f>
              <c:numCache>
                <c:formatCode>General</c:formatCode>
                <c:ptCount val="12"/>
                <c:pt idx="6">
                  <c:v>0</c:v>
                </c:pt>
              </c:numCache>
            </c:numRef>
          </c:val>
          <c:smooth val="0"/>
          <c:extLst>
            <c:ext xmlns:c16="http://schemas.microsoft.com/office/drawing/2014/chart" uri="{C3380CC4-5D6E-409C-BE32-E72D297353CC}">
              <c16:uniqueId val="{00000000-33B2-424C-B7A2-7AEC781C0FD0}"/>
            </c:ext>
          </c:extLst>
        </c:ser>
        <c:ser>
          <c:idx val="3"/>
          <c:order val="1"/>
          <c:tx>
            <c:strRef>
              <c:f>'0201060'!$A$9</c:f>
              <c:strCache>
                <c:ptCount val="1"/>
                <c:pt idx="0">
                  <c:v>2024/2025</c:v>
                </c:pt>
              </c:strCache>
            </c:strRef>
          </c:tx>
          <c:spPr>
            <a:ln w="28575" cap="rnd">
              <a:solidFill>
                <a:srgbClr val="92D050"/>
              </a:solidFill>
              <a:prstDash val="dashDot"/>
              <a:round/>
            </a:ln>
            <a:effectLst/>
          </c:spPr>
          <c:marker>
            <c:symbol val="none"/>
          </c:marker>
          <c:cat>
            <c:strRef>
              <c:extLst>
                <c:ext xmlns:c15="http://schemas.microsoft.com/office/drawing/2012/chart" uri="{02D57815-91ED-43cb-92C2-25804820EDAC}">
                  <c15:fullRef>
                    <c15:sqref>'0201060'!$B$7:$M$7</c15:sqref>
                  </c15:fullRef>
                </c:ext>
              </c:extLst>
              <c:f>'0201060'!$B$7:$M$7</c:f>
              <c:strCache>
                <c:ptCount val="12"/>
                <c:pt idx="0">
                  <c:v>Juli</c:v>
                </c:pt>
                <c:pt idx="1">
                  <c:v>Aug.</c:v>
                </c:pt>
                <c:pt idx="2">
                  <c:v>Sept.</c:v>
                </c:pt>
                <c:pt idx="3">
                  <c:v>Okt.</c:v>
                </c:pt>
                <c:pt idx="4">
                  <c:v>Nov.</c:v>
                </c:pt>
                <c:pt idx="5">
                  <c:v>Dez.</c:v>
                </c:pt>
                <c:pt idx="6">
                  <c:v>Jan.</c:v>
                </c:pt>
                <c:pt idx="7">
                  <c:v>Feb.</c:v>
                </c:pt>
                <c:pt idx="8">
                  <c:v>März</c:v>
                </c:pt>
                <c:pt idx="9">
                  <c:v>April</c:v>
                </c:pt>
                <c:pt idx="10">
                  <c:v>Mai</c:v>
                </c:pt>
                <c:pt idx="11">
                  <c:v>Juni</c:v>
                </c:pt>
              </c:strCache>
            </c:strRef>
          </c:cat>
          <c:val>
            <c:numRef>
              <c:extLst>
                <c:ext xmlns:c15="http://schemas.microsoft.com/office/drawing/2012/chart" uri="{02D57815-91ED-43cb-92C2-25804820EDAC}">
                  <c15:fullRef>
                    <c15:sqref>'0201060'!$B$9:$O$9</c15:sqref>
                  </c15:fullRef>
                </c:ext>
              </c:extLst>
              <c:f>'0201060'!$B$9:$M$9</c:f>
              <c:numCache>
                <c:formatCode>?\ ??0.0;\-\ ?\ ??0.0;\ \ \ \ \ \ @</c:formatCode>
                <c:ptCount val="12"/>
                <c:pt idx="0">
                  <c:v>2986.4369999999999</c:v>
                </c:pt>
                <c:pt idx="1">
                  <c:v>2733.2719999999999</c:v>
                </c:pt>
                <c:pt idx="2">
                  <c:v>886.73699999999997</c:v>
                </c:pt>
                <c:pt idx="3">
                  <c:v>606.43799999999999</c:v>
                </c:pt>
                <c:pt idx="4">
                  <c:v>724.28300000000002</c:v>
                </c:pt>
                <c:pt idx="5">
                  <c:v>645.70299999999997</c:v>
                </c:pt>
                <c:pt idx="6">
                  <c:v>677.42899999999997</c:v>
                </c:pt>
                <c:pt idx="7">
                  <c:v>782.70699999999999</c:v>
                </c:pt>
                <c:pt idx="8">
                  <c:v>853.36599999999999</c:v>
                </c:pt>
                <c:pt idx="9">
                  <c:v>710.91200000000003</c:v>
                </c:pt>
                <c:pt idx="10">
                  <c:v>712.10900000000004</c:v>
                </c:pt>
                <c:pt idx="11">
                  <c:v>664.81</c:v>
                </c:pt>
              </c:numCache>
            </c:numRef>
          </c:val>
          <c:smooth val="0"/>
          <c:extLst>
            <c:ext xmlns:c16="http://schemas.microsoft.com/office/drawing/2014/chart" uri="{C3380CC4-5D6E-409C-BE32-E72D297353CC}">
              <c16:uniqueId val="{00000001-33B2-424C-B7A2-7AEC781C0FD0}"/>
            </c:ext>
          </c:extLst>
        </c:ser>
        <c:ser>
          <c:idx val="4"/>
          <c:order val="2"/>
          <c:tx>
            <c:strRef>
              <c:f>'0201060'!$A$10</c:f>
              <c:strCache>
                <c:ptCount val="1"/>
                <c:pt idx="0">
                  <c:v>2025/2026</c:v>
                </c:pt>
              </c:strCache>
            </c:strRef>
          </c:tx>
          <c:spPr>
            <a:ln w="28575" cap="rnd">
              <a:solidFill>
                <a:schemeClr val="accent3">
                  <a:lumMod val="50000"/>
                </a:schemeClr>
              </a:solidFill>
              <a:round/>
            </a:ln>
            <a:effectLst/>
          </c:spPr>
          <c:marker>
            <c:symbol val="none"/>
          </c:marker>
          <c:cat>
            <c:strRef>
              <c:extLst>
                <c:ext xmlns:c15="http://schemas.microsoft.com/office/drawing/2012/chart" uri="{02D57815-91ED-43cb-92C2-25804820EDAC}">
                  <c15:fullRef>
                    <c15:sqref>'0201060'!$B$7:$M$7</c15:sqref>
                  </c15:fullRef>
                </c:ext>
              </c:extLst>
              <c:f>'0201060'!$B$7:$M$7</c:f>
              <c:strCache>
                <c:ptCount val="12"/>
                <c:pt idx="0">
                  <c:v>Juli</c:v>
                </c:pt>
                <c:pt idx="1">
                  <c:v>Aug.</c:v>
                </c:pt>
                <c:pt idx="2">
                  <c:v>Sept.</c:v>
                </c:pt>
                <c:pt idx="3">
                  <c:v>Okt.</c:v>
                </c:pt>
                <c:pt idx="4">
                  <c:v>Nov.</c:v>
                </c:pt>
                <c:pt idx="5">
                  <c:v>Dez.</c:v>
                </c:pt>
                <c:pt idx="6">
                  <c:v>Jan.</c:v>
                </c:pt>
                <c:pt idx="7">
                  <c:v>Feb.</c:v>
                </c:pt>
                <c:pt idx="8">
                  <c:v>März</c:v>
                </c:pt>
                <c:pt idx="9">
                  <c:v>April</c:v>
                </c:pt>
                <c:pt idx="10">
                  <c:v>Mai</c:v>
                </c:pt>
                <c:pt idx="11">
                  <c:v>Juni</c:v>
                </c:pt>
              </c:strCache>
            </c:strRef>
          </c:cat>
          <c:val>
            <c:numRef>
              <c:extLst>
                <c:ext xmlns:c15="http://schemas.microsoft.com/office/drawing/2012/chart" uri="{02D57815-91ED-43cb-92C2-25804820EDAC}">
                  <c15:fullRef>
                    <c15:sqref>'0201060'!$B$10:$O$10</c15:sqref>
                  </c15:fullRef>
                </c:ext>
              </c:extLst>
              <c:f>'0201060'!$B$10:$M$10</c:f>
              <c:numCache>
                <c:formatCode>?\ ??0.0;\-\ ?\ ??0.0;\ \ \ \ \ \ @</c:formatCode>
                <c:ptCount val="12"/>
                <c:pt idx="0">
                  <c:v>2017.846</c:v>
                </c:pt>
                <c:pt idx="1">
                  <c:v>4645.3609999999999</c:v>
                </c:pt>
                <c:pt idx="2">
                  <c:v>1267.6279999999999</c:v>
                </c:pt>
                <c:pt idx="3">
                  <c:v>730.202</c:v>
                </c:pt>
                <c:pt idx="4">
                  <c:v>701.60799999999995</c:v>
                </c:pt>
                <c:pt idx="5">
                  <c:v>710.346</c:v>
                </c:pt>
                <c:pt idx="6">
                  <c:v>622</c:v>
                </c:pt>
                <c:pt idx="7">
                  <c:v>863.803</c:v>
                </c:pt>
                <c:pt idx="8">
                  <c:v>984.74300000000005</c:v>
                </c:pt>
                <c:pt idx="9">
                  <c:v>897.61699999999996</c:v>
                </c:pt>
                <c:pt idx="10">
                  <c:v>803.06200000000001</c:v>
                </c:pt>
                <c:pt idx="11">
                  <c:v>767.73299999999995</c:v>
                </c:pt>
              </c:numCache>
            </c:numRef>
          </c:val>
          <c:smooth val="0"/>
          <c:extLst>
            <c:ext xmlns:c16="http://schemas.microsoft.com/office/drawing/2014/chart" uri="{C3380CC4-5D6E-409C-BE32-E72D297353CC}">
              <c16:uniqueId val="{00000002-33B2-424C-B7A2-7AEC781C0FD0}"/>
            </c:ext>
          </c:extLst>
        </c:ser>
        <c:ser>
          <c:idx val="11"/>
          <c:order val="3"/>
          <c:tx>
            <c:strRef>
              <c:f>'0201060'!$A$14</c:f>
              <c:strCache>
                <c:ptCount val="1"/>
                <c:pt idx="0">
                  <c:v>Roggen</c:v>
                </c:pt>
              </c:strCache>
            </c:strRef>
          </c:tx>
          <c:spPr>
            <a:ln w="28575" cap="rnd">
              <a:solidFill>
                <a:schemeClr val="bg1"/>
              </a:solidFill>
              <a:round/>
            </a:ln>
            <a:effectLst/>
          </c:spPr>
          <c:marker>
            <c:symbol val="none"/>
          </c:marker>
          <c:cat>
            <c:strRef>
              <c:extLst>
                <c:ext xmlns:c15="http://schemas.microsoft.com/office/drawing/2012/chart" uri="{02D57815-91ED-43cb-92C2-25804820EDAC}">
                  <c15:fullRef>
                    <c15:sqref>'0201060'!$B$7:$M$7</c15:sqref>
                  </c15:fullRef>
                </c:ext>
              </c:extLst>
              <c:f>'0201060'!$B$7:$M$7</c:f>
              <c:strCache>
                <c:ptCount val="12"/>
                <c:pt idx="0">
                  <c:v>Juli</c:v>
                </c:pt>
                <c:pt idx="1">
                  <c:v>Aug.</c:v>
                </c:pt>
                <c:pt idx="2">
                  <c:v>Sept.</c:v>
                </c:pt>
                <c:pt idx="3">
                  <c:v>Okt.</c:v>
                </c:pt>
                <c:pt idx="4">
                  <c:v>Nov.</c:v>
                </c:pt>
                <c:pt idx="5">
                  <c:v>Dez.</c:v>
                </c:pt>
                <c:pt idx="6">
                  <c:v>Jan.</c:v>
                </c:pt>
                <c:pt idx="7">
                  <c:v>Feb.</c:v>
                </c:pt>
                <c:pt idx="8">
                  <c:v>März</c:v>
                </c:pt>
                <c:pt idx="9">
                  <c:v>April</c:v>
                </c:pt>
                <c:pt idx="10">
                  <c:v>Mai</c:v>
                </c:pt>
                <c:pt idx="11">
                  <c:v>Juni</c:v>
                </c:pt>
              </c:strCache>
            </c:strRef>
          </c:cat>
          <c:val>
            <c:numRef>
              <c:extLst>
                <c:ext xmlns:c15="http://schemas.microsoft.com/office/drawing/2012/chart" uri="{02D57815-91ED-43cb-92C2-25804820EDAC}">
                  <c15:fullRef>
                    <c15:sqref>'0201060'!$B$14:$O$14</c15:sqref>
                  </c15:fullRef>
                </c:ext>
              </c:extLst>
              <c:f>'0201060'!$B$14:$M$14</c:f>
              <c:numCache>
                <c:formatCode>General</c:formatCode>
                <c:ptCount val="12"/>
              </c:numCache>
            </c:numRef>
          </c:val>
          <c:smooth val="0"/>
          <c:extLst>
            <c:ext xmlns:c16="http://schemas.microsoft.com/office/drawing/2014/chart" uri="{C3380CC4-5D6E-409C-BE32-E72D297353CC}">
              <c16:uniqueId val="{00000003-33B2-424C-B7A2-7AEC781C0FD0}"/>
            </c:ext>
          </c:extLst>
        </c:ser>
        <c:ser>
          <c:idx val="13"/>
          <c:order val="4"/>
          <c:tx>
            <c:strRef>
              <c:f>'0201060'!$A$15</c:f>
              <c:strCache>
                <c:ptCount val="1"/>
                <c:pt idx="0">
                  <c:v>2024/2025</c:v>
                </c:pt>
              </c:strCache>
            </c:strRef>
          </c:tx>
          <c:spPr>
            <a:ln w="28575" cap="rnd">
              <a:solidFill>
                <a:srgbClr val="00B0F0"/>
              </a:solidFill>
              <a:prstDash val="dashDot"/>
              <a:round/>
            </a:ln>
            <a:effectLst/>
          </c:spPr>
          <c:marker>
            <c:symbol val="none"/>
          </c:marker>
          <c:cat>
            <c:strRef>
              <c:extLst>
                <c:ext xmlns:c15="http://schemas.microsoft.com/office/drawing/2012/chart" uri="{02D57815-91ED-43cb-92C2-25804820EDAC}">
                  <c15:fullRef>
                    <c15:sqref>'0201060'!$B$7:$M$7</c15:sqref>
                  </c15:fullRef>
                </c:ext>
              </c:extLst>
              <c:f>'0201060'!$B$7:$M$7</c:f>
              <c:strCache>
                <c:ptCount val="12"/>
                <c:pt idx="0">
                  <c:v>Juli</c:v>
                </c:pt>
                <c:pt idx="1">
                  <c:v>Aug.</c:v>
                </c:pt>
                <c:pt idx="2">
                  <c:v>Sept.</c:v>
                </c:pt>
                <c:pt idx="3">
                  <c:v>Okt.</c:v>
                </c:pt>
                <c:pt idx="4">
                  <c:v>Nov.</c:v>
                </c:pt>
                <c:pt idx="5">
                  <c:v>Dez.</c:v>
                </c:pt>
                <c:pt idx="6">
                  <c:v>Jan.</c:v>
                </c:pt>
                <c:pt idx="7">
                  <c:v>Feb.</c:v>
                </c:pt>
                <c:pt idx="8">
                  <c:v>März</c:v>
                </c:pt>
                <c:pt idx="9">
                  <c:v>April</c:v>
                </c:pt>
                <c:pt idx="10">
                  <c:v>Mai</c:v>
                </c:pt>
                <c:pt idx="11">
                  <c:v>Juni</c:v>
                </c:pt>
              </c:strCache>
            </c:strRef>
          </c:cat>
          <c:val>
            <c:numRef>
              <c:extLst>
                <c:ext xmlns:c15="http://schemas.microsoft.com/office/drawing/2012/chart" uri="{02D57815-91ED-43cb-92C2-25804820EDAC}">
                  <c15:fullRef>
                    <c15:sqref>'0201060'!$B$15:$M$15</c15:sqref>
                  </c15:fullRef>
                </c:ext>
              </c:extLst>
              <c:f>'0201060'!$B$15:$M$15</c:f>
              <c:numCache>
                <c:formatCode>?\ ??0.0;\-\ ?\ ??0.0;\ \ \ \ \ \ @</c:formatCode>
                <c:ptCount val="12"/>
                <c:pt idx="0">
                  <c:v>429.81700000000001</c:v>
                </c:pt>
                <c:pt idx="1">
                  <c:v>642.61199999999997</c:v>
                </c:pt>
                <c:pt idx="2">
                  <c:v>89.846999999999994</c:v>
                </c:pt>
                <c:pt idx="3">
                  <c:v>63.73</c:v>
                </c:pt>
                <c:pt idx="4">
                  <c:v>58.991</c:v>
                </c:pt>
                <c:pt idx="5">
                  <c:v>52.585000000000001</c:v>
                </c:pt>
                <c:pt idx="6">
                  <c:v>57.23</c:v>
                </c:pt>
                <c:pt idx="7">
                  <c:v>50.98</c:v>
                </c:pt>
                <c:pt idx="8">
                  <c:v>56.186</c:v>
                </c:pt>
                <c:pt idx="9">
                  <c:v>34.295999999999999</c:v>
                </c:pt>
                <c:pt idx="10">
                  <c:v>37.040999999999997</c:v>
                </c:pt>
                <c:pt idx="11">
                  <c:v>29.891999999999999</c:v>
                </c:pt>
              </c:numCache>
            </c:numRef>
          </c:val>
          <c:smooth val="0"/>
          <c:extLst>
            <c:ext xmlns:c16="http://schemas.microsoft.com/office/drawing/2014/chart" uri="{C3380CC4-5D6E-409C-BE32-E72D297353CC}">
              <c16:uniqueId val="{00000004-33B2-424C-B7A2-7AEC781C0FD0}"/>
            </c:ext>
          </c:extLst>
        </c:ser>
        <c:ser>
          <c:idx val="14"/>
          <c:order val="5"/>
          <c:tx>
            <c:strRef>
              <c:f>'0201060'!$A$16</c:f>
              <c:strCache>
                <c:ptCount val="1"/>
                <c:pt idx="0">
                  <c:v>2025/2026</c:v>
                </c:pt>
              </c:strCache>
            </c:strRef>
          </c:tx>
          <c:spPr>
            <a:ln w="28575" cap="rnd">
              <a:solidFill>
                <a:schemeClr val="tx2">
                  <a:lumMod val="50000"/>
                </a:schemeClr>
              </a:solidFill>
              <a:round/>
            </a:ln>
            <a:effectLst/>
          </c:spPr>
          <c:marker>
            <c:symbol val="none"/>
          </c:marker>
          <c:cat>
            <c:strRef>
              <c:extLst>
                <c:ext xmlns:c15="http://schemas.microsoft.com/office/drawing/2012/chart" uri="{02D57815-91ED-43cb-92C2-25804820EDAC}">
                  <c15:fullRef>
                    <c15:sqref>'0201060'!$B$7:$M$7</c15:sqref>
                  </c15:fullRef>
                </c:ext>
              </c:extLst>
              <c:f>'0201060'!$B$7:$M$7</c:f>
              <c:strCache>
                <c:ptCount val="12"/>
                <c:pt idx="0">
                  <c:v>Juli</c:v>
                </c:pt>
                <c:pt idx="1">
                  <c:v>Aug.</c:v>
                </c:pt>
                <c:pt idx="2">
                  <c:v>Sept.</c:v>
                </c:pt>
                <c:pt idx="3">
                  <c:v>Okt.</c:v>
                </c:pt>
                <c:pt idx="4">
                  <c:v>Nov.</c:v>
                </c:pt>
                <c:pt idx="5">
                  <c:v>Dez.</c:v>
                </c:pt>
                <c:pt idx="6">
                  <c:v>Jan.</c:v>
                </c:pt>
                <c:pt idx="7">
                  <c:v>Feb.</c:v>
                </c:pt>
                <c:pt idx="8">
                  <c:v>März</c:v>
                </c:pt>
                <c:pt idx="9">
                  <c:v>April</c:v>
                </c:pt>
                <c:pt idx="10">
                  <c:v>Mai</c:v>
                </c:pt>
                <c:pt idx="11">
                  <c:v>Juni</c:v>
                </c:pt>
              </c:strCache>
            </c:strRef>
          </c:cat>
          <c:val>
            <c:numRef>
              <c:extLst>
                <c:ext xmlns:c15="http://schemas.microsoft.com/office/drawing/2012/chart" uri="{02D57815-91ED-43cb-92C2-25804820EDAC}">
                  <c15:fullRef>
                    <c15:sqref>'0201060'!$B$16:$M$16</c15:sqref>
                  </c15:fullRef>
                </c:ext>
              </c:extLst>
              <c:f>'0201060'!$B$16:$M$16</c:f>
              <c:numCache>
                <c:formatCode>?\ ??0.0;\-\ ?\ ??0.0;\ \ \ \ \ \ @</c:formatCode>
                <c:ptCount val="12"/>
                <c:pt idx="0">
                  <c:v>203.62200000000001</c:v>
                </c:pt>
                <c:pt idx="1">
                  <c:v>943.73199999999997</c:v>
                </c:pt>
                <c:pt idx="2">
                  <c:v>141.78</c:v>
                </c:pt>
                <c:pt idx="3">
                  <c:v>57.747</c:v>
                </c:pt>
                <c:pt idx="4">
                  <c:v>50.673999999999999</c:v>
                </c:pt>
                <c:pt idx="5">
                  <c:v>49.677999999999997</c:v>
                </c:pt>
                <c:pt idx="6">
                  <c:v>49.859000000000002</c:v>
                </c:pt>
                <c:pt idx="7">
                  <c:v>52.113999999999997</c:v>
                </c:pt>
                <c:pt idx="8">
                  <c:v>52.691000000000003</c:v>
                </c:pt>
                <c:pt idx="9">
                  <c:v>44.34</c:v>
                </c:pt>
                <c:pt idx="10">
                  <c:v>40.15</c:v>
                </c:pt>
                <c:pt idx="11">
                  <c:v>39.286000000000001</c:v>
                </c:pt>
              </c:numCache>
            </c:numRef>
          </c:val>
          <c:smooth val="0"/>
          <c:extLst>
            <c:ext xmlns:c16="http://schemas.microsoft.com/office/drawing/2014/chart" uri="{C3380CC4-5D6E-409C-BE32-E72D297353CC}">
              <c16:uniqueId val="{00000005-33B2-424C-B7A2-7AEC781C0FD0}"/>
            </c:ext>
          </c:extLst>
        </c:ser>
        <c:ser>
          <c:idx val="21"/>
          <c:order val="6"/>
          <c:tx>
            <c:strRef>
              <c:f>'0201060'!$A$20</c:f>
              <c:strCache>
                <c:ptCount val="1"/>
                <c:pt idx="0">
                  <c:v>Übrige Gerste</c:v>
                </c:pt>
              </c:strCache>
            </c:strRef>
          </c:tx>
          <c:spPr>
            <a:ln w="28575" cap="rnd">
              <a:solidFill>
                <a:schemeClr val="bg1"/>
              </a:solidFill>
              <a:round/>
            </a:ln>
            <a:effectLst/>
          </c:spPr>
          <c:marker>
            <c:symbol val="none"/>
          </c:marker>
          <c:cat>
            <c:strRef>
              <c:extLst>
                <c:ext xmlns:c15="http://schemas.microsoft.com/office/drawing/2012/chart" uri="{02D57815-91ED-43cb-92C2-25804820EDAC}">
                  <c15:fullRef>
                    <c15:sqref>'0201060'!$B$7:$M$7</c15:sqref>
                  </c15:fullRef>
                </c:ext>
              </c:extLst>
              <c:f>'0201060'!$B$7:$M$7</c:f>
              <c:strCache>
                <c:ptCount val="12"/>
                <c:pt idx="0">
                  <c:v>Juli</c:v>
                </c:pt>
                <c:pt idx="1">
                  <c:v>Aug.</c:v>
                </c:pt>
                <c:pt idx="2">
                  <c:v>Sept.</c:v>
                </c:pt>
                <c:pt idx="3">
                  <c:v>Okt.</c:v>
                </c:pt>
                <c:pt idx="4">
                  <c:v>Nov.</c:v>
                </c:pt>
                <c:pt idx="5">
                  <c:v>Dez.</c:v>
                </c:pt>
                <c:pt idx="6">
                  <c:v>Jan.</c:v>
                </c:pt>
                <c:pt idx="7">
                  <c:v>Feb.</c:v>
                </c:pt>
                <c:pt idx="8">
                  <c:v>März</c:v>
                </c:pt>
                <c:pt idx="9">
                  <c:v>April</c:v>
                </c:pt>
                <c:pt idx="10">
                  <c:v>Mai</c:v>
                </c:pt>
                <c:pt idx="11">
                  <c:v>Juni</c:v>
                </c:pt>
              </c:strCache>
            </c:strRef>
          </c:cat>
          <c:val>
            <c:numRef>
              <c:extLst>
                <c:ext xmlns:c15="http://schemas.microsoft.com/office/drawing/2012/chart" uri="{02D57815-91ED-43cb-92C2-25804820EDAC}">
                  <c15:fullRef>
                    <c15:sqref>'0201060'!$B$20:$O$20</c15:sqref>
                  </c15:fullRef>
                </c:ext>
              </c:extLst>
              <c:f>'0201060'!$B$20:$M$20</c:f>
              <c:numCache>
                <c:formatCode>General</c:formatCode>
                <c:ptCount val="12"/>
              </c:numCache>
            </c:numRef>
          </c:val>
          <c:smooth val="0"/>
          <c:extLst>
            <c:ext xmlns:c16="http://schemas.microsoft.com/office/drawing/2014/chart" uri="{C3380CC4-5D6E-409C-BE32-E72D297353CC}">
              <c16:uniqueId val="{00000006-33B2-424C-B7A2-7AEC781C0FD0}"/>
            </c:ext>
          </c:extLst>
        </c:ser>
        <c:ser>
          <c:idx val="23"/>
          <c:order val="7"/>
          <c:tx>
            <c:strRef>
              <c:f>'0201060'!$A$21</c:f>
              <c:strCache>
                <c:ptCount val="1"/>
                <c:pt idx="0">
                  <c:v>2024/2025</c:v>
                </c:pt>
              </c:strCache>
            </c:strRef>
          </c:tx>
          <c:spPr>
            <a:ln w="28575" cap="rnd">
              <a:solidFill>
                <a:schemeClr val="accent6">
                  <a:lumMod val="75000"/>
                </a:schemeClr>
              </a:solidFill>
              <a:prstDash val="dashDot"/>
              <a:round/>
            </a:ln>
            <a:effectLst/>
          </c:spPr>
          <c:marker>
            <c:symbol val="none"/>
          </c:marker>
          <c:cat>
            <c:strRef>
              <c:extLst>
                <c:ext xmlns:c15="http://schemas.microsoft.com/office/drawing/2012/chart" uri="{02D57815-91ED-43cb-92C2-25804820EDAC}">
                  <c15:fullRef>
                    <c15:sqref>'0201060'!$B$7:$M$7</c15:sqref>
                  </c15:fullRef>
                </c:ext>
              </c:extLst>
              <c:f>'0201060'!$B$7:$M$7</c:f>
              <c:strCache>
                <c:ptCount val="12"/>
                <c:pt idx="0">
                  <c:v>Juli</c:v>
                </c:pt>
                <c:pt idx="1">
                  <c:v>Aug.</c:v>
                </c:pt>
                <c:pt idx="2">
                  <c:v>Sept.</c:v>
                </c:pt>
                <c:pt idx="3">
                  <c:v>Okt.</c:v>
                </c:pt>
                <c:pt idx="4">
                  <c:v>Nov.</c:v>
                </c:pt>
                <c:pt idx="5">
                  <c:v>Dez.</c:v>
                </c:pt>
                <c:pt idx="6">
                  <c:v>Jan.</c:v>
                </c:pt>
                <c:pt idx="7">
                  <c:v>Feb.</c:v>
                </c:pt>
                <c:pt idx="8">
                  <c:v>März</c:v>
                </c:pt>
                <c:pt idx="9">
                  <c:v>April</c:v>
                </c:pt>
                <c:pt idx="10">
                  <c:v>Mai</c:v>
                </c:pt>
                <c:pt idx="11">
                  <c:v>Juni</c:v>
                </c:pt>
              </c:strCache>
            </c:strRef>
          </c:cat>
          <c:val>
            <c:numRef>
              <c:extLst>
                <c:ext xmlns:c15="http://schemas.microsoft.com/office/drawing/2012/chart" uri="{02D57815-91ED-43cb-92C2-25804820EDAC}">
                  <c15:fullRef>
                    <c15:sqref>'0201060'!$B$21:$M$21</c15:sqref>
                  </c15:fullRef>
                </c:ext>
              </c:extLst>
              <c:f>'0201060'!$B$21:$M$21</c:f>
              <c:numCache>
                <c:formatCode>?\ ??0.0;\-\ ?\ ??0.0;\ \ \ \ \ \ @</c:formatCode>
                <c:ptCount val="12"/>
                <c:pt idx="0">
                  <c:v>2608.998</c:v>
                </c:pt>
                <c:pt idx="1">
                  <c:v>391.322</c:v>
                </c:pt>
                <c:pt idx="2">
                  <c:v>164.11699999999999</c:v>
                </c:pt>
                <c:pt idx="3">
                  <c:v>140.17400000000001</c:v>
                </c:pt>
                <c:pt idx="4">
                  <c:v>179.22300000000001</c:v>
                </c:pt>
                <c:pt idx="5">
                  <c:v>164.86600000000001</c:v>
                </c:pt>
                <c:pt idx="6">
                  <c:v>292.27100000000002</c:v>
                </c:pt>
                <c:pt idx="7">
                  <c:v>273.08999999999997</c:v>
                </c:pt>
                <c:pt idx="8">
                  <c:v>208.72800000000001</c:v>
                </c:pt>
                <c:pt idx="9">
                  <c:v>122.492</c:v>
                </c:pt>
                <c:pt idx="10">
                  <c:v>101.21</c:v>
                </c:pt>
                <c:pt idx="11">
                  <c:v>278.81099999999998</c:v>
                </c:pt>
              </c:numCache>
            </c:numRef>
          </c:val>
          <c:smooth val="0"/>
          <c:extLst>
            <c:ext xmlns:c16="http://schemas.microsoft.com/office/drawing/2014/chart" uri="{C3380CC4-5D6E-409C-BE32-E72D297353CC}">
              <c16:uniqueId val="{00000007-33B2-424C-B7A2-7AEC781C0FD0}"/>
            </c:ext>
          </c:extLst>
        </c:ser>
        <c:ser>
          <c:idx val="24"/>
          <c:order val="8"/>
          <c:tx>
            <c:strRef>
              <c:f>'0201060'!$A$22</c:f>
              <c:strCache>
                <c:ptCount val="1"/>
                <c:pt idx="0">
                  <c:v>2025/2026</c:v>
                </c:pt>
              </c:strCache>
            </c:strRef>
          </c:tx>
          <c:spPr>
            <a:ln w="28575" cap="rnd">
              <a:solidFill>
                <a:srgbClr val="FF0000"/>
              </a:solidFill>
              <a:round/>
            </a:ln>
            <a:effectLst/>
          </c:spPr>
          <c:marker>
            <c:symbol val="none"/>
          </c:marker>
          <c:cat>
            <c:strRef>
              <c:extLst>
                <c:ext xmlns:c15="http://schemas.microsoft.com/office/drawing/2012/chart" uri="{02D57815-91ED-43cb-92C2-25804820EDAC}">
                  <c15:fullRef>
                    <c15:sqref>'0201060'!$B$7:$M$7</c15:sqref>
                  </c15:fullRef>
                </c:ext>
              </c:extLst>
              <c:f>'0201060'!$B$7:$M$7</c:f>
              <c:strCache>
                <c:ptCount val="12"/>
                <c:pt idx="0">
                  <c:v>Juli</c:v>
                </c:pt>
                <c:pt idx="1">
                  <c:v>Aug.</c:v>
                </c:pt>
                <c:pt idx="2">
                  <c:v>Sept.</c:v>
                </c:pt>
                <c:pt idx="3">
                  <c:v>Okt.</c:v>
                </c:pt>
                <c:pt idx="4">
                  <c:v>Nov.</c:v>
                </c:pt>
                <c:pt idx="5">
                  <c:v>Dez.</c:v>
                </c:pt>
                <c:pt idx="6">
                  <c:v>Jan.</c:v>
                </c:pt>
                <c:pt idx="7">
                  <c:v>Feb.</c:v>
                </c:pt>
                <c:pt idx="8">
                  <c:v>März</c:v>
                </c:pt>
                <c:pt idx="9">
                  <c:v>April</c:v>
                </c:pt>
                <c:pt idx="10">
                  <c:v>Mai</c:v>
                </c:pt>
                <c:pt idx="11">
                  <c:v>Juni</c:v>
                </c:pt>
              </c:strCache>
            </c:strRef>
          </c:cat>
          <c:val>
            <c:numRef>
              <c:extLst>
                <c:ext xmlns:c15="http://schemas.microsoft.com/office/drawing/2012/chart" uri="{02D57815-91ED-43cb-92C2-25804820EDAC}">
                  <c15:fullRef>
                    <c15:sqref>'0201060'!$B$22:$M$22</c15:sqref>
                  </c15:fullRef>
                </c:ext>
              </c:extLst>
              <c:f>'0201060'!$B$22:$M$22</c:f>
              <c:numCache>
                <c:formatCode>?\ ??0.0;\-\ ?\ ??0.0;\ \ \ \ \ \ @</c:formatCode>
                <c:ptCount val="12"/>
                <c:pt idx="0">
                  <c:v>2925.578</c:v>
                </c:pt>
                <c:pt idx="1">
                  <c:v>413.07900000000001</c:v>
                </c:pt>
                <c:pt idx="2">
                  <c:v>234.71100000000001</c:v>
                </c:pt>
                <c:pt idx="3">
                  <c:v>202.56700000000001</c:v>
                </c:pt>
                <c:pt idx="4">
                  <c:v>311.42</c:v>
                </c:pt>
                <c:pt idx="5">
                  <c:v>333.30799999999999</c:v>
                </c:pt>
                <c:pt idx="6">
                  <c:v>92.052000000000007</c:v>
                </c:pt>
                <c:pt idx="7">
                  <c:v>154.345</c:v>
                </c:pt>
                <c:pt idx="8">
                  <c:v>144.28</c:v>
                </c:pt>
                <c:pt idx="9">
                  <c:v>112.005</c:v>
                </c:pt>
                <c:pt idx="10">
                  <c:v>100.568</c:v>
                </c:pt>
                <c:pt idx="11">
                  <c:v>416.54500000000002</c:v>
                </c:pt>
              </c:numCache>
            </c:numRef>
          </c:val>
          <c:smooth val="0"/>
          <c:extLst>
            <c:ext xmlns:c16="http://schemas.microsoft.com/office/drawing/2014/chart" uri="{C3380CC4-5D6E-409C-BE32-E72D297353CC}">
              <c16:uniqueId val="{00000008-33B2-424C-B7A2-7AEC781C0FD0}"/>
            </c:ext>
          </c:extLst>
        </c:ser>
        <c:ser>
          <c:idx val="31"/>
          <c:order val="9"/>
          <c:tx>
            <c:strRef>
              <c:f>'0201060'!$A$26</c:f>
              <c:strCache>
                <c:ptCount val="1"/>
                <c:pt idx="0">
                  <c:v>Mais</c:v>
                </c:pt>
              </c:strCache>
            </c:strRef>
          </c:tx>
          <c:spPr>
            <a:ln w="28575" cap="rnd">
              <a:solidFill>
                <a:schemeClr val="bg1"/>
              </a:solidFill>
              <a:round/>
            </a:ln>
            <a:effectLst/>
          </c:spPr>
          <c:marker>
            <c:symbol val="none"/>
          </c:marker>
          <c:cat>
            <c:strRef>
              <c:extLst>
                <c:ext xmlns:c15="http://schemas.microsoft.com/office/drawing/2012/chart" uri="{02D57815-91ED-43cb-92C2-25804820EDAC}">
                  <c15:fullRef>
                    <c15:sqref>'0201060'!$B$7:$M$7</c15:sqref>
                  </c15:fullRef>
                </c:ext>
              </c:extLst>
              <c:f>'0201060'!$B$7:$M$7</c:f>
              <c:strCache>
                <c:ptCount val="12"/>
                <c:pt idx="0">
                  <c:v>Juli</c:v>
                </c:pt>
                <c:pt idx="1">
                  <c:v>Aug.</c:v>
                </c:pt>
                <c:pt idx="2">
                  <c:v>Sept.</c:v>
                </c:pt>
                <c:pt idx="3">
                  <c:v>Okt.</c:v>
                </c:pt>
                <c:pt idx="4">
                  <c:v>Nov.</c:v>
                </c:pt>
                <c:pt idx="5">
                  <c:v>Dez.</c:v>
                </c:pt>
                <c:pt idx="6">
                  <c:v>Jan.</c:v>
                </c:pt>
                <c:pt idx="7">
                  <c:v>Feb.</c:v>
                </c:pt>
                <c:pt idx="8">
                  <c:v>März</c:v>
                </c:pt>
                <c:pt idx="9">
                  <c:v>April</c:v>
                </c:pt>
                <c:pt idx="10">
                  <c:v>Mai</c:v>
                </c:pt>
                <c:pt idx="11">
                  <c:v>Juni</c:v>
                </c:pt>
              </c:strCache>
            </c:strRef>
          </c:cat>
          <c:val>
            <c:numRef>
              <c:extLst>
                <c:ext xmlns:c15="http://schemas.microsoft.com/office/drawing/2012/chart" uri="{02D57815-91ED-43cb-92C2-25804820EDAC}">
                  <c15:fullRef>
                    <c15:sqref>'0201060'!$B$26:$O$26</c15:sqref>
                  </c15:fullRef>
                </c:ext>
              </c:extLst>
              <c:f>'0201060'!$B$26:$M$26</c:f>
              <c:numCache>
                <c:formatCode>General</c:formatCode>
                <c:ptCount val="12"/>
              </c:numCache>
            </c:numRef>
          </c:val>
          <c:smooth val="0"/>
          <c:extLst>
            <c:ext xmlns:c16="http://schemas.microsoft.com/office/drawing/2014/chart" uri="{C3380CC4-5D6E-409C-BE32-E72D297353CC}">
              <c16:uniqueId val="{00000009-33B2-424C-B7A2-7AEC781C0FD0}"/>
            </c:ext>
          </c:extLst>
        </c:ser>
        <c:ser>
          <c:idx val="33"/>
          <c:order val="10"/>
          <c:tx>
            <c:strRef>
              <c:f>'0201060'!$A$27</c:f>
              <c:strCache>
                <c:ptCount val="1"/>
                <c:pt idx="0">
                  <c:v>2024/2025</c:v>
                </c:pt>
              </c:strCache>
            </c:strRef>
          </c:tx>
          <c:spPr>
            <a:ln w="28575" cap="rnd">
              <a:solidFill>
                <a:srgbClr val="FFFF00"/>
              </a:solidFill>
              <a:prstDash val="dashDot"/>
              <a:round/>
            </a:ln>
            <a:effectLst/>
          </c:spPr>
          <c:marker>
            <c:symbol val="none"/>
          </c:marker>
          <c:cat>
            <c:strRef>
              <c:extLst>
                <c:ext xmlns:c15="http://schemas.microsoft.com/office/drawing/2012/chart" uri="{02D57815-91ED-43cb-92C2-25804820EDAC}">
                  <c15:fullRef>
                    <c15:sqref>'0201060'!$B$7:$M$7</c15:sqref>
                  </c15:fullRef>
                </c:ext>
              </c:extLst>
              <c:f>'0201060'!$B$7:$M$7</c:f>
              <c:strCache>
                <c:ptCount val="12"/>
                <c:pt idx="0">
                  <c:v>Juli</c:v>
                </c:pt>
                <c:pt idx="1">
                  <c:v>Aug.</c:v>
                </c:pt>
                <c:pt idx="2">
                  <c:v>Sept.</c:v>
                </c:pt>
                <c:pt idx="3">
                  <c:v>Okt.</c:v>
                </c:pt>
                <c:pt idx="4">
                  <c:v>Nov.</c:v>
                </c:pt>
                <c:pt idx="5">
                  <c:v>Dez.</c:v>
                </c:pt>
                <c:pt idx="6">
                  <c:v>Jan.</c:v>
                </c:pt>
                <c:pt idx="7">
                  <c:v>Feb.</c:v>
                </c:pt>
                <c:pt idx="8">
                  <c:v>März</c:v>
                </c:pt>
                <c:pt idx="9">
                  <c:v>April</c:v>
                </c:pt>
                <c:pt idx="10">
                  <c:v>Mai</c:v>
                </c:pt>
                <c:pt idx="11">
                  <c:v>Juni</c:v>
                </c:pt>
              </c:strCache>
            </c:strRef>
          </c:cat>
          <c:val>
            <c:numRef>
              <c:extLst>
                <c:ext xmlns:c15="http://schemas.microsoft.com/office/drawing/2012/chart" uri="{02D57815-91ED-43cb-92C2-25804820EDAC}">
                  <c15:fullRef>
                    <c15:sqref>'0201060'!$B$27:$M$27</c15:sqref>
                  </c15:fullRef>
                </c:ext>
              </c:extLst>
              <c:f>'0201060'!$B$27:$M$27</c:f>
              <c:numCache>
                <c:formatCode>?\ ??0.0;\-\ ?\ ??0.0;\ \ \ \ \ \ @</c:formatCode>
                <c:ptCount val="12"/>
                <c:pt idx="0">
                  <c:v>30.181000000000001</c:v>
                </c:pt>
                <c:pt idx="1">
                  <c:v>26.805</c:v>
                </c:pt>
                <c:pt idx="2">
                  <c:v>130.17099999999999</c:v>
                </c:pt>
                <c:pt idx="3">
                  <c:v>931.31</c:v>
                </c:pt>
                <c:pt idx="4">
                  <c:v>531.72799999999995</c:v>
                </c:pt>
                <c:pt idx="5">
                  <c:v>99.912000000000006</c:v>
                </c:pt>
                <c:pt idx="6">
                  <c:v>59.466999999999999</c:v>
                </c:pt>
                <c:pt idx="7">
                  <c:v>44.32</c:v>
                </c:pt>
                <c:pt idx="8">
                  <c:v>53.82</c:v>
                </c:pt>
                <c:pt idx="9">
                  <c:v>47.216000000000001</c:v>
                </c:pt>
                <c:pt idx="10">
                  <c:v>52.847999999999999</c:v>
                </c:pt>
                <c:pt idx="11">
                  <c:v>56.511000000000003</c:v>
                </c:pt>
              </c:numCache>
            </c:numRef>
          </c:val>
          <c:smooth val="0"/>
          <c:extLst>
            <c:ext xmlns:c16="http://schemas.microsoft.com/office/drawing/2014/chart" uri="{C3380CC4-5D6E-409C-BE32-E72D297353CC}">
              <c16:uniqueId val="{0000000A-33B2-424C-B7A2-7AEC781C0FD0}"/>
            </c:ext>
          </c:extLst>
        </c:ser>
        <c:ser>
          <c:idx val="34"/>
          <c:order val="11"/>
          <c:tx>
            <c:strRef>
              <c:f>'0201060'!$A$28</c:f>
              <c:strCache>
                <c:ptCount val="1"/>
                <c:pt idx="0">
                  <c:v>2025/2026</c:v>
                </c:pt>
              </c:strCache>
            </c:strRef>
          </c:tx>
          <c:spPr>
            <a:ln w="28575" cap="rnd">
              <a:solidFill>
                <a:srgbClr val="CCFF66"/>
              </a:solidFill>
              <a:round/>
            </a:ln>
            <a:effectLst/>
          </c:spPr>
          <c:marker>
            <c:symbol val="none"/>
          </c:marker>
          <c:cat>
            <c:strRef>
              <c:extLst>
                <c:ext xmlns:c15="http://schemas.microsoft.com/office/drawing/2012/chart" uri="{02D57815-91ED-43cb-92C2-25804820EDAC}">
                  <c15:fullRef>
                    <c15:sqref>'0201060'!$B$7:$M$7</c15:sqref>
                  </c15:fullRef>
                </c:ext>
              </c:extLst>
              <c:f>'0201060'!$B$7:$M$7</c:f>
              <c:strCache>
                <c:ptCount val="12"/>
                <c:pt idx="0">
                  <c:v>Juli</c:v>
                </c:pt>
                <c:pt idx="1">
                  <c:v>Aug.</c:v>
                </c:pt>
                <c:pt idx="2">
                  <c:v>Sept.</c:v>
                </c:pt>
                <c:pt idx="3">
                  <c:v>Okt.</c:v>
                </c:pt>
                <c:pt idx="4">
                  <c:v>Nov.</c:v>
                </c:pt>
                <c:pt idx="5">
                  <c:v>Dez.</c:v>
                </c:pt>
                <c:pt idx="6">
                  <c:v>Jan.</c:v>
                </c:pt>
                <c:pt idx="7">
                  <c:v>Feb.</c:v>
                </c:pt>
                <c:pt idx="8">
                  <c:v>März</c:v>
                </c:pt>
                <c:pt idx="9">
                  <c:v>April</c:v>
                </c:pt>
                <c:pt idx="10">
                  <c:v>Mai</c:v>
                </c:pt>
                <c:pt idx="11">
                  <c:v>Juni</c:v>
                </c:pt>
              </c:strCache>
            </c:strRef>
          </c:cat>
          <c:val>
            <c:numRef>
              <c:extLst>
                <c:ext xmlns:c15="http://schemas.microsoft.com/office/drawing/2012/chart" uri="{02D57815-91ED-43cb-92C2-25804820EDAC}">
                  <c15:fullRef>
                    <c15:sqref>'0201060'!$B$28:$M$28</c15:sqref>
                  </c15:fullRef>
                </c:ext>
              </c:extLst>
              <c:f>'0201060'!$B$28:$M$28</c:f>
              <c:numCache>
                <c:formatCode>?\ ??0.0;\-\ ?\ ??0.0;\ \ \ \ \ \ @</c:formatCode>
                <c:ptCount val="12"/>
                <c:pt idx="0">
                  <c:v>43.154000000000003</c:v>
                </c:pt>
                <c:pt idx="1">
                  <c:v>28.440999999999999</c:v>
                </c:pt>
                <c:pt idx="2">
                  <c:v>104.6</c:v>
                </c:pt>
                <c:pt idx="3">
                  <c:v>804.59</c:v>
                </c:pt>
                <c:pt idx="4">
                  <c:v>545.85</c:v>
                </c:pt>
                <c:pt idx="5">
                  <c:v>167.90700000000001</c:v>
                </c:pt>
                <c:pt idx="6">
                  <c:v>80.162999999999997</c:v>
                </c:pt>
                <c:pt idx="7">
                  <c:v>63.853000000000002</c:v>
                </c:pt>
                <c:pt idx="8">
                  <c:v>58.116</c:v>
                </c:pt>
                <c:pt idx="9">
                  <c:v>59.786000000000001</c:v>
                </c:pt>
                <c:pt idx="10">
                  <c:v>48.503</c:v>
                </c:pt>
                <c:pt idx="11">
                  <c:v>57.636000000000003</c:v>
                </c:pt>
              </c:numCache>
            </c:numRef>
          </c:val>
          <c:smooth val="0"/>
          <c:extLst>
            <c:ext xmlns:c16="http://schemas.microsoft.com/office/drawing/2014/chart" uri="{C3380CC4-5D6E-409C-BE32-E72D297353CC}">
              <c16:uniqueId val="{0000000B-33B2-424C-B7A2-7AEC781C0FD0}"/>
            </c:ext>
          </c:extLst>
        </c:ser>
        <c:dLbls>
          <c:showLegendKey val="0"/>
          <c:showVal val="0"/>
          <c:showCatName val="0"/>
          <c:showSerName val="0"/>
          <c:showPercent val="0"/>
          <c:showBubbleSize val="0"/>
        </c:dLbls>
        <c:smooth val="0"/>
        <c:axId val="593801704"/>
        <c:axId val="593803016"/>
      </c:lineChart>
      <c:catAx>
        <c:axId val="59380170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93803016"/>
        <c:crosses val="autoZero"/>
        <c:auto val="1"/>
        <c:lblAlgn val="ctr"/>
        <c:lblOffset val="100"/>
        <c:noMultiLvlLbl val="0"/>
      </c:catAx>
      <c:valAx>
        <c:axId val="593803016"/>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93801704"/>
        <c:crosses val="autoZero"/>
        <c:crossBetween val="between"/>
        <c:majorUnit val="1000"/>
        <c:minorUnit val="300"/>
      </c:valAx>
      <c:spPr>
        <a:noFill/>
        <a:ln>
          <a:noFill/>
        </a:ln>
        <a:effectLst/>
      </c:spPr>
    </c:plotArea>
    <c:legend>
      <c:legendPos val="b"/>
      <c:layout>
        <c:manualLayout>
          <c:xMode val="edge"/>
          <c:yMode val="edge"/>
          <c:x val="4.4263666042400583E-2"/>
          <c:y val="0.76136842711406449"/>
          <c:w val="0.83993193076283967"/>
          <c:h val="0.1769546687473853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190500</xdr:colOff>
      <xdr:row>0</xdr:row>
      <xdr:rowOff>320003</xdr:rowOff>
    </xdr:from>
    <xdr:to>
      <xdr:col>0</xdr:col>
      <xdr:colOff>3333750</xdr:colOff>
      <xdr:row>0</xdr:row>
      <xdr:rowOff>1483964</xdr:rowOff>
    </xdr:to>
    <xdr:pic>
      <xdr:nvPicPr>
        <xdr:cNvPr id="2" name="Grafik 1" descr="Logo des Bundesministeriums für Landwirtschaft, Ernährung und Heimat" title="Logo des Bundesministeriums für Landwirtschaft, Ernährung und Heimat">
          <a:extLst>
            <a:ext uri="{FF2B5EF4-FFF2-40B4-BE49-F238E27FC236}">
              <a16:creationId xmlns:a16="http://schemas.microsoft.com/office/drawing/2014/main" id="{F05EC477-2683-4722-B11A-C5E0E3ED69C4}"/>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083" t="19756" r="3535" b="19309"/>
        <a:stretch/>
      </xdr:blipFill>
      <xdr:spPr bwMode="auto">
        <a:xfrm>
          <a:off x="190500" y="320003"/>
          <a:ext cx="3143250" cy="11639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3622142</xdr:colOff>
      <xdr:row>0</xdr:row>
      <xdr:rowOff>342041</xdr:rowOff>
    </xdr:from>
    <xdr:to>
      <xdr:col>0</xdr:col>
      <xdr:colOff>6705600</xdr:colOff>
      <xdr:row>0</xdr:row>
      <xdr:rowOff>1485900</xdr:rowOff>
    </xdr:to>
    <xdr:pic>
      <xdr:nvPicPr>
        <xdr:cNvPr id="3" name="Grafik 2" descr="Logo der Bundesanstalt für Ernährung und Landwirtschaft " title="Logo der Bundesanstalt für Ernährung und Landwirtschaft ">
          <a:extLst>
            <a:ext uri="{FF2B5EF4-FFF2-40B4-BE49-F238E27FC236}">
              <a16:creationId xmlns:a16="http://schemas.microsoft.com/office/drawing/2014/main" id="{E2B67E42-4F05-418E-9E49-31837667F4B4}"/>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241" t="18405" r="1983" b="18712"/>
        <a:stretch/>
      </xdr:blipFill>
      <xdr:spPr bwMode="auto">
        <a:xfrm>
          <a:off x="3622142" y="342041"/>
          <a:ext cx="3083458" cy="11438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6772275</xdr:colOff>
      <xdr:row>0</xdr:row>
      <xdr:rowOff>0</xdr:rowOff>
    </xdr:from>
    <xdr:to>
      <xdr:col>0</xdr:col>
      <xdr:colOff>10515600</xdr:colOff>
      <xdr:row>0</xdr:row>
      <xdr:rowOff>1283138</xdr:rowOff>
    </xdr:to>
    <xdr:pic>
      <xdr:nvPicPr>
        <xdr:cNvPr id="4" name="Grafik 3">
          <a:extLst>
            <a:ext uri="{FF2B5EF4-FFF2-40B4-BE49-F238E27FC236}">
              <a16:creationId xmlns:a16="http://schemas.microsoft.com/office/drawing/2014/main" id="{A5B01FA9-3FF0-45CE-8B54-022CC4BED40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772275" y="0"/>
          <a:ext cx="3743325" cy="1283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6600825</xdr:colOff>
      <xdr:row>0</xdr:row>
      <xdr:rowOff>3162300</xdr:rowOff>
    </xdr:from>
    <xdr:ext cx="184731" cy="264560"/>
    <xdr:sp macro="" textlink="">
      <xdr:nvSpPr>
        <xdr:cNvPr id="6" name="Textfeld 5">
          <a:extLst>
            <a:ext uri="{FF2B5EF4-FFF2-40B4-BE49-F238E27FC236}">
              <a16:creationId xmlns:a16="http://schemas.microsoft.com/office/drawing/2014/main" id="{E48B6344-AFDC-AC06-85E1-842B3E7AB05F}"/>
            </a:ext>
          </a:extLst>
        </xdr:cNvPr>
        <xdr:cNvSpPr txBox="1"/>
      </xdr:nvSpPr>
      <xdr:spPr>
        <a:xfrm>
          <a:off x="6600825" y="316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425972</xdr:colOff>
      <xdr:row>76</xdr:row>
      <xdr:rowOff>60384</xdr:rowOff>
    </xdr:from>
    <xdr:to>
      <xdr:col>15</xdr:col>
      <xdr:colOff>403992</xdr:colOff>
      <xdr:row>102</xdr:row>
      <xdr:rowOff>114704</xdr:rowOff>
    </xdr:to>
    <xdr:graphicFrame macro="">
      <xdr:nvGraphicFramePr>
        <xdr:cNvPr id="6" name="Diagramm 5" title="Gesamt in 1.000 t">
          <a:extLst>
            <a:ext uri="{FF2B5EF4-FFF2-40B4-BE49-F238E27FC236}">
              <a16:creationId xmlns:a16="http://schemas.microsoft.com/office/drawing/2014/main" id="{38B5A2DB-B711-42C6-94D4-1BF382AFA1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0.83184</cdr:x>
      <cdr:y>0.91026</cdr:y>
    </cdr:from>
    <cdr:to>
      <cdr:x>0.95098</cdr:x>
      <cdr:y>1</cdr:y>
    </cdr:to>
    <cdr:sp macro="" textlink="">
      <cdr:nvSpPr>
        <cdr:cNvPr id="2" name="Textfeld 1"/>
        <cdr:cNvSpPr txBox="1"/>
      </cdr:nvSpPr>
      <cdr:spPr>
        <a:xfrm xmlns:a="http://schemas.openxmlformats.org/drawingml/2006/main">
          <a:off x="5095257" y="4661928"/>
          <a:ext cx="729798" cy="45959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600"/>
            <a:t>BLE(625), BZL</a:t>
          </a:r>
        </a:p>
      </cdr:txBody>
    </cdr:sp>
  </cdr:relSizeAnchor>
</c:userShapes>
</file>

<file path=xl/drawings/drawing4.xml><?xml version="1.0" encoding="utf-8"?>
<xdr:wsDr xmlns:xdr="http://schemas.openxmlformats.org/drawingml/2006/spreadsheetDrawing" xmlns:a="http://schemas.openxmlformats.org/drawingml/2006/main">
  <xdr:twoCellAnchor>
    <xdr:from>
      <xdr:col>2</xdr:col>
      <xdr:colOff>14653</xdr:colOff>
      <xdr:row>1</xdr:row>
      <xdr:rowOff>182649</xdr:rowOff>
    </xdr:from>
    <xdr:to>
      <xdr:col>7</xdr:col>
      <xdr:colOff>49404</xdr:colOff>
      <xdr:row>2</xdr:row>
      <xdr:rowOff>183173</xdr:rowOff>
    </xdr:to>
    <xdr:sp macro="" textlink="">
      <xdr:nvSpPr>
        <xdr:cNvPr id="5" name="Text Box 1">
          <a:extLst>
            <a:ext uri="{FF2B5EF4-FFF2-40B4-BE49-F238E27FC236}">
              <a16:creationId xmlns:a16="http://schemas.microsoft.com/office/drawing/2014/main" id="{E1524BB0-D4F6-41D9-91C8-C393300F2C00}"/>
            </a:ext>
          </a:extLst>
        </xdr:cNvPr>
        <xdr:cNvSpPr txBox="1">
          <a:spLocks noChangeArrowheads="1"/>
        </xdr:cNvSpPr>
      </xdr:nvSpPr>
      <xdr:spPr bwMode="auto">
        <a:xfrm>
          <a:off x="1948228" y="1268499"/>
          <a:ext cx="1149176" cy="200549"/>
        </a:xfrm>
        <a:prstGeom prst="rect">
          <a:avLst/>
        </a:prstGeom>
        <a:noFill/>
        <a:ln w="9525">
          <a:noFill/>
          <a:miter lim="800000"/>
          <a:headEnd/>
          <a:tailEnd/>
        </a:ln>
      </xdr:spPr>
      <xdr:txBody>
        <a:bodyPr vertOverflow="clip" wrap="square" lIns="0" tIns="0" rIns="27432" bIns="22860" anchor="b"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de-DE" sz="800" b="0" i="0" u="none" strike="noStrike" kern="0" cap="none" spc="0" normalizeH="0" baseline="0" noProof="0">
            <a:ln>
              <a:noFill/>
            </a:ln>
            <a:solidFill>
              <a:srgbClr val="000000"/>
            </a:solidFill>
            <a:effectLst/>
            <a:uLnTx/>
            <a:uFillTx/>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0</xdr:col>
      <xdr:colOff>833966</xdr:colOff>
      <xdr:row>23</xdr:row>
      <xdr:rowOff>40217</xdr:rowOff>
    </xdr:from>
    <xdr:ext cx="9753600" cy="455084"/>
    <xdr:sp macro="" textlink="">
      <xdr:nvSpPr>
        <xdr:cNvPr id="2" name="Text Box 2">
          <a:extLst>
            <a:ext uri="{FF2B5EF4-FFF2-40B4-BE49-F238E27FC236}">
              <a16:creationId xmlns:a16="http://schemas.microsoft.com/office/drawing/2014/main" id="{5E3B79B9-85E6-46F0-925F-B02D695D643E}"/>
            </a:ext>
          </a:extLst>
        </xdr:cNvPr>
        <xdr:cNvSpPr txBox="1">
          <a:spLocks noChangeArrowheads="1"/>
        </xdr:cNvSpPr>
      </xdr:nvSpPr>
      <xdr:spPr bwMode="auto">
        <a:xfrm>
          <a:off x="833966" y="3897842"/>
          <a:ext cx="9753600" cy="455084"/>
        </a:xfrm>
        <a:prstGeom prst="rect">
          <a:avLst/>
        </a:prstGeom>
        <a:noFill/>
        <a:ln w="9525">
          <a:noFill/>
          <a:miter lim="800000"/>
          <a:headEnd/>
          <a:tailEnd/>
        </a:ln>
      </xdr:spPr>
      <xdr:txBody>
        <a:bodyPr vertOverflow="clip" wrap="square" lIns="27432" tIns="22860" rIns="0" bIns="0" anchor="t" upright="1"/>
        <a:lstStyle/>
        <a:p>
          <a:pPr algn="l" rtl="0">
            <a:defRPr sz="1000"/>
          </a:pPr>
          <a:r>
            <a:rPr lang="de-DE" sz="900" b="0" i="0" u="none" strike="noStrike" baseline="0">
              <a:solidFill>
                <a:sysClr val="windowText" lastClr="000000"/>
              </a:solidFill>
              <a:latin typeface="Times New Roman"/>
              <a:cs typeface="Times New Roman"/>
            </a:rPr>
            <a:t>Anm. Datengrundlage ist die Marktordnungswaren-Meldeverordnung, Meldepflichten der Fettwirtschaft. Die Werte der Vormonate können sich durch rückwirkende Korrekturen  sowie durch Nachmeldungen ändern und entsprechen dem bei der Drucklegung aktuellen Stand. Eine gesonderte Kennzeichnung der Änderungen kann aus technischen Gründen nicht erfolgen. - 1) inklusive Jahresmelder</a:t>
          </a:r>
        </a:p>
        <a:p>
          <a:pPr algn="l" rtl="0">
            <a:defRPr sz="1000"/>
          </a:pPr>
          <a:r>
            <a:rPr lang="de-DE" sz="900" b="0" i="0" u="none" strike="noStrike" baseline="0">
              <a:solidFill>
                <a:srgbClr val="000000"/>
              </a:solidFill>
              <a:latin typeface="Times New Roman"/>
              <a:cs typeface="Times New Roman"/>
            </a:rPr>
            <a:t>2) Aufgrund der Datenlage können die Verkäufe für Futterzwecke, für technische und chemische Zwecke sowie für Zwecke der Energiegewinnung nicht ausgewiesen/dargestellt werden.        </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0</xdr:col>
      <xdr:colOff>40822</xdr:colOff>
      <xdr:row>26</xdr:row>
      <xdr:rowOff>13608</xdr:rowOff>
    </xdr:from>
    <xdr:to>
      <xdr:col>12</xdr:col>
      <xdr:colOff>34018</xdr:colOff>
      <xdr:row>28</xdr:row>
      <xdr:rowOff>428626</xdr:rowOff>
    </xdr:to>
    <xdr:sp macro="" textlink="">
      <xdr:nvSpPr>
        <xdr:cNvPr id="2" name="Text 1">
          <a:extLst>
            <a:ext uri="{FF2B5EF4-FFF2-40B4-BE49-F238E27FC236}">
              <a16:creationId xmlns:a16="http://schemas.microsoft.com/office/drawing/2014/main" id="{61338135-CC59-4E0C-BD58-42B054B0A007}"/>
            </a:ext>
          </a:extLst>
        </xdr:cNvPr>
        <xdr:cNvSpPr txBox="1">
          <a:spLocks noChangeArrowheads="1"/>
        </xdr:cNvSpPr>
      </xdr:nvSpPr>
      <xdr:spPr bwMode="auto">
        <a:xfrm>
          <a:off x="40822" y="2537733"/>
          <a:ext cx="4565196" cy="573768"/>
        </a:xfrm>
        <a:prstGeom prst="rect">
          <a:avLst/>
        </a:prstGeom>
        <a:noFill/>
        <a:ln w="9525">
          <a:noFill/>
          <a:miter lim="800000"/>
          <a:headEnd/>
          <a:tailEnd/>
        </a:ln>
      </xdr:spPr>
      <xdr:txBody>
        <a:bodyPr vertOverflow="clip" wrap="square" lIns="0" tIns="18288" rIns="0" bIns="0" anchor="t" upright="1"/>
        <a:lstStyle/>
        <a:p>
          <a:pPr rtl="0">
            <a:defRPr sz="1000"/>
          </a:pPr>
          <a:r>
            <a:rPr lang="de-DE" sz="600" b="0" i="0" u="none" strike="noStrike" baseline="0">
              <a:solidFill>
                <a:srgbClr val="000000"/>
              </a:solidFill>
              <a:latin typeface="Arial"/>
              <a:cs typeface="Arial"/>
            </a:rPr>
            <a:t>Anm.: Datengrundlage sind die Marktordnungswaren-Meldeverordnung sowie ab Juli 2023 die Durchführungsverordnung (EU) 2017/1185. Die Werte der Vormonate können sich durch rückwirkende Korrekturen sowie durch Nachmeldungen ändern und entsprechen dem bei der Drucklegung aktuellen Stand. Eine gesonderte Kennzeichnung der Änderungen kann aus technischen Gründen nicht erfolgen.</a:t>
          </a:r>
        </a:p>
        <a:p>
          <a:pPr rtl="0">
            <a:defRPr sz="1000"/>
          </a:pPr>
          <a:r>
            <a:rPr lang="de-DE" sz="600" b="0" i="0" u="none" strike="noStrike" baseline="0">
              <a:solidFill>
                <a:srgbClr val="000000"/>
              </a:solidFill>
              <a:latin typeface="Arial"/>
              <a:cs typeface="Arial"/>
            </a:rPr>
            <a:t>1) Sonnenblumenkerne, Leinsaat, Sojabohnen, Maiskeime, Kopra u.a. </a:t>
          </a:r>
        </a:p>
        <a:p>
          <a:pPr rtl="0">
            <a:defRPr sz="1000"/>
          </a:pPr>
          <a:r>
            <a:rPr lang="de-DE" sz="600" b="0" i="0" u="none" strike="noStrike" baseline="0">
              <a:solidFill>
                <a:srgbClr val="000000"/>
              </a:solidFill>
              <a:latin typeface="Arial"/>
              <a:cs typeface="Arial"/>
            </a:rPr>
            <a:t>2) inklusive Jahresmelder        </a:t>
          </a:r>
        </a:p>
        <a:p>
          <a:pPr rtl="0">
            <a:defRPr sz="1000"/>
          </a:pPr>
          <a:r>
            <a:rPr lang="de-DE" sz="600" b="1" i="0" u="none" strike="noStrike" baseline="0">
              <a:solidFill>
                <a:srgbClr val="000000"/>
              </a:solidFill>
              <a:latin typeface="Arial"/>
              <a:cs typeface="Arial"/>
            </a:rPr>
            <a:t> </a:t>
          </a:r>
          <a:r>
            <a:rPr lang="de-DE" sz="600" b="0" i="0" u="none" strike="noStrike" baseline="0">
              <a:solidFill>
                <a:srgbClr val="000000"/>
              </a:solidFill>
              <a:latin typeface="Arial"/>
              <a:cs typeface="Arial"/>
            </a:rPr>
            <a:t>                                                                                                                    </a:t>
          </a:r>
        </a:p>
        <a:p>
          <a:pPr rtl="0">
            <a:defRPr sz="1000"/>
          </a:pPr>
          <a:endParaRPr lang="de-DE" sz="600" b="0" i="0" u="none" strike="noStrike" baseline="0">
            <a:solidFill>
              <a:srgbClr val="000000"/>
            </a:solidFill>
            <a:latin typeface="Arial"/>
            <a:cs typeface="Aria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421822</xdr:colOff>
      <xdr:row>47</xdr:row>
      <xdr:rowOff>51707</xdr:rowOff>
    </xdr:from>
    <xdr:to>
      <xdr:col>15</xdr:col>
      <xdr:colOff>242657</xdr:colOff>
      <xdr:row>48</xdr:row>
      <xdr:rowOff>96611</xdr:rowOff>
    </xdr:to>
    <xdr:sp macro="" textlink="">
      <xdr:nvSpPr>
        <xdr:cNvPr id="2" name="Text 2">
          <a:extLst>
            <a:ext uri="{FF2B5EF4-FFF2-40B4-BE49-F238E27FC236}">
              <a16:creationId xmlns:a16="http://schemas.microsoft.com/office/drawing/2014/main" id="{F16A84E7-DFBD-45F7-AE1F-4D5FE8195BF2}"/>
            </a:ext>
          </a:extLst>
        </xdr:cNvPr>
        <xdr:cNvSpPr txBox="1">
          <a:spLocks noChangeArrowheads="1"/>
        </xdr:cNvSpPr>
      </xdr:nvSpPr>
      <xdr:spPr bwMode="auto">
        <a:xfrm flipV="1">
          <a:off x="1183822" y="9005207"/>
          <a:ext cx="10488835" cy="2354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just" rtl="0">
            <a:defRPr sz="1000"/>
          </a:pPr>
          <a:r>
            <a:rPr lang="de-DE" sz="600" b="0" i="0" u="none" strike="noStrike" baseline="0">
              <a:solidFill>
                <a:srgbClr val="000000"/>
              </a:solidFill>
              <a:latin typeface="Arial"/>
              <a:cs typeface="Arial"/>
            </a:rPr>
            <a:t>. - .</a:t>
          </a:r>
        </a:p>
        <a:p>
          <a:pPr algn="just" rtl="0">
            <a:defRPr sz="1000"/>
          </a:pPr>
          <a:endParaRPr lang="de-DE" sz="600" b="0" i="0" u="none" strike="noStrike" baseline="0">
            <a:solidFill>
              <a:srgbClr val="000000"/>
            </a:solidFill>
            <a:latin typeface="Arial"/>
            <a:cs typeface="Arial"/>
          </a:endParaRPr>
        </a:p>
        <a:p>
          <a:pPr algn="just" rtl="0">
            <a:lnSpc>
              <a:spcPts val="1100"/>
            </a:lnSpc>
            <a:defRPr sz="1000"/>
          </a:pPr>
          <a:endParaRPr lang="de-DE"/>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24</xdr:row>
      <xdr:rowOff>55788</xdr:rowOff>
    </xdr:from>
    <xdr:to>
      <xdr:col>5</xdr:col>
      <xdr:colOff>139246</xdr:colOff>
      <xdr:row>25</xdr:row>
      <xdr:rowOff>22450</xdr:rowOff>
    </xdr:to>
    <xdr:sp macro="" textlink="">
      <xdr:nvSpPr>
        <xdr:cNvPr id="2" name="Text Box 3">
          <a:extLst>
            <a:ext uri="{FF2B5EF4-FFF2-40B4-BE49-F238E27FC236}">
              <a16:creationId xmlns:a16="http://schemas.microsoft.com/office/drawing/2014/main" id="{46140E1A-4A7E-4EA1-814D-86D6892F25FB}"/>
            </a:ext>
          </a:extLst>
        </xdr:cNvPr>
        <xdr:cNvSpPr txBox="1">
          <a:spLocks noChangeArrowheads="1"/>
        </xdr:cNvSpPr>
      </xdr:nvSpPr>
      <xdr:spPr bwMode="auto">
        <a:xfrm>
          <a:off x="9525" y="3084738"/>
          <a:ext cx="5930446" cy="204787"/>
        </a:xfrm>
        <a:prstGeom prst="rect">
          <a:avLst/>
        </a:prstGeom>
        <a:noFill/>
        <a:ln w="9525">
          <a:noFill/>
          <a:miter lim="800000"/>
          <a:headEnd/>
          <a:tailEnd/>
        </a:ln>
      </xdr:spPr>
      <xdr:txBody>
        <a:bodyPr vertOverflow="clip" wrap="square" lIns="27432" tIns="18288" rIns="0" bIns="0" anchor="t" upright="1"/>
        <a:lstStyle/>
        <a:p>
          <a:pPr algn="l" rtl="0">
            <a:defRPr sz="1000"/>
          </a:pPr>
          <a:r>
            <a:rPr lang="de-DE" sz="600" b="0" i="0" u="none" strike="noStrike" baseline="0">
              <a:solidFill>
                <a:sysClr val="windowText" lastClr="000000"/>
              </a:solidFill>
              <a:latin typeface="Arial"/>
              <a:cs typeface="Arial"/>
            </a:rPr>
            <a:t>Anm.: Betriebe mit 20 und mehr Beschäftigten; Sägewerke ab 5 000 m³ Jahreseinschnitt; ab 2009: 10 und mehr Beschäftigte bei Sägewerken.</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Wieth&#246;lter\STMB\Stmb_BML\Br&#252;tereien.372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V-FS-04\Vol_b\G-VB\G-VB-Daten\VB-5\VB-52\VB-52-Daten\Statistik-Shop\Reihe1_Jahr\2005%20vorl&#228;ufig\1%20Spezialhandel\R1%20Jahr,%20Grafik%201.1%20Gesamtzahlen%202005%20V.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V-FS-04\Vol_b\G-VB\G-VB-Daten\VB-3\VB-46\Presse\PRESSETABELLE_NACH_RAHN_Stand_28.1.05_Gr&#252;b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Referat%20625\DATEN\Ref513\MVO800\StatMonatsb\Milch\2024\Herstellung\Versanddateien\Versand%20MBT-0204190-202223-Komplett.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ATEN\EXCEL\EPALDATB.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DAT\GEWE91\GEWEDATB.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Referat%20414\60%20Monatsbericht\10%20Monate%202024\02\formatExcel\0020000-2024.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Referat%20414/60%20Monatsbericht/10%20Monate%202024/02/formatExcel/0020000-2024.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Referat%20414/60%20Monatsbericht/10%20Monate%202024/02/formatExcel/formatExcel/einzelne%20Tabellen/0201260.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Referat%20414\60%20Monatsbericht\10%20Monate%202024\02\formatExcel\formatExcel\einzelne%20Tabellen\0201260.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office.ble.de\Referate2019\Referat%20414\60%20Monatsbericht\10%20Monate%202024\01\format_Excel\Einzelne%20Tabellen\0109030.xlsx"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file:///K:\Referat%20624\60%20Monatsbericht\000%20Neuer%20Monatsbericht%20ab%202024\2026\09%20September%202026\Anfrage%2014.09.2026\0401060.xlsx" TargetMode="External"/><Relationship Id="rId1" Type="http://schemas.openxmlformats.org/officeDocument/2006/relationships/externalLinkPath" Target="/Referat%20624/60%20Monatsbericht/000%20Neuer%20Monatsbericht%20ab%202024/2026/09%20September%202026/Anfrage%2014.09.2026/0401060.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V-FS-04\Vol_b\G-VB\G-VB-Daten\VB-5\VB-52\VB-52-Daten\Statistik-Shop\Reihe1_Monat\2005\01\R1%20Monat%202005%20S-41%20Tab%207-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Org\A7\UA72\R723\OrgEinheit\M&#228;rkte\Getreidepreise\Getreidepreise.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V-FS-04\VOL_B\G-VB\G-VB-Daten\VB-3\VB-46\Gr&#252;ber\tabellen\Monatl2006\C%2002%20Ergebnisse%20EGW_u_L&#228;ndergruppe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G-VB\G-VB-Daten\VB-5\VB-52\VB-52-Daten\Statistik-Shop\Reihe1_Jahr\2005%20vorl&#228;ufig\1%20Spezialhandel\R1%20Jahr,%20Grafik%201.1%20Gesamtzahlen%202005%20V.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V-FS-04\VOL_B\G-VB\G-VB-Daten\VB-3\VB-46\_Fachserie%207\R1_Monat_2006-mit_vorl&#228;ufigen_Ergebnissen_2005\R1%20Monat%202006%20S-47%20Tab%207-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spielmju\Downloads\0070000-2024.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Referat%20414\60%20Monatsbericht\Neuer%20Monatsbericht%20ab%202024\Internetver&#246;ffentlichung%20St.%20Monatsbericht\0120000-2023-1.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Referat%20414/60%20Monatsbericht/Neuer%20Monatsbericht%20ab%202024/Internetver&#246;ffentlichung%20St.%20Monatsbericht/0120000-2023-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720.0"/>
      <sheetName val="Anz.Brütereien"/>
      <sheetName val="Eingel.Brute.Legerassen"/>
      <sheetName val="Eingel.Brute.Mastrassen"/>
      <sheetName val="Eingel.Brute.Enten,Gänse,Trut "/>
      <sheetName val="Geschl.Küken Legerassen"/>
      <sheetName val="Geschl.Küken Mastrassen"/>
      <sheetName val="Geschl.Kük.Enten,Gänse,Trut"/>
    </sheetNames>
    <sheetDataSet>
      <sheetData sheetId="0"/>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beitsanweisung 534"/>
      <sheetName val="Eintrag 534 Jahr"/>
      <sheetName val="534 Jahr"/>
      <sheetName val="Einfuhr"/>
      <sheetName val="Einfuhr (2)"/>
      <sheetName val="Ausfuhr"/>
      <sheetName val="Ausfuhr (2)"/>
      <sheetName val="Umsatz"/>
      <sheetName val="Umsatz (2)"/>
      <sheetName val="T a b e l l e "/>
      <sheetName val="T a b e l l e  Mill. €"/>
      <sheetName val="T a b e l l e  Mrd. €"/>
      <sheetName val="Rangfolge"/>
      <sheetName val="Eintrag Gesamtentwicklung"/>
      <sheetName val="Grafi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rte eingeben"/>
      <sheetName val="1"/>
      <sheetName val="1a"/>
      <sheetName val="2"/>
      <sheetName val="3"/>
      <sheetName val="4"/>
      <sheetName val="5"/>
      <sheetName val="6"/>
      <sheetName val="7"/>
      <sheetName val="8"/>
      <sheetName val="9"/>
      <sheetName val="10"/>
      <sheetName val="11"/>
      <sheetName val="12"/>
      <sheetName val="Vorvorjahr"/>
      <sheetName val="Leistungsbilanz"/>
      <sheetName val="Originalwerte"/>
      <sheetName val="Saisonbereinigung X12"/>
      <sheetName val="Presse - Seite 3 - X12"/>
      <sheetName val="Arbeitsanleitung - Presse S2 "/>
      <sheetName val="Presse - Seite 2 - BBK, Ldgr"/>
      <sheetName val="Presse - Seite 2 - BBK, Ldg (2)"/>
      <sheetName val="Revidierte Ergebnisse"/>
      <sheetName val="Presse - Seite 2 - BBK, Ldg Jan"/>
      <sheetName val="Feldnamenbezüge Presse nach Mon"/>
      <sheetName val="Feldnamenbezüge Presse nach Tab"/>
      <sheetName val="Feldnamenerklärung"/>
      <sheetName val="Drucken"/>
      <sheetName val="Intern"/>
      <sheetName val="Griechenland"/>
    </sheetNames>
    <sheetDataSet>
      <sheetData sheetId="0"/>
      <sheetData sheetId="1" refreshError="1">
        <row r="12">
          <cell r="B12">
            <v>53.975999999999999</v>
          </cell>
          <cell r="C12">
            <v>43.31</v>
          </cell>
        </row>
        <row r="19">
          <cell r="B19">
            <v>58.469000000000001</v>
          </cell>
          <cell r="C19">
            <v>44.052999999999997</v>
          </cell>
        </row>
        <row r="20">
          <cell r="B20">
            <v>58.412999999999997</v>
          </cell>
          <cell r="C20">
            <v>47.418000000000006</v>
          </cell>
        </row>
        <row r="24">
          <cell r="B24">
            <v>40.300000000000004</v>
          </cell>
          <cell r="C24">
            <v>34.798000000000002</v>
          </cell>
        </row>
        <row r="25">
          <cell r="B25">
            <v>56.590999999999994</v>
          </cell>
          <cell r="C25">
            <v>44.480000000000004</v>
          </cell>
          <cell r="D25">
            <v>19.739000000000001</v>
          </cell>
          <cell r="G25">
            <v>14.709000000000001</v>
          </cell>
        </row>
        <row r="31">
          <cell r="B31">
            <v>41.63</v>
          </cell>
          <cell r="C31">
            <v>37.025999999999996</v>
          </cell>
        </row>
        <row r="32">
          <cell r="B32">
            <v>61.792000000000002</v>
          </cell>
          <cell r="C32">
            <v>49.742000000000004</v>
          </cell>
          <cell r="D32">
            <v>21.957000000000001</v>
          </cell>
          <cell r="G32">
            <v>18.195</v>
          </cell>
        </row>
        <row r="33">
          <cell r="B33">
            <v>64.325000000000003</v>
          </cell>
          <cell r="C33">
            <v>51.745999999999995</v>
          </cell>
        </row>
        <row r="34">
          <cell r="B34">
            <v>66.641999999999996</v>
          </cell>
        </row>
      </sheetData>
      <sheetData sheetId="2"/>
      <sheetData sheetId="3"/>
      <sheetData sheetId="4" refreshError="1">
        <row r="11">
          <cell r="B11">
            <v>107.535</v>
          </cell>
          <cell r="C11">
            <v>87.597999999999999</v>
          </cell>
        </row>
        <row r="18">
          <cell r="B18">
            <v>492.476</v>
          </cell>
          <cell r="C18">
            <v>394.36700000000002</v>
          </cell>
        </row>
        <row r="19">
          <cell r="B19">
            <v>550.88900000000001</v>
          </cell>
          <cell r="C19">
            <v>441.78500000000003</v>
          </cell>
        </row>
        <row r="28">
          <cell r="B28">
            <v>96.890999999999991</v>
          </cell>
          <cell r="C28">
            <v>79.278000000000006</v>
          </cell>
          <cell r="E28">
            <v>39.889000000000003</v>
          </cell>
          <cell r="F28">
            <v>29.357000000000003</v>
          </cell>
        </row>
        <row r="35">
          <cell r="B35">
            <v>479.06499999999994</v>
          </cell>
          <cell r="C35">
            <v>387.41300000000001</v>
          </cell>
          <cell r="E35">
            <v>196.62199999999999</v>
          </cell>
          <cell r="F35">
            <v>145.90299999999999</v>
          </cell>
        </row>
        <row r="36">
          <cell r="B36">
            <v>543.39</v>
          </cell>
          <cell r="C36">
            <v>439.15899999999999</v>
          </cell>
        </row>
      </sheetData>
      <sheetData sheetId="5"/>
      <sheetData sheetId="6" refreshError="1">
        <row r="29">
          <cell r="B29">
            <v>4.8447458129538887</v>
          </cell>
          <cell r="C29">
            <v>2.7014546294158492</v>
          </cell>
          <cell r="D29">
            <v>2.7323826376600522</v>
          </cell>
          <cell r="E29">
            <v>-0.35902994174230685</v>
          </cell>
          <cell r="F29">
            <v>6.0123122950348034</v>
          </cell>
          <cell r="G29">
            <v>4.2840128905702812</v>
          </cell>
        </row>
        <row r="36">
          <cell r="B36">
            <v>5.6833535719783157</v>
          </cell>
          <cell r="C36">
            <v>12.913989966631107</v>
          </cell>
          <cell r="D36">
            <v>4.8317020768679839</v>
          </cell>
          <cell r="E36">
            <v>24.087840141853661</v>
          </cell>
          <cell r="F36">
            <v>6.1587250826137847</v>
          </cell>
          <cell r="G36">
            <v>7.339231030962921</v>
          </cell>
        </row>
      </sheetData>
      <sheetData sheetId="7" refreshError="1">
        <row r="33">
          <cell r="B33">
            <v>-9.8981726879620595</v>
          </cell>
          <cell r="C33">
            <v>-9.4979337427795087</v>
          </cell>
          <cell r="D33">
            <v>1.9136433316300412</v>
          </cell>
          <cell r="E33">
            <v>-5.9643166020692462</v>
          </cell>
          <cell r="F33">
            <v>6.2139045251845744</v>
          </cell>
          <cell r="G33">
            <v>4.2515830362369229</v>
          </cell>
        </row>
        <row r="40">
          <cell r="B40">
            <v>-2.7231783883884759</v>
          </cell>
          <cell r="C40">
            <v>-1.7633321246453164</v>
          </cell>
          <cell r="D40">
            <v>10.233898457122351</v>
          </cell>
          <cell r="E40">
            <v>7.6496845833179634</v>
          </cell>
          <cell r="F40">
            <v>10.633285366816494</v>
          </cell>
          <cell r="G40">
            <v>7.4855504728936069</v>
          </cell>
        </row>
      </sheetData>
      <sheetData sheetId="8" refreshError="1">
        <row r="24">
          <cell r="H24">
            <v>12.084999999999997</v>
          </cell>
          <cell r="I24">
            <v>9.2929999999999993</v>
          </cell>
        </row>
        <row r="31">
          <cell r="H31">
            <v>12.364999999999998</v>
          </cell>
          <cell r="I31">
            <v>9.453000000000003</v>
          </cell>
        </row>
      </sheetData>
      <sheetData sheetId="9" refreshError="1">
        <row r="11">
          <cell r="E11">
            <v>46.055</v>
          </cell>
          <cell r="F11">
            <v>38.591999999999999</v>
          </cell>
          <cell r="H11">
            <v>22.340000000000011</v>
          </cell>
          <cell r="I11">
            <v>17.786999999999999</v>
          </cell>
        </row>
        <row r="18">
          <cell r="E18">
            <v>211.75699999999995</v>
          </cell>
          <cell r="F18">
            <v>178.89299999999997</v>
          </cell>
          <cell r="H18">
            <v>102.35100000000006</v>
          </cell>
          <cell r="I18">
            <v>79.939000000000021</v>
          </cell>
        </row>
        <row r="28">
          <cell r="B28">
            <v>72.644999999999996</v>
          </cell>
          <cell r="C28">
            <v>58.776000000000003</v>
          </cell>
          <cell r="E28">
            <v>49.034000000000006</v>
          </cell>
          <cell r="F28">
            <v>40.274999999999999</v>
          </cell>
          <cell r="H28">
            <v>23.61099999999999</v>
          </cell>
          <cell r="I28">
            <v>18.501000000000005</v>
          </cell>
        </row>
        <row r="35">
          <cell r="B35">
            <v>347.50799999999998</v>
          </cell>
          <cell r="C35">
            <v>278.20699999999999</v>
          </cell>
          <cell r="E35">
            <v>235.29400000000001</v>
          </cell>
          <cell r="F35">
            <v>193.51400000000001</v>
          </cell>
          <cell r="H35">
            <v>112.21399999999997</v>
          </cell>
          <cell r="I35">
            <v>84.692999999999984</v>
          </cell>
        </row>
      </sheetData>
      <sheetData sheetId="10"/>
      <sheetData sheetId="11" refreshError="1">
        <row r="29">
          <cell r="D29">
            <v>5.8826044205036112</v>
          </cell>
          <cell r="E29">
            <v>3.9123154209164284</v>
          </cell>
          <cell r="F29">
            <v>6.2791311230322151</v>
          </cell>
          <cell r="G29">
            <v>5.1125438298835064</v>
          </cell>
        </row>
        <row r="36">
          <cell r="D36">
            <v>8.8006970849176156</v>
          </cell>
          <cell r="E36">
            <v>7.7230619210141356</v>
          </cell>
          <cell r="F36">
            <v>0.72499185402409694</v>
          </cell>
          <cell r="G36">
            <v>6.4527027027027941</v>
          </cell>
        </row>
      </sheetData>
      <sheetData sheetId="12" refreshError="1">
        <row r="25">
          <cell r="B25">
            <v>36.851999999999997</v>
          </cell>
          <cell r="F25">
            <v>29.771000000000001</v>
          </cell>
          <cell r="J25">
            <v>24.766999999999999</v>
          </cell>
          <cell r="N25">
            <v>20.478000000000002</v>
          </cell>
        </row>
        <row r="32">
          <cell r="B32">
            <v>39.835000000000001</v>
          </cell>
          <cell r="F32">
            <v>31.547000000000001</v>
          </cell>
          <cell r="J32">
            <v>27.470000000000002</v>
          </cell>
          <cell r="N32">
            <v>22.093999999999998</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BT-0204190-0000"/>
      <sheetName val="1.1"/>
      <sheetName val="1.2"/>
      <sheetName val="1.3"/>
      <sheetName val="1.4"/>
      <sheetName val="1.5"/>
      <sheetName val="2.1"/>
      <sheetName val="2.2"/>
      <sheetName val="2.3"/>
      <sheetName val="2.4"/>
      <sheetName val="2.5"/>
      <sheetName val="2.6"/>
      <sheetName val="2.7"/>
      <sheetName val="2.8"/>
      <sheetName val="2.9"/>
      <sheetName val="2.10"/>
      <sheetName val="3.1"/>
      <sheetName val="3.2"/>
      <sheetName val="3.3"/>
      <sheetName val="4.1"/>
      <sheetName val="4.2"/>
      <sheetName val="4.3"/>
      <sheetName val="4.4"/>
      <sheetName val="5.1"/>
      <sheetName val="5.2"/>
      <sheetName val="5.3"/>
      <sheetName val="5.4"/>
      <sheetName val="6.1"/>
      <sheetName val="6.2"/>
      <sheetName val="7.1"/>
      <sheetName val="7.2"/>
      <sheetName val="7.3"/>
      <sheetName val="7.4"/>
      <sheetName val="8"/>
      <sheetName val="9"/>
      <sheetName val="MBT-0204190-0000 keine Formeln"/>
      <sheetName val="MBT-0204190-0000 keine Form (2"/>
      <sheetName val="10.1"/>
      <sheetName val="10.2"/>
      <sheetName val="10.3"/>
      <sheetName val="10.4"/>
      <sheetName val="11.1"/>
      <sheetName val="11.2"/>
      <sheetName val="11.3"/>
      <sheetName val="11.4"/>
      <sheetName val="12.1"/>
      <sheetName val="12.2"/>
      <sheetName val="Tabelle3"/>
      <sheetName val="12.3"/>
      <sheetName val="12.4"/>
      <sheetName val="12.5"/>
      <sheetName val="12.6"/>
      <sheetName val="13.1"/>
      <sheetName val="13.2"/>
      <sheetName val="13.3"/>
      <sheetName val="13.4"/>
      <sheetName val="13.5"/>
      <sheetName val="13.6"/>
      <sheetName val="13.7"/>
      <sheetName val="13.8"/>
      <sheetName val="13.9"/>
      <sheetName val="13.10"/>
      <sheetName val="13.11"/>
      <sheetName val="13.12"/>
      <sheetName val="14.1"/>
      <sheetName val="14.2"/>
      <sheetName val="14.3"/>
      <sheetName val="14.4"/>
      <sheetName val="14.5"/>
      <sheetName val="14.6"/>
      <sheetName val="14.7"/>
      <sheetName val="14.8"/>
      <sheetName val="14.9"/>
      <sheetName val="14.10"/>
      <sheetName val="15.1"/>
      <sheetName val="15.3"/>
      <sheetName val="15.4"/>
      <sheetName val="15.5"/>
      <sheetName val="15.6"/>
      <sheetName val="15.7"/>
      <sheetName val="16.1"/>
      <sheetName val="16.2"/>
      <sheetName val="16.3"/>
      <sheetName val="17.1"/>
      <sheetName val="17.2"/>
      <sheetName val="18.1"/>
      <sheetName val="18.2"/>
      <sheetName val="18.3"/>
      <sheetName val="18.4"/>
      <sheetName val="18.5"/>
      <sheetName val="18.6"/>
      <sheetName val="18.7"/>
      <sheetName val="18.8"/>
      <sheetName val="18.9"/>
      <sheetName val="18.10"/>
      <sheetName val="18.11"/>
      <sheetName val="18.12"/>
      <sheetName val="18.13"/>
      <sheetName val="19.1"/>
      <sheetName val="19.2"/>
      <sheetName val="19.3"/>
      <sheetName val="19.4"/>
      <sheetName val="19.5"/>
      <sheetName val="20.1"/>
      <sheetName val="20.2"/>
      <sheetName val="20.3"/>
      <sheetName val="20.4"/>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PALDATB"/>
    </sheetNames>
    <sheetDataSet>
      <sheetData sheetId="0">
        <row r="1">
          <cell r="A1" t="str">
            <v>Var</v>
          </cell>
          <cell r="B1" t="str">
            <v>Gew</v>
          </cell>
          <cell r="C1" t="str">
            <v>Zeit</v>
          </cell>
          <cell r="D1" t="str">
            <v>Jan</v>
          </cell>
          <cell r="E1" t="str">
            <v>Jan_1</v>
          </cell>
          <cell r="F1" t="str">
            <v>Feb</v>
          </cell>
          <cell r="G1" t="str">
            <v>Feb_1</v>
          </cell>
          <cell r="H1" t="str">
            <v>Mär</v>
          </cell>
          <cell r="I1" t="str">
            <v>Mär_1</v>
          </cell>
          <cell r="J1" t="str">
            <v>Apr</v>
          </cell>
          <cell r="K1" t="str">
            <v>Apr_1</v>
          </cell>
          <cell r="L1" t="str">
            <v>Mai</v>
          </cell>
          <cell r="M1" t="str">
            <v>Mai_1</v>
          </cell>
          <cell r="N1" t="str">
            <v>Jun</v>
          </cell>
          <cell r="O1" t="str">
            <v>Jun_1</v>
          </cell>
          <cell r="P1" t="str">
            <v>Jul</v>
          </cell>
          <cell r="Q1" t="str">
            <v>Jul_1</v>
          </cell>
          <cell r="R1" t="str">
            <v>Aug</v>
          </cell>
          <cell r="S1" t="str">
            <v>Aug_1</v>
          </cell>
          <cell r="T1" t="str">
            <v>Sep</v>
          </cell>
          <cell r="U1" t="str">
            <v>Sep_1</v>
          </cell>
          <cell r="V1" t="str">
            <v>Okt</v>
          </cell>
          <cell r="W1" t="str">
            <v>Okt_1</v>
          </cell>
          <cell r="X1" t="str">
            <v>Nov</v>
          </cell>
          <cell r="Y1" t="str">
            <v>Nov_1</v>
          </cell>
          <cell r="Z1" t="str">
            <v>Dez</v>
          </cell>
          <cell r="AA1" t="str">
            <v>Dez_1</v>
          </cell>
          <cell r="AB1" t="str">
            <v>KjD</v>
          </cell>
          <cell r="AC1" t="str">
            <v>KjD_1</v>
          </cell>
          <cell r="AD1" t="str">
            <v>WjD</v>
          </cell>
          <cell r="AE1" t="str">
            <v>WjD_1</v>
          </cell>
        </row>
        <row r="2">
          <cell r="A2" t="str">
            <v>Landwirtschaftliche Produkte insgesamt (ohne MwSt)</v>
          </cell>
          <cell r="B2">
            <v>1000</v>
          </cell>
          <cell r="C2">
            <v>1985</v>
          </cell>
          <cell r="D2">
            <v>102</v>
          </cell>
          <cell r="F2">
            <v>101.4</v>
          </cell>
          <cell r="H2">
            <v>101.7</v>
          </cell>
          <cell r="J2">
            <v>100.9</v>
          </cell>
          <cell r="L2">
            <v>100.7</v>
          </cell>
          <cell r="N2">
            <v>101</v>
          </cell>
          <cell r="P2">
            <v>100.6</v>
          </cell>
          <cell r="R2">
            <v>99.8</v>
          </cell>
          <cell r="T2">
            <v>99.6</v>
          </cell>
          <cell r="U2" t="str">
            <v xml:space="preserve"> </v>
          </cell>
          <cell r="V2">
            <v>98</v>
          </cell>
          <cell r="W2" t="str">
            <v xml:space="preserve"> </v>
          </cell>
          <cell r="X2">
            <v>99.4</v>
          </cell>
          <cell r="Z2">
            <v>100</v>
          </cell>
          <cell r="AB2">
            <v>100</v>
          </cell>
          <cell r="AD2">
            <v>97.6</v>
          </cell>
        </row>
        <row r="3">
          <cell r="A3" t="str">
            <v>Landwirtschaftliche Produkte insgesamt (ohne MwSt)</v>
          </cell>
          <cell r="B3">
            <v>1000</v>
          </cell>
          <cell r="C3">
            <v>1986</v>
          </cell>
          <cell r="D3">
            <v>98.1</v>
          </cell>
          <cell r="F3">
            <v>97.9</v>
          </cell>
          <cell r="H3">
            <v>97.2</v>
          </cell>
          <cell r="J3">
            <v>95.3</v>
          </cell>
          <cell r="L3">
            <v>94.4</v>
          </cell>
          <cell r="N3">
            <v>95.8</v>
          </cell>
          <cell r="P3">
            <v>95</v>
          </cell>
          <cell r="R3">
            <v>94.3</v>
          </cell>
          <cell r="T3">
            <v>95</v>
          </cell>
          <cell r="V3">
            <v>93.5</v>
          </cell>
          <cell r="X3">
            <v>93.1</v>
          </cell>
          <cell r="Z3">
            <v>92.2</v>
          </cell>
          <cell r="AB3">
            <v>94.3</v>
          </cell>
          <cell r="AD3">
            <v>92.7</v>
          </cell>
        </row>
        <row r="4">
          <cell r="A4" t="str">
            <v>Landwirtschaftliche Produkte insgesamt (ohne MwSt)</v>
          </cell>
          <cell r="B4">
            <v>1000</v>
          </cell>
          <cell r="C4">
            <v>1987</v>
          </cell>
          <cell r="D4">
            <v>90.8</v>
          </cell>
          <cell r="F4">
            <v>92.1</v>
          </cell>
          <cell r="H4">
            <v>93.3</v>
          </cell>
          <cell r="J4">
            <v>93.2</v>
          </cell>
          <cell r="L4">
            <v>91.9</v>
          </cell>
          <cell r="N4">
            <v>92.1</v>
          </cell>
          <cell r="P4">
            <v>90.3</v>
          </cell>
          <cell r="R4">
            <v>91.2</v>
          </cell>
          <cell r="T4">
            <v>91.5</v>
          </cell>
          <cell r="V4">
            <v>91.7</v>
          </cell>
          <cell r="X4">
            <v>92.7</v>
          </cell>
          <cell r="Z4">
            <v>93.7</v>
          </cell>
          <cell r="AB4">
            <v>91.7</v>
          </cell>
          <cell r="AD4">
            <v>91.2</v>
          </cell>
        </row>
        <row r="5">
          <cell r="A5" t="str">
            <v>Landwirtschaftliche Produkte insgesamt (ohne MwSt)</v>
          </cell>
          <cell r="B5">
            <v>1000</v>
          </cell>
          <cell r="C5">
            <v>1988</v>
          </cell>
          <cell r="D5">
            <v>92.4</v>
          </cell>
          <cell r="E5" t="str">
            <v xml:space="preserve"> </v>
          </cell>
          <cell r="F5">
            <v>91.9</v>
          </cell>
          <cell r="G5" t="str">
            <v xml:space="preserve"> </v>
          </cell>
          <cell r="H5">
            <v>92.2</v>
          </cell>
          <cell r="I5" t="str">
            <v xml:space="preserve"> </v>
          </cell>
          <cell r="J5">
            <v>90.5</v>
          </cell>
          <cell r="K5" t="str">
            <v xml:space="preserve"> </v>
          </cell>
          <cell r="L5">
            <v>89.6</v>
          </cell>
          <cell r="M5" t="str">
            <v xml:space="preserve"> </v>
          </cell>
          <cell r="N5">
            <v>90.9</v>
          </cell>
          <cell r="O5" t="str">
            <v xml:space="preserve"> </v>
          </cell>
          <cell r="P5">
            <v>91</v>
          </cell>
          <cell r="Q5" t="str">
            <v xml:space="preserve"> </v>
          </cell>
          <cell r="R5">
            <v>90.7</v>
          </cell>
          <cell r="S5" t="str">
            <v xml:space="preserve"> </v>
          </cell>
          <cell r="T5">
            <v>92.9</v>
          </cell>
          <cell r="U5" t="str">
            <v xml:space="preserve"> </v>
          </cell>
          <cell r="V5">
            <v>94</v>
          </cell>
          <cell r="W5" t="str">
            <v xml:space="preserve"> </v>
          </cell>
          <cell r="X5">
            <v>95.4</v>
          </cell>
          <cell r="Y5" t="str">
            <v xml:space="preserve"> </v>
          </cell>
          <cell r="Z5">
            <v>96.7</v>
          </cell>
          <cell r="AA5" t="str">
            <v xml:space="preserve"> </v>
          </cell>
          <cell r="AB5">
            <v>91.8</v>
          </cell>
          <cell r="AC5" t="str">
            <v xml:space="preserve"> </v>
          </cell>
          <cell r="AD5">
            <v>95.3</v>
          </cell>
          <cell r="AE5" t="str">
            <v xml:space="preserve"> </v>
          </cell>
        </row>
        <row r="6">
          <cell r="A6" t="str">
            <v>Landwirtschaftliche Produkte insgesamt (ohne MwSt)</v>
          </cell>
          <cell r="B6">
            <v>1000</v>
          </cell>
          <cell r="C6">
            <v>1989</v>
          </cell>
          <cell r="D6">
            <v>96</v>
          </cell>
          <cell r="E6" t="str">
            <v xml:space="preserve"> </v>
          </cell>
          <cell r="F6">
            <v>97.2</v>
          </cell>
          <cell r="G6" t="str">
            <v xml:space="preserve"> </v>
          </cell>
          <cell r="H6">
            <v>98.3</v>
          </cell>
          <cell r="I6" t="str">
            <v xml:space="preserve"> </v>
          </cell>
          <cell r="J6">
            <v>97.8</v>
          </cell>
          <cell r="K6" t="str">
            <v xml:space="preserve"> </v>
          </cell>
          <cell r="L6">
            <v>98.3</v>
          </cell>
          <cell r="M6" t="str">
            <v xml:space="preserve"> </v>
          </cell>
          <cell r="N6">
            <v>100.8</v>
          </cell>
          <cell r="O6" t="str">
            <v xml:space="preserve"> </v>
          </cell>
          <cell r="P6">
            <v>101.7</v>
          </cell>
          <cell r="Q6" t="str">
            <v xml:space="preserve"> </v>
          </cell>
          <cell r="R6">
            <v>103.8</v>
          </cell>
          <cell r="S6" t="str">
            <v xml:space="preserve"> </v>
          </cell>
          <cell r="T6">
            <v>105.3</v>
          </cell>
          <cell r="U6" t="str">
            <v xml:space="preserve"> </v>
          </cell>
          <cell r="V6">
            <v>102.8</v>
          </cell>
          <cell r="W6" t="str">
            <v xml:space="preserve"> </v>
          </cell>
          <cell r="X6">
            <v>101.3</v>
          </cell>
          <cell r="Y6" t="str">
            <v xml:space="preserve"> </v>
          </cell>
          <cell r="Z6">
            <v>100.7</v>
          </cell>
          <cell r="AA6" t="str">
            <v xml:space="preserve"> </v>
          </cell>
          <cell r="AB6">
            <v>99.8</v>
          </cell>
          <cell r="AC6" t="str">
            <v xml:space="preserve"> </v>
          </cell>
          <cell r="AD6">
            <v>99.5</v>
          </cell>
          <cell r="AE6" t="str">
            <v xml:space="preserve"> </v>
          </cell>
        </row>
        <row r="7">
          <cell r="A7" t="str">
            <v>Landwirtschaftliche Produkte insgesamt (ohne MwSt)</v>
          </cell>
          <cell r="B7">
            <v>1000</v>
          </cell>
          <cell r="C7">
            <v>1990</v>
          </cell>
          <cell r="D7">
            <v>96.6</v>
          </cell>
          <cell r="E7" t="str">
            <v xml:space="preserve"> </v>
          </cell>
          <cell r="F7">
            <v>97</v>
          </cell>
          <cell r="G7" t="str">
            <v xml:space="preserve"> </v>
          </cell>
          <cell r="H7">
            <v>97.7</v>
          </cell>
          <cell r="I7" t="str">
            <v xml:space="preserve"> </v>
          </cell>
          <cell r="J7">
            <v>98.2</v>
          </cell>
          <cell r="K7" t="str">
            <v xml:space="preserve"> </v>
          </cell>
          <cell r="L7">
            <v>98.7</v>
          </cell>
          <cell r="M7" t="str">
            <v xml:space="preserve"> </v>
          </cell>
          <cell r="N7">
            <v>98.9</v>
          </cell>
          <cell r="O7" t="str">
            <v xml:space="preserve"> </v>
          </cell>
          <cell r="P7">
            <v>98.1</v>
          </cell>
          <cell r="Q7" t="str">
            <v xml:space="preserve"> </v>
          </cell>
          <cell r="R7">
            <v>94.3</v>
          </cell>
          <cell r="S7" t="str">
            <v xml:space="preserve"> </v>
          </cell>
          <cell r="T7">
            <v>93.3</v>
          </cell>
          <cell r="U7" t="str">
            <v xml:space="preserve"> </v>
          </cell>
          <cell r="V7">
            <v>90.7</v>
          </cell>
          <cell r="W7" t="str">
            <v xml:space="preserve"> </v>
          </cell>
          <cell r="X7">
            <v>91.2</v>
          </cell>
          <cell r="Y7" t="str">
            <v xml:space="preserve"> </v>
          </cell>
          <cell r="Z7">
            <v>92</v>
          </cell>
          <cell r="AA7" t="str">
            <v xml:space="preserve"> </v>
          </cell>
          <cell r="AB7">
            <v>94.7</v>
          </cell>
          <cell r="AC7" t="str">
            <v xml:space="preserve"> </v>
          </cell>
          <cell r="AD7">
            <v>92.8</v>
          </cell>
          <cell r="AE7" t="str">
            <v xml:space="preserve"> </v>
          </cell>
        </row>
        <row r="8">
          <cell r="A8" t="str">
            <v>Landwirtschaftliche Produkte insgesamt (ohne MwSt)</v>
          </cell>
          <cell r="B8">
            <v>1000</v>
          </cell>
          <cell r="C8">
            <v>1991</v>
          </cell>
          <cell r="D8">
            <v>91.6</v>
          </cell>
          <cell r="E8" t="str">
            <v xml:space="preserve"> </v>
          </cell>
          <cell r="F8">
            <v>94.4</v>
          </cell>
          <cell r="G8" t="str">
            <v xml:space="preserve"> </v>
          </cell>
          <cell r="H8">
            <v>94.7</v>
          </cell>
          <cell r="I8" t="str">
            <v xml:space="preserve"> </v>
          </cell>
          <cell r="J8">
            <v>94.2</v>
          </cell>
          <cell r="K8" t="str">
            <v xml:space="preserve"> </v>
          </cell>
          <cell r="L8">
            <v>95.9</v>
          </cell>
          <cell r="M8" t="str">
            <v xml:space="preserve"> </v>
          </cell>
          <cell r="N8">
            <v>95.4</v>
          </cell>
          <cell r="O8" t="str">
            <v xml:space="preserve"> </v>
          </cell>
          <cell r="P8">
            <v>94</v>
          </cell>
          <cell r="Q8" t="str">
            <v xml:space="preserve"> </v>
          </cell>
          <cell r="R8">
            <v>94.2</v>
          </cell>
          <cell r="S8" t="str">
            <v xml:space="preserve"> </v>
          </cell>
          <cell r="T8">
            <v>96</v>
          </cell>
          <cell r="U8" t="str">
            <v xml:space="preserve"> </v>
          </cell>
          <cell r="V8">
            <v>95.2</v>
          </cell>
          <cell r="W8" t="str">
            <v xml:space="preserve"> </v>
          </cell>
          <cell r="X8">
            <v>97.3</v>
          </cell>
          <cell r="Y8" t="str">
            <v xml:space="preserve"> </v>
          </cell>
          <cell r="Z8">
            <v>97.9</v>
          </cell>
          <cell r="AA8" t="str">
            <v xml:space="preserve"> </v>
          </cell>
          <cell r="AB8">
            <v>94.1</v>
          </cell>
          <cell r="AC8" t="str">
            <v xml:space="preserve"> </v>
          </cell>
          <cell r="AD8">
            <v>96.1</v>
          </cell>
          <cell r="AE8" t="str">
            <v xml:space="preserve"> </v>
          </cell>
        </row>
        <row r="9">
          <cell r="A9" t="str">
            <v>Landwirtschaftliche Produkte insgesamt (ohne MwSt)</v>
          </cell>
          <cell r="B9">
            <v>1000</v>
          </cell>
          <cell r="C9">
            <v>1992</v>
          </cell>
          <cell r="D9">
            <v>98</v>
          </cell>
          <cell r="E9" t="str">
            <v xml:space="preserve"> </v>
          </cell>
          <cell r="F9">
            <v>98.1</v>
          </cell>
          <cell r="G9" t="str">
            <v xml:space="preserve"> </v>
          </cell>
          <cell r="H9">
            <v>97.9</v>
          </cell>
          <cell r="I9" t="str">
            <v xml:space="preserve"> </v>
          </cell>
          <cell r="J9">
            <v>97.3</v>
          </cell>
          <cell r="K9" t="str">
            <v xml:space="preserve"> </v>
          </cell>
          <cell r="L9">
            <v>96.7</v>
          </cell>
          <cell r="M9" t="str">
            <v xml:space="preserve"> </v>
          </cell>
          <cell r="N9">
            <v>96.3</v>
          </cell>
          <cell r="O9" t="str">
            <v xml:space="preserve"> </v>
          </cell>
          <cell r="P9">
            <v>93.7</v>
          </cell>
          <cell r="R9">
            <v>92.1</v>
          </cell>
          <cell r="T9">
            <v>91</v>
          </cell>
          <cell r="V9">
            <v>88.9</v>
          </cell>
          <cell r="X9">
            <v>89</v>
          </cell>
          <cell r="Z9">
            <v>87.1</v>
          </cell>
          <cell r="AB9">
            <v>91.9</v>
          </cell>
          <cell r="AD9">
            <v>87.7</v>
          </cell>
        </row>
        <row r="10">
          <cell r="A10" t="str">
            <v>Landwirtschaftliche Produkte insgesamt (ohne MwSt)</v>
          </cell>
          <cell r="B10">
            <v>1000</v>
          </cell>
          <cell r="C10">
            <v>1993</v>
          </cell>
          <cell r="D10">
            <v>86.4</v>
          </cell>
          <cell r="F10">
            <v>87</v>
          </cell>
          <cell r="H10">
            <v>88.3</v>
          </cell>
          <cell r="J10">
            <v>87.2</v>
          </cell>
          <cell r="L10">
            <v>86.1</v>
          </cell>
          <cell r="N10">
            <v>86.6</v>
          </cell>
          <cell r="P10">
            <v>85.1</v>
          </cell>
          <cell r="R10">
            <v>83.2</v>
          </cell>
          <cell r="T10">
            <v>82.6</v>
          </cell>
          <cell r="V10">
            <v>81.8</v>
          </cell>
          <cell r="X10">
            <v>84</v>
          </cell>
          <cell r="Z10">
            <v>86</v>
          </cell>
          <cell r="AB10">
            <v>84.7</v>
          </cell>
          <cell r="AD10">
            <v>84.5</v>
          </cell>
        </row>
        <row r="11">
          <cell r="A11" t="str">
            <v>Landwirtschaftliche Produkte insgesamt (ohne MwSt)</v>
          </cell>
          <cell r="B11">
            <v>1000</v>
          </cell>
          <cell r="C11">
            <v>1994</v>
          </cell>
          <cell r="D11">
            <v>84.3</v>
          </cell>
          <cell r="F11">
            <v>85</v>
          </cell>
          <cell r="H11">
            <v>85.9</v>
          </cell>
          <cell r="J11">
            <v>85.6</v>
          </cell>
          <cell r="L11">
            <v>87.5</v>
          </cell>
          <cell r="N11">
            <v>86.7</v>
          </cell>
          <cell r="P11">
            <v>84.1</v>
          </cell>
          <cell r="R11">
            <v>85.6</v>
          </cell>
          <cell r="T11">
            <v>86.1</v>
          </cell>
          <cell r="V11">
            <v>87.1</v>
          </cell>
          <cell r="X11">
            <v>87.1</v>
          </cell>
          <cell r="Z11">
            <v>87.5</v>
          </cell>
          <cell r="AB11">
            <v>86.5</v>
          </cell>
          <cell r="AD11">
            <v>87.6</v>
          </cell>
        </row>
        <row r="12">
          <cell r="A12" t="str">
            <v>Landwirtschaftliche Produkte insgesamt (ohne MwSt)</v>
          </cell>
          <cell r="B12">
            <v>1000</v>
          </cell>
          <cell r="C12">
            <v>1995</v>
          </cell>
          <cell r="D12">
            <v>89.1</v>
          </cell>
          <cell r="F12">
            <v>92.1</v>
          </cell>
          <cell r="H12">
            <v>92.3</v>
          </cell>
          <cell r="J12">
            <v>91.6</v>
          </cell>
          <cell r="L12">
            <v>90.4</v>
          </cell>
          <cell r="N12">
            <v>89.6</v>
          </cell>
          <cell r="P12">
            <v>87.2</v>
          </cell>
          <cell r="R12">
            <v>88.5</v>
          </cell>
          <cell r="T12">
            <v>89.9</v>
          </cell>
          <cell r="V12">
            <v>84.6</v>
          </cell>
          <cell r="X12">
            <v>85.4</v>
          </cell>
          <cell r="Z12">
            <v>86.6</v>
          </cell>
          <cell r="AB12">
            <v>87.1</v>
          </cell>
          <cell r="AD12">
            <v>86.4</v>
          </cell>
        </row>
        <row r="13">
          <cell r="A13" t="str">
            <v>Landwirtschaftliche Produkte insgesamt (ohne MwSt)</v>
          </cell>
          <cell r="B13">
            <v>1000</v>
          </cell>
          <cell r="C13">
            <v>1996</v>
          </cell>
          <cell r="D13">
            <v>85.9</v>
          </cell>
          <cell r="F13">
            <v>86.1</v>
          </cell>
          <cell r="H13">
            <v>87.5</v>
          </cell>
          <cell r="J13">
            <v>87.2</v>
          </cell>
          <cell r="L13">
            <v>89.1</v>
          </cell>
          <cell r="N13">
            <v>88.5</v>
          </cell>
          <cell r="P13">
            <v>88</v>
          </cell>
          <cell r="R13">
            <v>87.5</v>
          </cell>
          <cell r="T13">
            <v>86.8</v>
          </cell>
          <cell r="V13">
            <v>83.9</v>
          </cell>
          <cell r="X13">
            <v>82.2</v>
          </cell>
          <cell r="Y13" t="str">
            <v>v</v>
          </cell>
          <cell r="Z13">
            <v>83.5</v>
          </cell>
          <cell r="AA13" t="str">
            <v>v</v>
          </cell>
          <cell r="AB13">
            <v>85.5</v>
          </cell>
          <cell r="AC13" t="str">
            <v>v</v>
          </cell>
        </row>
        <row r="14">
          <cell r="A14" t="str">
            <v>Landwirtschaftliche Produkte insgesamt (ohne MwSt)</v>
          </cell>
          <cell r="B14">
            <v>1000</v>
          </cell>
          <cell r="C14">
            <v>1997</v>
          </cell>
        </row>
        <row r="15">
          <cell r="A15" t="str">
            <v>Landw. Produkte insgesamt ohne Obst und Gemüse</v>
          </cell>
          <cell r="B15">
            <v>965.91</v>
          </cell>
          <cell r="C15">
            <v>1985</v>
          </cell>
          <cell r="D15">
            <v>101.5</v>
          </cell>
          <cell r="F15">
            <v>101</v>
          </cell>
          <cell r="H15">
            <v>101.1</v>
          </cell>
          <cell r="J15">
            <v>100.3</v>
          </cell>
          <cell r="L15">
            <v>100.2</v>
          </cell>
          <cell r="N15">
            <v>100.4</v>
          </cell>
          <cell r="P15">
            <v>100.4</v>
          </cell>
          <cell r="R15">
            <v>99.7</v>
          </cell>
          <cell r="T15">
            <v>99.3</v>
          </cell>
          <cell r="V15">
            <v>97.9</v>
          </cell>
          <cell r="X15">
            <v>99.2</v>
          </cell>
          <cell r="Z15">
            <v>99.8</v>
          </cell>
          <cell r="AB15">
            <v>100</v>
          </cell>
          <cell r="AD15">
            <v>97.5</v>
          </cell>
        </row>
        <row r="16">
          <cell r="A16" t="str">
            <v>Landw. Produkte insgesamt ohne Obst und Gemüse</v>
          </cell>
          <cell r="B16">
            <v>965.91</v>
          </cell>
          <cell r="C16">
            <v>1986</v>
          </cell>
          <cell r="D16">
            <v>97.7</v>
          </cell>
          <cell r="F16">
            <v>97.4</v>
          </cell>
          <cell r="H16">
            <v>96.4</v>
          </cell>
          <cell r="J16">
            <v>94.6</v>
          </cell>
          <cell r="L16">
            <v>93.9</v>
          </cell>
          <cell r="N16">
            <v>95</v>
          </cell>
          <cell r="P16">
            <v>94.4</v>
          </cell>
          <cell r="R16">
            <v>94.1</v>
          </cell>
          <cell r="T16">
            <v>94.9</v>
          </cell>
          <cell r="V16">
            <v>93.7</v>
          </cell>
          <cell r="X16">
            <v>93.5</v>
          </cell>
          <cell r="Z16">
            <v>92.5</v>
          </cell>
          <cell r="AB16">
            <v>94.2</v>
          </cell>
          <cell r="AD16">
            <v>92.6</v>
          </cell>
        </row>
        <row r="17">
          <cell r="A17" t="str">
            <v>Landw. Produkte insgesamt ohne Obst und Gemüse</v>
          </cell>
          <cell r="B17">
            <v>965.91</v>
          </cell>
          <cell r="C17">
            <v>1987</v>
          </cell>
          <cell r="D17">
            <v>91</v>
          </cell>
          <cell r="F17">
            <v>92.2</v>
          </cell>
          <cell r="H17">
            <v>93.3</v>
          </cell>
          <cell r="J17">
            <v>93</v>
          </cell>
          <cell r="L17">
            <v>91.5</v>
          </cell>
          <cell r="N17">
            <v>91.5</v>
          </cell>
          <cell r="P17">
            <v>89.8</v>
          </cell>
          <cell r="R17">
            <v>90.3</v>
          </cell>
          <cell r="T17">
            <v>90.7</v>
          </cell>
          <cell r="V17">
            <v>90.8</v>
          </cell>
          <cell r="X17">
            <v>91.8</v>
          </cell>
          <cell r="Z17">
            <v>92.6</v>
          </cell>
          <cell r="AB17">
            <v>91.3</v>
          </cell>
          <cell r="AD17">
            <v>90.7</v>
          </cell>
        </row>
        <row r="18">
          <cell r="A18" t="str">
            <v>Landw. Produkte insgesamt ohne Obst und Gemüse</v>
          </cell>
          <cell r="B18">
            <v>965.91</v>
          </cell>
          <cell r="C18">
            <v>1988</v>
          </cell>
          <cell r="D18">
            <v>91.3</v>
          </cell>
          <cell r="E18" t="str">
            <v xml:space="preserve"> </v>
          </cell>
          <cell r="F18">
            <v>90.7</v>
          </cell>
          <cell r="G18" t="str">
            <v xml:space="preserve"> </v>
          </cell>
          <cell r="H18">
            <v>90.8</v>
          </cell>
          <cell r="I18" t="str">
            <v xml:space="preserve"> </v>
          </cell>
          <cell r="J18">
            <v>89</v>
          </cell>
          <cell r="K18" t="str">
            <v xml:space="preserve"> </v>
          </cell>
          <cell r="L18">
            <v>88.4</v>
          </cell>
          <cell r="M18" t="str">
            <v xml:space="preserve"> </v>
          </cell>
          <cell r="N18">
            <v>89.9</v>
          </cell>
          <cell r="O18" t="str">
            <v xml:space="preserve"> </v>
          </cell>
          <cell r="P18">
            <v>90.1</v>
          </cell>
          <cell r="Q18" t="str">
            <v xml:space="preserve"> </v>
          </cell>
          <cell r="R18">
            <v>90.3</v>
          </cell>
          <cell r="S18" t="str">
            <v xml:space="preserve"> </v>
          </cell>
          <cell r="T18">
            <v>92.6</v>
          </cell>
          <cell r="U18" t="str">
            <v xml:space="preserve"> </v>
          </cell>
          <cell r="V18">
            <v>93.9</v>
          </cell>
          <cell r="W18" t="str">
            <v xml:space="preserve"> </v>
          </cell>
          <cell r="X18">
            <v>95.3</v>
          </cell>
          <cell r="Y18" t="str">
            <v xml:space="preserve"> </v>
          </cell>
          <cell r="Z18">
            <v>96.7</v>
          </cell>
          <cell r="AA18" t="str">
            <v xml:space="preserve"> </v>
          </cell>
          <cell r="AB18">
            <v>91.6</v>
          </cell>
          <cell r="AC18" t="str">
            <v xml:space="preserve"> </v>
          </cell>
          <cell r="AD18">
            <v>95.3</v>
          </cell>
          <cell r="AE18" t="str">
            <v xml:space="preserve"> </v>
          </cell>
        </row>
        <row r="19">
          <cell r="A19" t="str">
            <v>Landw. Produkte insgesamt ohne Obst und Gemüse</v>
          </cell>
          <cell r="B19">
            <v>965.91</v>
          </cell>
          <cell r="C19">
            <v>1989</v>
          </cell>
          <cell r="D19">
            <v>95.9</v>
          </cell>
          <cell r="E19" t="str">
            <v xml:space="preserve"> </v>
          </cell>
          <cell r="F19">
            <v>97</v>
          </cell>
          <cell r="G19" t="str">
            <v xml:space="preserve"> </v>
          </cell>
          <cell r="H19">
            <v>97.9</v>
          </cell>
          <cell r="I19" t="str">
            <v xml:space="preserve"> </v>
          </cell>
          <cell r="J19">
            <v>97.1</v>
          </cell>
          <cell r="K19" t="str">
            <v xml:space="preserve"> </v>
          </cell>
          <cell r="L19">
            <v>97.6</v>
          </cell>
          <cell r="M19" t="str">
            <v xml:space="preserve"> </v>
          </cell>
          <cell r="N19">
            <v>100.3</v>
          </cell>
          <cell r="O19" t="str">
            <v xml:space="preserve"> </v>
          </cell>
          <cell r="P19">
            <v>101</v>
          </cell>
          <cell r="Q19" t="str">
            <v xml:space="preserve"> </v>
          </cell>
          <cell r="R19">
            <v>103.3</v>
          </cell>
          <cell r="S19" t="str">
            <v xml:space="preserve"> </v>
          </cell>
          <cell r="T19">
            <v>105</v>
          </cell>
          <cell r="U19" t="str">
            <v xml:space="preserve"> </v>
          </cell>
          <cell r="V19">
            <v>102.7</v>
          </cell>
          <cell r="W19" t="str">
            <v xml:space="preserve"> </v>
          </cell>
          <cell r="X19">
            <v>101.1</v>
          </cell>
          <cell r="Y19" t="str">
            <v xml:space="preserve"> </v>
          </cell>
          <cell r="Z19">
            <v>100.5</v>
          </cell>
          <cell r="AA19" t="str">
            <v xml:space="preserve"> </v>
          </cell>
          <cell r="AB19">
            <v>99.8</v>
          </cell>
          <cell r="AC19" t="str">
            <v xml:space="preserve"> </v>
          </cell>
          <cell r="AD19">
            <v>99.4</v>
          </cell>
          <cell r="AE19" t="str">
            <v xml:space="preserve"> </v>
          </cell>
        </row>
        <row r="20">
          <cell r="A20" t="str">
            <v>Landw. Produkte insgesamt ohne Obst und Gemüse</v>
          </cell>
          <cell r="B20">
            <v>965.91</v>
          </cell>
          <cell r="C20">
            <v>1990</v>
          </cell>
          <cell r="D20">
            <v>96.1</v>
          </cell>
          <cell r="E20" t="str">
            <v xml:space="preserve"> </v>
          </cell>
          <cell r="F20">
            <v>96.3</v>
          </cell>
          <cell r="G20" t="str">
            <v xml:space="preserve"> </v>
          </cell>
          <cell r="H20">
            <v>96.8</v>
          </cell>
          <cell r="I20" t="str">
            <v xml:space="preserve"> </v>
          </cell>
          <cell r="J20">
            <v>96.8</v>
          </cell>
          <cell r="K20" t="str">
            <v xml:space="preserve"> </v>
          </cell>
          <cell r="L20">
            <v>97.4</v>
          </cell>
          <cell r="M20" t="str">
            <v xml:space="preserve"> </v>
          </cell>
          <cell r="N20">
            <v>97.9</v>
          </cell>
          <cell r="O20" t="str">
            <v xml:space="preserve"> </v>
          </cell>
          <cell r="P20">
            <v>97.1</v>
          </cell>
          <cell r="Q20" t="str">
            <v xml:space="preserve"> </v>
          </cell>
          <cell r="R20">
            <v>93.2</v>
          </cell>
          <cell r="S20" t="str">
            <v xml:space="preserve"> </v>
          </cell>
          <cell r="T20">
            <v>91.8</v>
          </cell>
          <cell r="U20" t="str">
            <v xml:space="preserve"> </v>
          </cell>
          <cell r="V20">
            <v>89.5</v>
          </cell>
          <cell r="W20" t="str">
            <v xml:space="preserve"> </v>
          </cell>
          <cell r="X20">
            <v>89.9</v>
          </cell>
          <cell r="Y20" t="str">
            <v xml:space="preserve"> </v>
          </cell>
          <cell r="Z20">
            <v>90.4</v>
          </cell>
          <cell r="AA20" t="str">
            <v xml:space="preserve"> </v>
          </cell>
          <cell r="AB20">
            <v>94</v>
          </cell>
          <cell r="AC20" t="str">
            <v xml:space="preserve"> </v>
          </cell>
          <cell r="AD20">
            <v>91.6</v>
          </cell>
          <cell r="AE20" t="str">
            <v xml:space="preserve"> </v>
          </cell>
        </row>
        <row r="21">
          <cell r="A21" t="str">
            <v>Landw. Produkte insgesamt ohne Obst und Gemüse</v>
          </cell>
          <cell r="B21">
            <v>965.91</v>
          </cell>
          <cell r="C21">
            <v>1991</v>
          </cell>
          <cell r="D21">
            <v>89.8</v>
          </cell>
          <cell r="E21" t="str">
            <v xml:space="preserve"> </v>
          </cell>
          <cell r="F21">
            <v>92.4</v>
          </cell>
          <cell r="G21" t="str">
            <v xml:space="preserve"> </v>
          </cell>
          <cell r="H21">
            <v>92.6</v>
          </cell>
          <cell r="I21" t="str">
            <v xml:space="preserve"> </v>
          </cell>
          <cell r="J21">
            <v>91.8</v>
          </cell>
          <cell r="K21" t="str">
            <v xml:space="preserve"> </v>
          </cell>
          <cell r="L21">
            <v>93</v>
          </cell>
          <cell r="M21" t="str">
            <v xml:space="preserve"> </v>
          </cell>
          <cell r="N21">
            <v>92.7</v>
          </cell>
          <cell r="O21" t="str">
            <v xml:space="preserve"> </v>
          </cell>
          <cell r="P21">
            <v>91.9</v>
          </cell>
          <cell r="Q21" t="str">
            <v xml:space="preserve"> </v>
          </cell>
          <cell r="R21">
            <v>92.6</v>
          </cell>
          <cell r="S21" t="str">
            <v xml:space="preserve"> </v>
          </cell>
          <cell r="T21">
            <v>94.4</v>
          </cell>
          <cell r="U21" t="str">
            <v xml:space="preserve">  </v>
          </cell>
          <cell r="V21">
            <v>93.4</v>
          </cell>
          <cell r="W21" t="str">
            <v xml:space="preserve"> </v>
          </cell>
          <cell r="X21">
            <v>95.3</v>
          </cell>
          <cell r="Y21" t="str">
            <v xml:space="preserve"> </v>
          </cell>
          <cell r="Z21">
            <v>95.9</v>
          </cell>
          <cell r="AA21" t="str">
            <v xml:space="preserve"> </v>
          </cell>
          <cell r="AB21">
            <v>92.3</v>
          </cell>
          <cell r="AC21" t="str">
            <v xml:space="preserve"> </v>
          </cell>
          <cell r="AD21">
            <v>94.5</v>
          </cell>
          <cell r="AE21" t="str">
            <v xml:space="preserve"> </v>
          </cell>
        </row>
        <row r="22">
          <cell r="A22" t="str">
            <v>Landw. Produkte insgesamt ohne Obst und Gemüse</v>
          </cell>
          <cell r="B22">
            <v>965.91</v>
          </cell>
          <cell r="C22">
            <v>1992</v>
          </cell>
          <cell r="D22">
            <v>96</v>
          </cell>
          <cell r="E22" t="str">
            <v xml:space="preserve"> </v>
          </cell>
          <cell r="F22">
            <v>96</v>
          </cell>
          <cell r="G22" t="str">
            <v xml:space="preserve"> </v>
          </cell>
          <cell r="H22">
            <v>95.8</v>
          </cell>
          <cell r="I22" t="str">
            <v xml:space="preserve"> </v>
          </cell>
          <cell r="J22">
            <v>95.1</v>
          </cell>
          <cell r="K22" t="str">
            <v xml:space="preserve"> </v>
          </cell>
          <cell r="L22">
            <v>94.6</v>
          </cell>
          <cell r="M22" t="str">
            <v xml:space="preserve"> </v>
          </cell>
          <cell r="N22">
            <v>94.5</v>
          </cell>
          <cell r="O22" t="str">
            <v xml:space="preserve"> </v>
          </cell>
          <cell r="P22">
            <v>92.5</v>
          </cell>
          <cell r="R22">
            <v>91.3</v>
          </cell>
          <cell r="T22">
            <v>90.8</v>
          </cell>
          <cell r="V22">
            <v>88.6</v>
          </cell>
          <cell r="X22">
            <v>88.7</v>
          </cell>
          <cell r="Z22">
            <v>86.6</v>
          </cell>
          <cell r="AB22">
            <v>91.5</v>
          </cell>
          <cell r="AD22">
            <v>87.6</v>
          </cell>
        </row>
        <row r="23">
          <cell r="A23" t="str">
            <v>Landw. Produkte insgesamt ohne Obst und Gemüse</v>
          </cell>
          <cell r="B23">
            <v>965.91</v>
          </cell>
          <cell r="C23">
            <v>1993</v>
          </cell>
          <cell r="D23">
            <v>85.8</v>
          </cell>
          <cell r="F23">
            <v>86.2</v>
          </cell>
          <cell r="H23">
            <v>87.2</v>
          </cell>
          <cell r="J23">
            <v>85.4</v>
          </cell>
          <cell r="L23">
            <v>85.2</v>
          </cell>
          <cell r="N23">
            <v>85.9</v>
          </cell>
          <cell r="P23">
            <v>84.6</v>
          </cell>
          <cell r="R23">
            <v>82.7</v>
          </cell>
          <cell r="T23">
            <v>82</v>
          </cell>
          <cell r="V23">
            <v>81.3</v>
          </cell>
          <cell r="X23">
            <v>83.6</v>
          </cell>
          <cell r="Z23">
            <v>85.4</v>
          </cell>
          <cell r="AB23">
            <v>84.4</v>
          </cell>
          <cell r="AD23">
            <v>84.1</v>
          </cell>
        </row>
        <row r="24">
          <cell r="A24" t="str">
            <v>Landw. Produkte insgesamt ohne Obst und Gemüse</v>
          </cell>
          <cell r="B24">
            <v>965.91</v>
          </cell>
          <cell r="C24">
            <v>1994</v>
          </cell>
          <cell r="D24">
            <v>83.7</v>
          </cell>
          <cell r="F24">
            <v>84.5</v>
          </cell>
          <cell r="H24">
            <v>85.3</v>
          </cell>
          <cell r="J24">
            <v>84.8</v>
          </cell>
          <cell r="L24">
            <v>86.5</v>
          </cell>
          <cell r="N24">
            <v>85.6</v>
          </cell>
          <cell r="P24">
            <v>83.3</v>
          </cell>
          <cell r="R24">
            <v>84.6</v>
          </cell>
          <cell r="T24">
            <v>84.9</v>
          </cell>
          <cell r="V24">
            <v>86.4</v>
          </cell>
          <cell r="X24">
            <v>86.5</v>
          </cell>
          <cell r="Z24">
            <v>86.8</v>
          </cell>
          <cell r="AB24">
            <v>85.9</v>
          </cell>
          <cell r="AD24">
            <v>87</v>
          </cell>
        </row>
        <row r="25">
          <cell r="A25" t="str">
            <v>Landw. Produkte insgesamt ohne Obst und Gemüse</v>
          </cell>
          <cell r="B25">
            <v>965.91</v>
          </cell>
          <cell r="C25">
            <v>1995</v>
          </cell>
          <cell r="D25">
            <v>88.4</v>
          </cell>
          <cell r="F25">
            <v>91.4</v>
          </cell>
          <cell r="H25">
            <v>91.4</v>
          </cell>
          <cell r="J25">
            <v>90.2</v>
          </cell>
          <cell r="L25">
            <v>89.2</v>
          </cell>
          <cell r="N25">
            <v>88.8</v>
          </cell>
          <cell r="P25">
            <v>86.5</v>
          </cell>
          <cell r="R25">
            <v>87.7</v>
          </cell>
          <cell r="T25">
            <v>88.9</v>
          </cell>
          <cell r="V25">
            <v>83.6</v>
          </cell>
          <cell r="X25">
            <v>84.5</v>
          </cell>
          <cell r="Z25">
            <v>84.1</v>
          </cell>
          <cell r="AB25">
            <v>86.3</v>
          </cell>
          <cell r="AD25">
            <v>85.6</v>
          </cell>
        </row>
        <row r="26">
          <cell r="A26" t="str">
            <v>Landw. Produkte insgesamt ohne Obst und Gemüse</v>
          </cell>
          <cell r="B26">
            <v>965.91</v>
          </cell>
          <cell r="C26">
            <v>1996</v>
          </cell>
          <cell r="D26">
            <v>85.3</v>
          </cell>
          <cell r="F26">
            <v>85</v>
          </cell>
          <cell r="H26">
            <v>85.9</v>
          </cell>
          <cell r="J26">
            <v>85.4</v>
          </cell>
          <cell r="L26">
            <v>87.4</v>
          </cell>
          <cell r="N26">
            <v>87.2</v>
          </cell>
          <cell r="P26">
            <v>87</v>
          </cell>
          <cell r="R26">
            <v>87</v>
          </cell>
          <cell r="T26">
            <v>86.3</v>
          </cell>
          <cell r="V26">
            <v>83.4</v>
          </cell>
          <cell r="X26">
            <v>81.7</v>
          </cell>
          <cell r="Y26" t="str">
            <v>v</v>
          </cell>
          <cell r="Z26">
            <v>82.9</v>
          </cell>
          <cell r="AA26" t="str">
            <v>v</v>
          </cell>
          <cell r="AB26">
            <v>84.9</v>
          </cell>
          <cell r="AC26" t="str">
            <v>v</v>
          </cell>
        </row>
        <row r="27">
          <cell r="A27" t="str">
            <v>Landw. Produkte insgesamt ohne Obst und Gemüse</v>
          </cell>
          <cell r="B27">
            <v>965.91</v>
          </cell>
          <cell r="C27">
            <v>1997</v>
          </cell>
        </row>
        <row r="28">
          <cell r="A28" t="str">
            <v>Landw. Produkte insgesamt ohne Sonderkulturen</v>
          </cell>
          <cell r="B28">
            <v>891.02</v>
          </cell>
          <cell r="C28">
            <v>1985</v>
          </cell>
          <cell r="D28">
            <v>102.1</v>
          </cell>
          <cell r="F28">
            <v>101.6</v>
          </cell>
          <cell r="H28">
            <v>101.8</v>
          </cell>
          <cell r="J28">
            <v>101</v>
          </cell>
          <cell r="L28">
            <v>100.9</v>
          </cell>
          <cell r="N28">
            <v>101.2</v>
          </cell>
          <cell r="P28">
            <v>101.3</v>
          </cell>
          <cell r="R28">
            <v>100.6</v>
          </cell>
          <cell r="T28">
            <v>100.1</v>
          </cell>
          <cell r="V28">
            <v>97.8</v>
          </cell>
          <cell r="X28">
            <v>99.1</v>
          </cell>
          <cell r="Z28">
            <v>99.4</v>
          </cell>
          <cell r="AB28">
            <v>100</v>
          </cell>
          <cell r="AD28">
            <v>97.3</v>
          </cell>
        </row>
        <row r="29">
          <cell r="A29" t="str">
            <v>Landw. Produkte insgesamt ohne Sonderkulturen</v>
          </cell>
          <cell r="B29">
            <v>891.02</v>
          </cell>
          <cell r="C29">
            <v>1986</v>
          </cell>
          <cell r="D29">
            <v>97.3</v>
          </cell>
          <cell r="F29">
            <v>97.1</v>
          </cell>
          <cell r="H29">
            <v>96</v>
          </cell>
          <cell r="J29">
            <v>94</v>
          </cell>
          <cell r="L29">
            <v>93.3</v>
          </cell>
          <cell r="N29">
            <v>94.7</v>
          </cell>
          <cell r="P29">
            <v>94.1</v>
          </cell>
          <cell r="R29">
            <v>93.8</v>
          </cell>
          <cell r="T29">
            <v>94.6</v>
          </cell>
          <cell r="V29">
            <v>94.1</v>
          </cell>
          <cell r="X29">
            <v>93.7</v>
          </cell>
          <cell r="Z29">
            <v>92.4</v>
          </cell>
          <cell r="AB29">
            <v>94.5</v>
          </cell>
          <cell r="AD29">
            <v>92.7</v>
          </cell>
        </row>
        <row r="30">
          <cell r="A30" t="str">
            <v>Landw. Produkte insgesamt ohne Sonderkulturen</v>
          </cell>
          <cell r="B30">
            <v>891.02</v>
          </cell>
          <cell r="C30">
            <v>1987</v>
          </cell>
          <cell r="D30">
            <v>90.8</v>
          </cell>
          <cell r="F30">
            <v>92.1</v>
          </cell>
          <cell r="H30">
            <v>93.4</v>
          </cell>
          <cell r="J30">
            <v>93.1</v>
          </cell>
          <cell r="L30">
            <v>91.5</v>
          </cell>
          <cell r="N30">
            <v>91.6</v>
          </cell>
          <cell r="P30">
            <v>89.9</v>
          </cell>
          <cell r="R30">
            <v>90.5</v>
          </cell>
          <cell r="T30">
            <v>90.8</v>
          </cell>
          <cell r="V30">
            <v>90.7</v>
          </cell>
          <cell r="X30">
            <v>91.7</v>
          </cell>
          <cell r="Z30">
            <v>92.2</v>
          </cell>
          <cell r="AB30">
            <v>91.2</v>
          </cell>
          <cell r="AD30">
            <v>90.4</v>
          </cell>
        </row>
        <row r="31">
          <cell r="A31" t="str">
            <v>Landw. Produkte insgesamt ohne Sonderkulturen</v>
          </cell>
          <cell r="B31">
            <v>891.02</v>
          </cell>
          <cell r="C31">
            <v>1988</v>
          </cell>
          <cell r="D31">
            <v>90.9</v>
          </cell>
          <cell r="E31" t="str">
            <v xml:space="preserve"> </v>
          </cell>
          <cell r="F31">
            <v>90.4</v>
          </cell>
          <cell r="G31" t="str">
            <v xml:space="preserve"> </v>
          </cell>
          <cell r="H31">
            <v>90.4</v>
          </cell>
          <cell r="I31" t="str">
            <v xml:space="preserve"> </v>
          </cell>
          <cell r="J31">
            <v>88.5</v>
          </cell>
          <cell r="K31" t="str">
            <v xml:space="preserve"> </v>
          </cell>
          <cell r="L31">
            <v>87.9</v>
          </cell>
          <cell r="M31" t="str">
            <v xml:space="preserve"> </v>
          </cell>
          <cell r="N31">
            <v>89.6</v>
          </cell>
          <cell r="O31" t="str">
            <v xml:space="preserve"> </v>
          </cell>
          <cell r="P31">
            <v>90</v>
          </cell>
          <cell r="Q31" t="str">
            <v xml:space="preserve"> </v>
          </cell>
          <cell r="R31">
            <v>90.3</v>
          </cell>
          <cell r="S31" t="str">
            <v xml:space="preserve"> </v>
          </cell>
          <cell r="T31">
            <v>92.7</v>
          </cell>
          <cell r="U31" t="str">
            <v xml:space="preserve"> </v>
          </cell>
          <cell r="V31">
            <v>94</v>
          </cell>
          <cell r="W31" t="str">
            <v xml:space="preserve"> </v>
          </cell>
          <cell r="X31">
            <v>95.4</v>
          </cell>
          <cell r="Y31" t="str">
            <v xml:space="preserve"> </v>
          </cell>
          <cell r="Z31">
            <v>96.7</v>
          </cell>
          <cell r="AA31" t="str">
            <v xml:space="preserve"> </v>
          </cell>
          <cell r="AB31">
            <v>91.3</v>
          </cell>
          <cell r="AC31" t="str">
            <v xml:space="preserve"> </v>
          </cell>
          <cell r="AD31">
            <v>95.4</v>
          </cell>
          <cell r="AE31" t="str">
            <v xml:space="preserve"> </v>
          </cell>
        </row>
        <row r="32">
          <cell r="A32" t="str">
            <v>Landw. Produkte insgesamt ohne Sonderkulturen</v>
          </cell>
          <cell r="B32">
            <v>891.02</v>
          </cell>
          <cell r="C32">
            <v>1989</v>
          </cell>
          <cell r="D32">
            <v>95.8</v>
          </cell>
          <cell r="E32" t="str">
            <v xml:space="preserve"> </v>
          </cell>
          <cell r="F32">
            <v>97.1</v>
          </cell>
          <cell r="G32" t="str">
            <v xml:space="preserve"> </v>
          </cell>
          <cell r="H32">
            <v>98.1</v>
          </cell>
          <cell r="I32" t="str">
            <v xml:space="preserve"> </v>
          </cell>
          <cell r="J32">
            <v>97.3</v>
          </cell>
          <cell r="K32" t="str">
            <v xml:space="preserve"> </v>
          </cell>
          <cell r="L32">
            <v>98</v>
          </cell>
          <cell r="M32" t="str">
            <v xml:space="preserve"> </v>
          </cell>
          <cell r="N32">
            <v>101</v>
          </cell>
          <cell r="O32" t="str">
            <v xml:space="preserve"> </v>
          </cell>
          <cell r="P32">
            <v>101.9</v>
          </cell>
          <cell r="Q32" t="str">
            <v xml:space="preserve"> </v>
          </cell>
          <cell r="R32">
            <v>104.3</v>
          </cell>
          <cell r="S32" t="str">
            <v xml:space="preserve"> </v>
          </cell>
          <cell r="T32">
            <v>106.1</v>
          </cell>
          <cell r="U32" t="str">
            <v xml:space="preserve"> </v>
          </cell>
          <cell r="V32">
            <v>103.5</v>
          </cell>
          <cell r="W32" t="str">
            <v xml:space="preserve"> </v>
          </cell>
          <cell r="X32">
            <v>101.7</v>
          </cell>
          <cell r="Y32" t="str">
            <v xml:space="preserve"> </v>
          </cell>
          <cell r="Z32">
            <v>100.8</v>
          </cell>
          <cell r="AA32" t="str">
            <v xml:space="preserve"> </v>
          </cell>
          <cell r="AB32">
            <v>100.3</v>
          </cell>
          <cell r="AC32" t="str">
            <v xml:space="preserve"> </v>
          </cell>
          <cell r="AD32">
            <v>99.8</v>
          </cell>
          <cell r="AE32" t="str">
            <v xml:space="preserve"> </v>
          </cell>
        </row>
        <row r="33">
          <cell r="A33" t="str">
            <v>Landw. Produkte insgesamt ohne Sonderkulturen</v>
          </cell>
          <cell r="B33">
            <v>891.02</v>
          </cell>
          <cell r="C33">
            <v>1990</v>
          </cell>
          <cell r="D33">
            <v>96</v>
          </cell>
          <cell r="E33" t="str">
            <v xml:space="preserve"> </v>
          </cell>
          <cell r="F33">
            <v>96.3</v>
          </cell>
          <cell r="G33" t="str">
            <v xml:space="preserve"> </v>
          </cell>
          <cell r="H33">
            <v>97</v>
          </cell>
          <cell r="I33" t="str">
            <v xml:space="preserve"> </v>
          </cell>
          <cell r="J33">
            <v>97</v>
          </cell>
          <cell r="K33" t="str">
            <v xml:space="preserve"> </v>
          </cell>
          <cell r="L33">
            <v>97.7</v>
          </cell>
          <cell r="M33" t="str">
            <v xml:space="preserve"> </v>
          </cell>
          <cell r="N33">
            <v>98.3</v>
          </cell>
          <cell r="O33" t="str">
            <v xml:space="preserve"> </v>
          </cell>
          <cell r="P33">
            <v>97.6</v>
          </cell>
          <cell r="Q33" t="str">
            <v xml:space="preserve"> </v>
          </cell>
          <cell r="R33">
            <v>93.4</v>
          </cell>
          <cell r="S33" t="str">
            <v xml:space="preserve"> </v>
          </cell>
          <cell r="T33">
            <v>91.5</v>
          </cell>
          <cell r="U33" t="str">
            <v xml:space="preserve"> </v>
          </cell>
          <cell r="V33">
            <v>88.7</v>
          </cell>
          <cell r="W33" t="str">
            <v xml:space="preserve"> </v>
          </cell>
          <cell r="X33">
            <v>89.2</v>
          </cell>
          <cell r="Y33" t="str">
            <v xml:space="preserve"> </v>
          </cell>
          <cell r="Z33">
            <v>89.3</v>
          </cell>
          <cell r="AA33" t="str">
            <v xml:space="preserve"> </v>
          </cell>
          <cell r="AB33">
            <v>93.6</v>
          </cell>
          <cell r="AC33" t="str">
            <v xml:space="preserve"> </v>
          </cell>
          <cell r="AD33">
            <v>90.9</v>
          </cell>
          <cell r="AE33" t="str">
            <v xml:space="preserve"> </v>
          </cell>
        </row>
        <row r="34">
          <cell r="A34" t="str">
            <v>Landw. Produkte insgesamt ohne Sonderkulturen</v>
          </cell>
          <cell r="B34">
            <v>891.02</v>
          </cell>
          <cell r="C34">
            <v>1991</v>
          </cell>
          <cell r="D34">
            <v>88.8</v>
          </cell>
          <cell r="E34" t="str">
            <v xml:space="preserve"> </v>
          </cell>
          <cell r="F34">
            <v>91.6</v>
          </cell>
          <cell r="G34" t="str">
            <v xml:space="preserve"> </v>
          </cell>
          <cell r="H34">
            <v>91.9</v>
          </cell>
          <cell r="I34" t="str">
            <v xml:space="preserve"> </v>
          </cell>
          <cell r="J34">
            <v>91.1</v>
          </cell>
          <cell r="K34" t="str">
            <v xml:space="preserve"> </v>
          </cell>
          <cell r="L34">
            <v>92.3</v>
          </cell>
          <cell r="M34" t="str">
            <v xml:space="preserve"> </v>
          </cell>
          <cell r="N34">
            <v>92.1</v>
          </cell>
          <cell r="O34" t="str">
            <v xml:space="preserve"> </v>
          </cell>
          <cell r="P34">
            <v>91.4</v>
          </cell>
          <cell r="Q34" t="str">
            <v xml:space="preserve"> </v>
          </cell>
          <cell r="R34">
            <v>92.2</v>
          </cell>
          <cell r="S34" t="str">
            <v xml:space="preserve"> </v>
          </cell>
          <cell r="T34">
            <v>94.4</v>
          </cell>
          <cell r="U34" t="str">
            <v xml:space="preserve"> </v>
          </cell>
          <cell r="V34">
            <v>93.3</v>
          </cell>
          <cell r="W34" t="str">
            <v xml:space="preserve"> </v>
          </cell>
          <cell r="X34">
            <v>95</v>
          </cell>
          <cell r="Y34" t="str">
            <v xml:space="preserve"> </v>
          </cell>
          <cell r="Z34">
            <v>95.5</v>
          </cell>
          <cell r="AA34" t="str">
            <v xml:space="preserve"> </v>
          </cell>
          <cell r="AB34">
            <v>92</v>
          </cell>
          <cell r="AC34" t="str">
            <v xml:space="preserve"> </v>
          </cell>
          <cell r="AD34">
            <v>94.3</v>
          </cell>
          <cell r="AE34" t="str">
            <v xml:space="preserve"> </v>
          </cell>
        </row>
        <row r="35">
          <cell r="A35" t="str">
            <v>Landw. Produkte insgesamt ohne Sonderkulturen</v>
          </cell>
          <cell r="B35">
            <v>891.02</v>
          </cell>
          <cell r="C35">
            <v>1992</v>
          </cell>
          <cell r="D35">
            <v>95.7</v>
          </cell>
          <cell r="E35" t="str">
            <v xml:space="preserve"> </v>
          </cell>
          <cell r="F35">
            <v>95.8</v>
          </cell>
          <cell r="G35" t="str">
            <v xml:space="preserve"> </v>
          </cell>
          <cell r="H35">
            <v>95.8</v>
          </cell>
          <cell r="I35" t="str">
            <v xml:space="preserve"> </v>
          </cell>
          <cell r="J35">
            <v>95.1</v>
          </cell>
          <cell r="K35" t="str">
            <v xml:space="preserve"> </v>
          </cell>
          <cell r="L35">
            <v>94.6</v>
          </cell>
          <cell r="M35" t="str">
            <v xml:space="preserve"> </v>
          </cell>
          <cell r="N35">
            <v>94.5</v>
          </cell>
          <cell r="O35" t="str">
            <v xml:space="preserve"> </v>
          </cell>
          <cell r="P35">
            <v>92.4</v>
          </cell>
          <cell r="Q35" t="str">
            <v xml:space="preserve"> </v>
          </cell>
          <cell r="R35">
            <v>91.1</v>
          </cell>
          <cell r="S35" t="str">
            <v xml:space="preserve"> </v>
          </cell>
          <cell r="T35">
            <v>90.4</v>
          </cell>
          <cell r="V35">
            <v>88.1</v>
          </cell>
          <cell r="X35">
            <v>88.2</v>
          </cell>
          <cell r="Z35">
            <v>85.9</v>
          </cell>
          <cell r="AB35">
            <v>91.3</v>
          </cell>
          <cell r="AC35" t="str">
            <v xml:space="preserve"> </v>
          </cell>
          <cell r="AD35">
            <v>87</v>
          </cell>
        </row>
        <row r="36">
          <cell r="A36" t="str">
            <v>Landw. Produkte insgesamt ohne Sonderkulturen</v>
          </cell>
          <cell r="B36">
            <v>891.02</v>
          </cell>
          <cell r="C36">
            <v>1993</v>
          </cell>
          <cell r="D36">
            <v>84.9</v>
          </cell>
          <cell r="F36">
            <v>85.5</v>
          </cell>
          <cell r="H36">
            <v>86.6</v>
          </cell>
          <cell r="J36">
            <v>85.2</v>
          </cell>
          <cell r="L36">
            <v>84.5</v>
          </cell>
          <cell r="N36">
            <v>85.3</v>
          </cell>
          <cell r="P36">
            <v>83.9</v>
          </cell>
          <cell r="R36">
            <v>81.900000000000006</v>
          </cell>
          <cell r="T36">
            <v>81.099999999999994</v>
          </cell>
          <cell r="V36">
            <v>80</v>
          </cell>
          <cell r="X36">
            <v>82.4</v>
          </cell>
          <cell r="Z36">
            <v>84.2</v>
          </cell>
          <cell r="AB36">
            <v>83.4</v>
          </cell>
          <cell r="AD36">
            <v>83</v>
          </cell>
        </row>
        <row r="37">
          <cell r="A37" t="str">
            <v>Landw. Produkte insgesamt ohne Sonderkulturen</v>
          </cell>
          <cell r="B37">
            <v>891.02</v>
          </cell>
          <cell r="C37">
            <v>1994</v>
          </cell>
          <cell r="D37">
            <v>82.4</v>
          </cell>
          <cell r="F37">
            <v>83.4</v>
          </cell>
          <cell r="H37">
            <v>84.1</v>
          </cell>
          <cell r="J37">
            <v>83.7</v>
          </cell>
          <cell r="L37">
            <v>85.5</v>
          </cell>
          <cell r="N37">
            <v>84.6</v>
          </cell>
          <cell r="P37">
            <v>82.3</v>
          </cell>
          <cell r="R37">
            <v>83.7</v>
          </cell>
          <cell r="T37">
            <v>83.9</v>
          </cell>
          <cell r="V37">
            <v>85.3</v>
          </cell>
          <cell r="X37">
            <v>85.4</v>
          </cell>
          <cell r="Z37">
            <v>85.6</v>
          </cell>
          <cell r="AB37">
            <v>84.8</v>
          </cell>
          <cell r="AD37">
            <v>86</v>
          </cell>
        </row>
        <row r="38">
          <cell r="A38" t="str">
            <v>Landw. Produkte insgesamt ohne Sonderkulturen</v>
          </cell>
          <cell r="B38">
            <v>891.02</v>
          </cell>
          <cell r="C38">
            <v>1995</v>
          </cell>
          <cell r="D38">
            <v>87.4</v>
          </cell>
          <cell r="F38">
            <v>90.6</v>
          </cell>
          <cell r="H38">
            <v>90.8</v>
          </cell>
          <cell r="J38">
            <v>89.5</v>
          </cell>
          <cell r="L38">
            <v>88.5</v>
          </cell>
          <cell r="N38">
            <v>88.1</v>
          </cell>
          <cell r="P38">
            <v>85.8</v>
          </cell>
          <cell r="R38">
            <v>87</v>
          </cell>
          <cell r="T38">
            <v>88.2</v>
          </cell>
          <cell r="V38">
            <v>82</v>
          </cell>
          <cell r="X38">
            <v>82.9</v>
          </cell>
          <cell r="Z38">
            <v>84.1</v>
          </cell>
          <cell r="AB38">
            <v>85</v>
          </cell>
          <cell r="AD38">
            <v>84.1</v>
          </cell>
        </row>
        <row r="39">
          <cell r="A39" t="str">
            <v>Landw. Produkte insgesamt ohne Sonderkulturen</v>
          </cell>
          <cell r="B39">
            <v>891.02</v>
          </cell>
          <cell r="C39">
            <v>1996</v>
          </cell>
          <cell r="D39">
            <v>83.3</v>
          </cell>
          <cell r="F39">
            <v>83.5</v>
          </cell>
          <cell r="H39">
            <v>84.6</v>
          </cell>
          <cell r="J39">
            <v>84.1</v>
          </cell>
          <cell r="L39">
            <v>86.2</v>
          </cell>
          <cell r="N39">
            <v>86.1</v>
          </cell>
          <cell r="P39">
            <v>85.9</v>
          </cell>
          <cell r="R39">
            <v>85.9</v>
          </cell>
          <cell r="T39">
            <v>85.1</v>
          </cell>
          <cell r="V39">
            <v>81.7</v>
          </cell>
          <cell r="X39">
            <v>79.8</v>
          </cell>
          <cell r="Y39" t="str">
            <v>v</v>
          </cell>
          <cell r="Z39">
            <v>81</v>
          </cell>
          <cell r="AA39" t="str">
            <v>v</v>
          </cell>
          <cell r="AB39">
            <v>83.4</v>
          </cell>
          <cell r="AC39" t="str">
            <v>v</v>
          </cell>
        </row>
        <row r="40">
          <cell r="A40" t="str">
            <v>Landw. Produkte insgesamt ohne Sonderkulturen</v>
          </cell>
          <cell r="B40">
            <v>891.02</v>
          </cell>
          <cell r="C40">
            <v>1997</v>
          </cell>
        </row>
        <row r="41">
          <cell r="A41" t="str">
            <v>Pflanzliche Produkte</v>
          </cell>
          <cell r="B41">
            <v>272.22000000000003</v>
          </cell>
          <cell r="C41">
            <v>1985</v>
          </cell>
          <cell r="D41">
            <v>104.6</v>
          </cell>
          <cell r="F41">
            <v>104</v>
          </cell>
          <cell r="H41">
            <v>104.1</v>
          </cell>
          <cell r="J41">
            <v>104.5</v>
          </cell>
          <cell r="K41" t="str">
            <v xml:space="preserve"> </v>
          </cell>
          <cell r="L41">
            <v>103.7</v>
          </cell>
          <cell r="N41">
            <v>103.6</v>
          </cell>
          <cell r="P41">
            <v>99.7</v>
          </cell>
          <cell r="R41">
            <v>95.5</v>
          </cell>
          <cell r="T41">
            <v>96</v>
          </cell>
          <cell r="V41">
            <v>98</v>
          </cell>
          <cell r="X41">
            <v>99.6</v>
          </cell>
          <cell r="Z41">
            <v>101.6</v>
          </cell>
          <cell r="AB41">
            <v>100</v>
          </cell>
          <cell r="AD41">
            <v>99.6</v>
          </cell>
        </row>
        <row r="42">
          <cell r="A42" t="str">
            <v>Pflanzliche Produkte</v>
          </cell>
          <cell r="B42">
            <v>272.22000000000003</v>
          </cell>
          <cell r="C42">
            <v>1986</v>
          </cell>
          <cell r="D42">
            <v>102.6</v>
          </cell>
          <cell r="F42">
            <v>103.2</v>
          </cell>
          <cell r="H42">
            <v>104.4</v>
          </cell>
          <cell r="J42">
            <v>104.7</v>
          </cell>
          <cell r="L42">
            <v>103.9</v>
          </cell>
          <cell r="N42">
            <v>104.5</v>
          </cell>
          <cell r="P42">
            <v>102.4</v>
          </cell>
          <cell r="R42">
            <v>98.1</v>
          </cell>
          <cell r="T42">
            <v>98.2</v>
          </cell>
          <cell r="V42">
            <v>96.9</v>
          </cell>
          <cell r="X42">
            <v>96.7</v>
          </cell>
          <cell r="Z42">
            <v>98.3</v>
          </cell>
          <cell r="AB42">
            <v>98.3</v>
          </cell>
          <cell r="AD42">
            <v>98.5</v>
          </cell>
        </row>
        <row r="43">
          <cell r="A43" t="str">
            <v>Pflanzliche Produkte</v>
          </cell>
          <cell r="B43">
            <v>272.22000000000003</v>
          </cell>
          <cell r="C43">
            <v>1987</v>
          </cell>
          <cell r="D43">
            <v>99.4</v>
          </cell>
          <cell r="F43">
            <v>100.2</v>
          </cell>
          <cell r="H43">
            <v>100.8</v>
          </cell>
          <cell r="J43">
            <v>101.9</v>
          </cell>
          <cell r="L43">
            <v>102.4</v>
          </cell>
          <cell r="N43">
            <v>102.5</v>
          </cell>
          <cell r="P43">
            <v>100.7</v>
          </cell>
          <cell r="R43">
            <v>98.4</v>
          </cell>
          <cell r="T43">
            <v>96.6</v>
          </cell>
          <cell r="V43">
            <v>97.1</v>
          </cell>
          <cell r="X43">
            <v>98.5</v>
          </cell>
          <cell r="Z43">
            <v>101</v>
          </cell>
          <cell r="AB43">
            <v>98.9</v>
          </cell>
          <cell r="AD43">
            <v>98.4</v>
          </cell>
        </row>
        <row r="44">
          <cell r="A44" t="str">
            <v>Pflanzliche Produkte</v>
          </cell>
          <cell r="B44">
            <v>272.22000000000003</v>
          </cell>
          <cell r="C44">
            <v>1988</v>
          </cell>
          <cell r="D44">
            <v>101.1</v>
          </cell>
          <cell r="E44" t="str">
            <v xml:space="preserve"> </v>
          </cell>
          <cell r="F44">
            <v>100.7</v>
          </cell>
          <cell r="G44" t="str">
            <v xml:space="preserve"> </v>
          </cell>
          <cell r="H44">
            <v>101.5</v>
          </cell>
          <cell r="I44" t="str">
            <v xml:space="preserve"> </v>
          </cell>
          <cell r="J44">
            <v>101.4</v>
          </cell>
          <cell r="K44" t="str">
            <v xml:space="preserve"> </v>
          </cell>
          <cell r="L44">
            <v>100.1</v>
          </cell>
          <cell r="M44" t="str">
            <v xml:space="preserve"> </v>
          </cell>
          <cell r="N44">
            <v>99.3</v>
          </cell>
          <cell r="O44" t="str">
            <v xml:space="preserve"> </v>
          </cell>
          <cell r="P44">
            <v>97.9</v>
          </cell>
          <cell r="Q44" t="str">
            <v xml:space="preserve"> </v>
          </cell>
          <cell r="R44">
            <v>93.5</v>
          </cell>
          <cell r="S44" t="str">
            <v xml:space="preserve"> </v>
          </cell>
          <cell r="T44">
            <v>93.3</v>
          </cell>
          <cell r="U44" t="str">
            <v xml:space="preserve"> </v>
          </cell>
          <cell r="V44">
            <v>94.9</v>
          </cell>
          <cell r="W44" t="str">
            <v xml:space="preserve"> </v>
          </cell>
          <cell r="X44">
            <v>95.6</v>
          </cell>
          <cell r="Y44" t="str">
            <v xml:space="preserve"> </v>
          </cell>
          <cell r="Z44">
            <v>96.7</v>
          </cell>
          <cell r="AA44" t="str">
            <v xml:space="preserve"> </v>
          </cell>
          <cell r="AB44">
            <v>96</v>
          </cell>
          <cell r="AC44" t="str">
            <v xml:space="preserve"> </v>
          </cell>
          <cell r="AD44">
            <v>95.9</v>
          </cell>
          <cell r="AE44" t="str">
            <v xml:space="preserve"> </v>
          </cell>
        </row>
        <row r="45">
          <cell r="A45" t="str">
            <v>Pflanzliche Produkte</v>
          </cell>
          <cell r="B45">
            <v>272.22000000000003</v>
          </cell>
          <cell r="C45">
            <v>1989</v>
          </cell>
          <cell r="D45">
            <v>97.4</v>
          </cell>
          <cell r="E45" t="str">
            <v xml:space="preserve"> </v>
          </cell>
          <cell r="F45">
            <v>98.5</v>
          </cell>
          <cell r="G45" t="str">
            <v xml:space="preserve"> </v>
          </cell>
          <cell r="H45">
            <v>100.6</v>
          </cell>
          <cell r="I45" t="str">
            <v xml:space="preserve"> </v>
          </cell>
          <cell r="J45">
            <v>101.7</v>
          </cell>
          <cell r="K45" t="str">
            <v xml:space="preserve"> </v>
          </cell>
          <cell r="L45">
            <v>101.4</v>
          </cell>
          <cell r="M45" t="str">
            <v xml:space="preserve"> </v>
          </cell>
          <cell r="N45">
            <v>100.9</v>
          </cell>
          <cell r="O45" t="str">
            <v xml:space="preserve"> </v>
          </cell>
          <cell r="P45">
            <v>100.1</v>
          </cell>
          <cell r="Q45" t="str">
            <v xml:space="preserve"> </v>
          </cell>
          <cell r="R45">
            <v>97.8</v>
          </cell>
          <cell r="S45" t="str">
            <v xml:space="preserve"> </v>
          </cell>
          <cell r="T45">
            <v>97.5</v>
          </cell>
          <cell r="U45" t="str">
            <v xml:space="preserve"> </v>
          </cell>
          <cell r="V45">
            <v>97.7</v>
          </cell>
          <cell r="W45" t="str">
            <v xml:space="preserve"> </v>
          </cell>
          <cell r="X45">
            <v>98.1</v>
          </cell>
          <cell r="Y45" t="str">
            <v xml:space="preserve"> </v>
          </cell>
          <cell r="Z45">
            <v>99.8</v>
          </cell>
          <cell r="AA45" t="str">
            <v xml:space="preserve"> </v>
          </cell>
          <cell r="AB45">
            <v>97.4</v>
          </cell>
          <cell r="AC45" t="str">
            <v xml:space="preserve"> </v>
          </cell>
          <cell r="AD45">
            <v>97.8</v>
          </cell>
          <cell r="AE45" t="str">
            <v xml:space="preserve"> </v>
          </cell>
        </row>
        <row r="46">
          <cell r="A46" t="str">
            <v>Pflanzliche Produkte</v>
          </cell>
          <cell r="B46">
            <v>272.22000000000003</v>
          </cell>
          <cell r="C46">
            <v>1990</v>
          </cell>
          <cell r="D46">
            <v>101.1</v>
          </cell>
          <cell r="E46" t="str">
            <v xml:space="preserve"> </v>
          </cell>
          <cell r="F46">
            <v>100.9</v>
          </cell>
          <cell r="G46" t="str">
            <v xml:space="preserve"> </v>
          </cell>
          <cell r="H46">
            <v>100.5</v>
          </cell>
          <cell r="I46" t="str">
            <v xml:space="preserve"> </v>
          </cell>
          <cell r="J46">
            <v>103.8</v>
          </cell>
          <cell r="K46" t="str">
            <v xml:space="preserve"> </v>
          </cell>
          <cell r="L46">
            <v>103.4</v>
          </cell>
          <cell r="M46" t="str">
            <v xml:space="preserve"> </v>
          </cell>
          <cell r="N46">
            <v>102.4</v>
          </cell>
          <cell r="O46" t="str">
            <v xml:space="preserve"> </v>
          </cell>
          <cell r="P46">
            <v>101</v>
          </cell>
          <cell r="Q46" t="str">
            <v xml:space="preserve"> </v>
          </cell>
          <cell r="R46">
            <v>98.3</v>
          </cell>
          <cell r="S46" t="str">
            <v xml:space="preserve"> </v>
          </cell>
          <cell r="T46">
            <v>99.6</v>
          </cell>
          <cell r="U46" t="str">
            <v xml:space="preserve"> </v>
          </cell>
          <cell r="V46">
            <v>95.3</v>
          </cell>
          <cell r="X46">
            <v>97</v>
          </cell>
          <cell r="Y46" t="str">
            <v xml:space="preserve"> </v>
          </cell>
          <cell r="Z46">
            <v>100.1</v>
          </cell>
          <cell r="AA46" t="str">
            <v xml:space="preserve"> </v>
          </cell>
          <cell r="AB46">
            <v>97.4</v>
          </cell>
          <cell r="AC46" t="str">
            <v xml:space="preserve"> </v>
          </cell>
          <cell r="AD46">
            <v>99.5</v>
          </cell>
          <cell r="AE46" t="str">
            <v xml:space="preserve"> </v>
          </cell>
        </row>
        <row r="47">
          <cell r="A47" t="str">
            <v>Pflanzliche Produkte</v>
          </cell>
          <cell r="B47">
            <v>272.22000000000003</v>
          </cell>
          <cell r="C47">
            <v>1991</v>
          </cell>
          <cell r="D47">
            <v>101.5</v>
          </cell>
          <cell r="E47" t="str">
            <v xml:space="preserve"> </v>
          </cell>
          <cell r="F47">
            <v>104.6</v>
          </cell>
          <cell r="G47" t="str">
            <v xml:space="preserve"> </v>
          </cell>
          <cell r="H47">
            <v>106.4</v>
          </cell>
          <cell r="I47" t="str">
            <v xml:space="preserve"> </v>
          </cell>
          <cell r="J47">
            <v>108.5</v>
          </cell>
          <cell r="K47" t="str">
            <v xml:space="preserve"> </v>
          </cell>
          <cell r="L47">
            <v>111.9</v>
          </cell>
          <cell r="M47" t="str">
            <v xml:space="preserve"> </v>
          </cell>
          <cell r="N47">
            <v>111.2</v>
          </cell>
          <cell r="O47" t="str">
            <v xml:space="preserve"> </v>
          </cell>
          <cell r="P47">
            <v>107.9</v>
          </cell>
          <cell r="Q47" t="str">
            <v xml:space="preserve"> </v>
          </cell>
          <cell r="R47">
            <v>103.6</v>
          </cell>
          <cell r="S47" t="str">
            <v xml:space="preserve"> </v>
          </cell>
          <cell r="T47">
            <v>102.2</v>
          </cell>
          <cell r="U47" t="str">
            <v xml:space="preserve"> </v>
          </cell>
          <cell r="V47">
            <v>100.1</v>
          </cell>
          <cell r="W47" t="str">
            <v xml:space="preserve"> </v>
          </cell>
          <cell r="X47">
            <v>102.3</v>
          </cell>
          <cell r="Y47" t="str">
            <v xml:space="preserve"> </v>
          </cell>
          <cell r="Z47">
            <v>103.7</v>
          </cell>
          <cell r="AA47" t="str">
            <v xml:space="preserve"> </v>
          </cell>
          <cell r="AB47">
            <v>101.8</v>
          </cell>
          <cell r="AC47" t="str">
            <v xml:space="preserve"> </v>
          </cell>
          <cell r="AD47">
            <v>101.3</v>
          </cell>
          <cell r="AE47" t="str">
            <v xml:space="preserve"> </v>
          </cell>
        </row>
        <row r="48">
          <cell r="A48" t="str">
            <v>Pflanzliche Produkte</v>
          </cell>
          <cell r="B48">
            <v>272.22000000000003</v>
          </cell>
          <cell r="C48">
            <v>1992</v>
          </cell>
          <cell r="D48">
            <v>103.6</v>
          </cell>
          <cell r="E48" t="str">
            <v xml:space="preserve"> </v>
          </cell>
          <cell r="F48">
            <v>103.7</v>
          </cell>
          <cell r="G48" t="str">
            <v xml:space="preserve"> </v>
          </cell>
          <cell r="H48">
            <v>102.7</v>
          </cell>
          <cell r="I48" t="str">
            <v xml:space="preserve"> </v>
          </cell>
          <cell r="J48">
            <v>102.2</v>
          </cell>
          <cell r="K48" t="str">
            <v xml:space="preserve"> </v>
          </cell>
          <cell r="L48">
            <v>101.6</v>
          </cell>
          <cell r="M48" t="str">
            <v xml:space="preserve"> </v>
          </cell>
          <cell r="N48">
            <v>99.9</v>
          </cell>
          <cell r="O48" t="str">
            <v xml:space="preserve"> </v>
          </cell>
          <cell r="P48">
            <v>94.4</v>
          </cell>
          <cell r="Q48" t="str">
            <v xml:space="preserve"> </v>
          </cell>
          <cell r="R48">
            <v>90.4</v>
          </cell>
          <cell r="S48" t="str">
            <v xml:space="preserve"> </v>
          </cell>
          <cell r="T48">
            <v>88.3</v>
          </cell>
          <cell r="V48">
            <v>86.1</v>
          </cell>
          <cell r="X48">
            <v>86.7</v>
          </cell>
          <cell r="Z48">
            <v>87.7</v>
          </cell>
          <cell r="AB48">
            <v>88.7</v>
          </cell>
          <cell r="AD48">
            <v>86.1</v>
          </cell>
          <cell r="AE48" t="str">
            <v xml:space="preserve"> </v>
          </cell>
        </row>
        <row r="49">
          <cell r="A49" t="str">
            <v>Pflanzliche Produkte</v>
          </cell>
          <cell r="B49">
            <v>272.22000000000003</v>
          </cell>
          <cell r="C49">
            <v>1993</v>
          </cell>
          <cell r="D49">
            <v>89</v>
          </cell>
          <cell r="F49">
            <v>89.5</v>
          </cell>
          <cell r="H49">
            <v>90.6</v>
          </cell>
          <cell r="J49">
            <v>91.2</v>
          </cell>
          <cell r="L49">
            <v>89.9</v>
          </cell>
          <cell r="N49">
            <v>88.8</v>
          </cell>
          <cell r="P49">
            <v>85.9</v>
          </cell>
          <cell r="R49">
            <v>80.099999999999994</v>
          </cell>
          <cell r="T49">
            <v>79.8</v>
          </cell>
          <cell r="V49">
            <v>81.8</v>
          </cell>
          <cell r="X49">
            <v>82.4</v>
          </cell>
          <cell r="Z49">
            <v>84.2</v>
          </cell>
          <cell r="AB49">
            <v>84.1</v>
          </cell>
          <cell r="AD49">
            <v>84.1</v>
          </cell>
        </row>
        <row r="50">
          <cell r="A50" t="str">
            <v>Pflanzliche Produkte</v>
          </cell>
          <cell r="B50">
            <v>272.22000000000003</v>
          </cell>
          <cell r="C50">
            <v>1994</v>
          </cell>
          <cell r="D50">
            <v>85.2</v>
          </cell>
          <cell r="F50">
            <v>85.3</v>
          </cell>
          <cell r="H50">
            <v>86.8</v>
          </cell>
          <cell r="J50">
            <v>88.2</v>
          </cell>
          <cell r="L50">
            <v>90.3</v>
          </cell>
          <cell r="N50">
            <v>90.5</v>
          </cell>
          <cell r="P50">
            <v>88.3</v>
          </cell>
          <cell r="R50">
            <v>87.2</v>
          </cell>
          <cell r="T50">
            <v>88.4</v>
          </cell>
          <cell r="V50">
            <v>93.4</v>
          </cell>
          <cell r="X50">
            <v>94.3</v>
          </cell>
          <cell r="Z50">
            <v>96.6</v>
          </cell>
          <cell r="AB50">
            <v>91.5</v>
          </cell>
          <cell r="AD50">
            <v>95.5</v>
          </cell>
        </row>
        <row r="51">
          <cell r="A51" t="str">
            <v>Pflanzliche Produkte</v>
          </cell>
          <cell r="B51">
            <v>272.22000000000003</v>
          </cell>
          <cell r="C51">
            <v>1995</v>
          </cell>
          <cell r="D51">
            <v>101.2</v>
          </cell>
          <cell r="F51">
            <v>104.2</v>
          </cell>
          <cell r="H51">
            <v>106.3</v>
          </cell>
          <cell r="J51">
            <v>109.3</v>
          </cell>
          <cell r="L51">
            <v>108.2</v>
          </cell>
          <cell r="N51">
            <v>106.7</v>
          </cell>
          <cell r="P51">
            <v>104</v>
          </cell>
          <cell r="R51">
            <v>102.5</v>
          </cell>
          <cell r="T51">
            <v>103.5</v>
          </cell>
          <cell r="V51">
            <v>88.7</v>
          </cell>
          <cell r="X51">
            <v>89.6</v>
          </cell>
          <cell r="Z51">
            <v>90.3</v>
          </cell>
          <cell r="AB51">
            <v>94.6</v>
          </cell>
          <cell r="AD51">
            <v>91.9</v>
          </cell>
        </row>
        <row r="52">
          <cell r="A52" t="str">
            <v>Pflanzliche Produkte</v>
          </cell>
          <cell r="B52">
            <v>272.22000000000003</v>
          </cell>
          <cell r="C52">
            <v>1996</v>
          </cell>
          <cell r="D52">
            <v>91.3</v>
          </cell>
          <cell r="F52">
            <v>91.1</v>
          </cell>
          <cell r="H52">
            <v>93</v>
          </cell>
          <cell r="J52">
            <v>94.1</v>
          </cell>
          <cell r="L52">
            <v>95.1</v>
          </cell>
          <cell r="N52">
            <v>93.1</v>
          </cell>
          <cell r="P52">
            <v>91</v>
          </cell>
          <cell r="R52">
            <v>87.5</v>
          </cell>
          <cell r="T52">
            <v>86.7</v>
          </cell>
          <cell r="V52">
            <v>83.5</v>
          </cell>
          <cell r="X52">
            <v>82.5</v>
          </cell>
          <cell r="Z52">
            <v>82.8</v>
          </cell>
          <cell r="AB52">
            <v>86.3</v>
          </cell>
        </row>
        <row r="53">
          <cell r="A53" t="str">
            <v>Pflanzliche Produkte</v>
          </cell>
          <cell r="B53">
            <v>272.22000000000003</v>
          </cell>
          <cell r="C53">
            <v>1997</v>
          </cell>
        </row>
        <row r="54">
          <cell r="A54" t="str">
            <v>Pflanzliche Produkte ohne Obst und Gemüse</v>
          </cell>
          <cell r="B54">
            <v>238.13</v>
          </cell>
          <cell r="C54">
            <v>1985</v>
          </cell>
          <cell r="D54">
            <v>103.2</v>
          </cell>
          <cell r="F54">
            <v>102.5</v>
          </cell>
          <cell r="H54">
            <v>102.2</v>
          </cell>
          <cell r="J54">
            <v>102.3</v>
          </cell>
          <cell r="K54" t="str">
            <v xml:space="preserve"> </v>
          </cell>
          <cell r="L54">
            <v>102.1</v>
          </cell>
          <cell r="N54">
            <v>101.5</v>
          </cell>
          <cell r="P54">
            <v>98.9</v>
          </cell>
          <cell r="R54">
            <v>94.4</v>
          </cell>
          <cell r="T54">
            <v>94.2</v>
          </cell>
          <cell r="V54">
            <v>97.4</v>
          </cell>
          <cell r="X54">
            <v>98.8</v>
          </cell>
          <cell r="Z54">
            <v>100.8</v>
          </cell>
          <cell r="AB54">
            <v>100</v>
          </cell>
          <cell r="AD54">
            <v>99.7</v>
          </cell>
        </row>
        <row r="55">
          <cell r="A55" t="str">
            <v>Pflanzliche Produkte ohne Obst und Gemüse</v>
          </cell>
          <cell r="B55">
            <v>238.13</v>
          </cell>
          <cell r="C55">
            <v>1986</v>
          </cell>
          <cell r="D55">
            <v>101.6</v>
          </cell>
          <cell r="F55">
            <v>101.8</v>
          </cell>
          <cell r="H55">
            <v>102.4</v>
          </cell>
          <cell r="J55">
            <v>103</v>
          </cell>
          <cell r="L55">
            <v>103.1</v>
          </cell>
          <cell r="N55">
            <v>102.4</v>
          </cell>
          <cell r="P55">
            <v>100.9</v>
          </cell>
          <cell r="R55">
            <v>97.6</v>
          </cell>
          <cell r="T55">
            <v>97.9</v>
          </cell>
          <cell r="V55">
            <v>98.3</v>
          </cell>
          <cell r="X55">
            <v>98.8</v>
          </cell>
          <cell r="Z55">
            <v>100.6</v>
          </cell>
          <cell r="AB55">
            <v>98.4</v>
          </cell>
          <cell r="AD55">
            <v>99.1</v>
          </cell>
        </row>
        <row r="56">
          <cell r="A56" t="str">
            <v>Pflanzliche Produkte ohne Obst und Gemüse</v>
          </cell>
          <cell r="B56">
            <v>238.13</v>
          </cell>
          <cell r="C56">
            <v>1987</v>
          </cell>
          <cell r="D56">
            <v>101.4</v>
          </cell>
          <cell r="F56">
            <v>102</v>
          </cell>
          <cell r="H56">
            <v>101.8</v>
          </cell>
          <cell r="J56">
            <v>102.3</v>
          </cell>
          <cell r="L56">
            <v>102.2</v>
          </cell>
          <cell r="N56">
            <v>101.6</v>
          </cell>
          <cell r="P56">
            <v>100.2</v>
          </cell>
          <cell r="R56">
            <v>96.1</v>
          </cell>
          <cell r="T56">
            <v>94.2</v>
          </cell>
          <cell r="V56">
            <v>94.3</v>
          </cell>
          <cell r="X56">
            <v>95.6</v>
          </cell>
          <cell r="Z56">
            <v>97.5</v>
          </cell>
          <cell r="AB56">
            <v>98.3</v>
          </cell>
          <cell r="AD56">
            <v>97.4</v>
          </cell>
        </row>
        <row r="57">
          <cell r="A57" t="str">
            <v>Pflanzliche Produkte ohne Obst und Gemüse</v>
          </cell>
          <cell r="B57">
            <v>238.13</v>
          </cell>
          <cell r="C57">
            <v>1988</v>
          </cell>
          <cell r="D57">
            <v>97.8</v>
          </cell>
          <cell r="E57" t="str">
            <v xml:space="preserve"> </v>
          </cell>
          <cell r="F57">
            <v>97.1</v>
          </cell>
          <cell r="G57" t="str">
            <v xml:space="preserve"> </v>
          </cell>
          <cell r="H57">
            <v>97.4</v>
          </cell>
          <cell r="I57" t="str">
            <v xml:space="preserve"> </v>
          </cell>
          <cell r="J57">
            <v>97.1</v>
          </cell>
          <cell r="K57" t="str">
            <v xml:space="preserve"> </v>
          </cell>
          <cell r="L57">
            <v>96.6</v>
          </cell>
          <cell r="M57" t="str">
            <v xml:space="preserve"> </v>
          </cell>
          <cell r="N57">
            <v>96.4</v>
          </cell>
          <cell r="O57" t="str">
            <v xml:space="preserve"> </v>
          </cell>
          <cell r="P57">
            <v>95.1</v>
          </cell>
          <cell r="Q57" t="str">
            <v xml:space="preserve"> </v>
          </cell>
          <cell r="R57">
            <v>92.5</v>
          </cell>
          <cell r="S57" t="str">
            <v xml:space="preserve"> </v>
          </cell>
          <cell r="T57">
            <v>92.1</v>
          </cell>
          <cell r="U57" t="str">
            <v xml:space="preserve"> </v>
          </cell>
          <cell r="V57">
            <v>94.5</v>
          </cell>
          <cell r="W57" t="str">
            <v xml:space="preserve"> </v>
          </cell>
          <cell r="X57">
            <v>95.1</v>
          </cell>
          <cell r="Y57" t="str">
            <v xml:space="preserve"> </v>
          </cell>
          <cell r="Z57">
            <v>96.3</v>
          </cell>
          <cell r="AA57" t="str">
            <v xml:space="preserve"> </v>
          </cell>
          <cell r="AB57">
            <v>95.9</v>
          </cell>
          <cell r="AC57" t="str">
            <v xml:space="preserve"> </v>
          </cell>
          <cell r="AD57">
            <v>96.3</v>
          </cell>
          <cell r="AE57" t="str">
            <v xml:space="preserve"> </v>
          </cell>
        </row>
        <row r="58">
          <cell r="A58" t="str">
            <v>Pflanzliche Produkte ohne Obst und Gemüse</v>
          </cell>
          <cell r="B58">
            <v>238.13</v>
          </cell>
          <cell r="C58">
            <v>1989</v>
          </cell>
          <cell r="D58">
            <v>96.9</v>
          </cell>
          <cell r="E58" t="str">
            <v xml:space="preserve"> </v>
          </cell>
          <cell r="F58">
            <v>97.6</v>
          </cell>
          <cell r="G58" t="str">
            <v xml:space="preserve"> </v>
          </cell>
          <cell r="H58">
            <v>99.1</v>
          </cell>
          <cell r="I58" t="str">
            <v xml:space="preserve"> </v>
          </cell>
          <cell r="J58">
            <v>99.4</v>
          </cell>
          <cell r="K58" t="str">
            <v xml:space="preserve"> </v>
          </cell>
          <cell r="L58">
            <v>99.3</v>
          </cell>
          <cell r="M58" t="str">
            <v xml:space="preserve"> </v>
          </cell>
          <cell r="N58">
            <v>98.9</v>
          </cell>
          <cell r="O58" t="str">
            <v xml:space="preserve"> </v>
          </cell>
          <cell r="P58">
            <v>97.2</v>
          </cell>
          <cell r="Q58" t="str">
            <v xml:space="preserve"> </v>
          </cell>
          <cell r="R58">
            <v>95.1</v>
          </cell>
          <cell r="S58" t="str">
            <v xml:space="preserve"> </v>
          </cell>
          <cell r="T58">
            <v>95.4</v>
          </cell>
          <cell r="U58" t="str">
            <v xml:space="preserve"> </v>
          </cell>
          <cell r="V58">
            <v>96.6</v>
          </cell>
          <cell r="W58" t="str">
            <v xml:space="preserve"> </v>
          </cell>
          <cell r="X58">
            <v>97</v>
          </cell>
          <cell r="Y58" t="str">
            <v xml:space="preserve"> </v>
          </cell>
          <cell r="Z58">
            <v>98.7</v>
          </cell>
          <cell r="AA58" t="str">
            <v xml:space="preserve"> </v>
          </cell>
          <cell r="AB58">
            <v>97</v>
          </cell>
          <cell r="AC58" t="str">
            <v xml:space="preserve"> </v>
          </cell>
          <cell r="AD58">
            <v>97.2</v>
          </cell>
          <cell r="AE58" t="str">
            <v xml:space="preserve"> </v>
          </cell>
        </row>
        <row r="59">
          <cell r="A59" t="str">
            <v>Pflanzliche Produkte ohne Obst und Gemüse</v>
          </cell>
          <cell r="B59">
            <v>238.13</v>
          </cell>
          <cell r="C59">
            <v>1990</v>
          </cell>
          <cell r="D59">
            <v>99.7</v>
          </cell>
          <cell r="E59" t="str">
            <v xml:space="preserve"> </v>
          </cell>
          <cell r="F59">
            <v>98.8</v>
          </cell>
          <cell r="G59" t="str">
            <v xml:space="preserve"> </v>
          </cell>
          <cell r="H59">
            <v>97.6</v>
          </cell>
          <cell r="I59" t="str">
            <v xml:space="preserve"> </v>
          </cell>
          <cell r="J59">
            <v>99</v>
          </cell>
          <cell r="K59" t="str">
            <v xml:space="preserve"> </v>
          </cell>
          <cell r="L59">
            <v>99</v>
          </cell>
          <cell r="M59" t="str">
            <v xml:space="preserve"> </v>
          </cell>
          <cell r="N59">
            <v>99</v>
          </cell>
          <cell r="O59" t="str">
            <v xml:space="preserve"> </v>
          </cell>
          <cell r="P59">
            <v>97.4</v>
          </cell>
          <cell r="Q59" t="str">
            <v xml:space="preserve"> </v>
          </cell>
          <cell r="R59">
            <v>94.5</v>
          </cell>
          <cell r="S59" t="str">
            <v xml:space="preserve"> </v>
          </cell>
          <cell r="T59">
            <v>94.4</v>
          </cell>
          <cell r="U59" t="str">
            <v xml:space="preserve"> </v>
          </cell>
          <cell r="V59">
            <v>90.8</v>
          </cell>
          <cell r="W59" t="str">
            <v xml:space="preserve"> </v>
          </cell>
          <cell r="X59">
            <v>92.5</v>
          </cell>
          <cell r="Y59" t="str">
            <v xml:space="preserve"> </v>
          </cell>
          <cell r="Z59">
            <v>94.7</v>
          </cell>
          <cell r="AA59" t="str">
            <v xml:space="preserve"> </v>
          </cell>
          <cell r="AB59">
            <v>95.2</v>
          </cell>
          <cell r="AC59" t="str">
            <v xml:space="preserve"> </v>
          </cell>
          <cell r="AD59">
            <v>95.8</v>
          </cell>
          <cell r="AE59" t="str">
            <v xml:space="preserve"> </v>
          </cell>
        </row>
        <row r="60">
          <cell r="A60" t="str">
            <v>Pflanzliche Produkte ohne Obst und Gemüse</v>
          </cell>
          <cell r="B60">
            <v>238.13</v>
          </cell>
          <cell r="C60">
            <v>1991</v>
          </cell>
          <cell r="D60">
            <v>95.8</v>
          </cell>
          <cell r="E60" t="str">
            <v xml:space="preserve"> </v>
          </cell>
          <cell r="F60">
            <v>97.7</v>
          </cell>
          <cell r="G60" t="str">
            <v xml:space="preserve"> </v>
          </cell>
          <cell r="H60">
            <v>99.6</v>
          </cell>
          <cell r="I60" t="str">
            <v xml:space="preserve"> </v>
          </cell>
          <cell r="J60">
            <v>100.9</v>
          </cell>
          <cell r="K60" t="str">
            <v xml:space="preserve"> </v>
          </cell>
          <cell r="L60">
            <v>102.3</v>
          </cell>
          <cell r="M60" t="str">
            <v xml:space="preserve"> </v>
          </cell>
          <cell r="N60">
            <v>102.6</v>
          </cell>
          <cell r="O60" t="str">
            <v xml:space="preserve"> </v>
          </cell>
          <cell r="P60">
            <v>101.7</v>
          </cell>
          <cell r="Q60" t="str">
            <v xml:space="preserve"> </v>
          </cell>
          <cell r="R60">
            <v>97.9</v>
          </cell>
          <cell r="S60" t="str">
            <v xml:space="preserve"> </v>
          </cell>
          <cell r="T60">
            <v>96.5</v>
          </cell>
          <cell r="U60" t="str">
            <v xml:space="preserve"> </v>
          </cell>
          <cell r="V60">
            <v>93.4</v>
          </cell>
          <cell r="W60" t="str">
            <v xml:space="preserve"> </v>
          </cell>
          <cell r="X60">
            <v>95</v>
          </cell>
          <cell r="Y60" t="str">
            <v xml:space="preserve"> </v>
          </cell>
          <cell r="Z60">
            <v>96.3</v>
          </cell>
          <cell r="AA60" t="str">
            <v xml:space="preserve"> </v>
          </cell>
          <cell r="AB60">
            <v>95.9</v>
          </cell>
          <cell r="AC60" t="str">
            <v xml:space="preserve"> </v>
          </cell>
          <cell r="AD60">
            <v>95.7</v>
          </cell>
          <cell r="AE60" t="str">
            <v xml:space="preserve"> </v>
          </cell>
        </row>
        <row r="61">
          <cell r="A61" t="str">
            <v>Pflanzliche Produkte ohne Obst und Gemüse</v>
          </cell>
          <cell r="B61">
            <v>238.13</v>
          </cell>
          <cell r="C61">
            <v>1992</v>
          </cell>
          <cell r="D61">
            <v>96.1</v>
          </cell>
          <cell r="E61" t="str">
            <v xml:space="preserve"> </v>
          </cell>
          <cell r="F61">
            <v>95.9</v>
          </cell>
          <cell r="G61" t="str">
            <v xml:space="preserve"> </v>
          </cell>
          <cell r="H61">
            <v>94.8</v>
          </cell>
          <cell r="I61" t="str">
            <v xml:space="preserve"> </v>
          </cell>
          <cell r="J61">
            <v>94.3</v>
          </cell>
          <cell r="K61" t="str">
            <v xml:space="preserve"> </v>
          </cell>
          <cell r="L61">
            <v>93.9</v>
          </cell>
          <cell r="M61" t="str">
            <v xml:space="preserve"> </v>
          </cell>
          <cell r="N61">
            <v>93.1</v>
          </cell>
          <cell r="O61" t="str">
            <v xml:space="preserve"> </v>
          </cell>
          <cell r="P61">
            <v>89.4</v>
          </cell>
          <cell r="Q61" t="str">
            <v xml:space="preserve"> </v>
          </cell>
          <cell r="R61">
            <v>86.8</v>
          </cell>
          <cell r="S61" t="str">
            <v xml:space="preserve"> </v>
          </cell>
          <cell r="T61">
            <v>87.2</v>
          </cell>
          <cell r="V61">
            <v>84.3</v>
          </cell>
          <cell r="X61">
            <v>85.1</v>
          </cell>
          <cell r="Z61">
            <v>86</v>
          </cell>
          <cell r="AB61">
            <v>86.5</v>
          </cell>
          <cell r="AD61">
            <v>85.5</v>
          </cell>
          <cell r="AE61" t="str">
            <v xml:space="preserve"> </v>
          </cell>
        </row>
        <row r="62">
          <cell r="A62" t="str">
            <v>Pflanzliche Produkte ohne Obst und Gemüse</v>
          </cell>
          <cell r="B62">
            <v>238.13</v>
          </cell>
          <cell r="C62">
            <v>1993</v>
          </cell>
          <cell r="D62">
            <v>86.6</v>
          </cell>
          <cell r="F62">
            <v>86.8</v>
          </cell>
          <cell r="H62">
            <v>86.8</v>
          </cell>
          <cell r="J62">
            <v>86.7</v>
          </cell>
          <cell r="L62">
            <v>86.7</v>
          </cell>
          <cell r="N62">
            <v>86.2</v>
          </cell>
          <cell r="P62">
            <v>84</v>
          </cell>
          <cell r="R62">
            <v>77.900000000000006</v>
          </cell>
          <cell r="T62">
            <v>77</v>
          </cell>
          <cell r="V62">
            <v>80</v>
          </cell>
          <cell r="X62">
            <v>80.5</v>
          </cell>
          <cell r="Z62">
            <v>82.1</v>
          </cell>
          <cell r="AB62">
            <v>82.8</v>
          </cell>
          <cell r="AD62">
            <v>82.3</v>
          </cell>
        </row>
        <row r="63">
          <cell r="A63" t="str">
            <v>Pflanzliche Produkte ohne Obst und Gemüse</v>
          </cell>
          <cell r="B63">
            <v>238.13</v>
          </cell>
          <cell r="C63">
            <v>1994</v>
          </cell>
          <cell r="D63">
            <v>83.2</v>
          </cell>
          <cell r="F63">
            <v>83.1</v>
          </cell>
          <cell r="H63">
            <v>84.1</v>
          </cell>
          <cell r="J63">
            <v>85.3</v>
          </cell>
          <cell r="L63">
            <v>86.7</v>
          </cell>
          <cell r="N63">
            <v>86.4</v>
          </cell>
          <cell r="P63">
            <v>85.4</v>
          </cell>
          <cell r="R63">
            <v>83.6</v>
          </cell>
          <cell r="T63">
            <v>83.6</v>
          </cell>
          <cell r="V63">
            <v>91.4</v>
          </cell>
          <cell r="X63">
            <v>92.9</v>
          </cell>
          <cell r="Z63">
            <v>95</v>
          </cell>
          <cell r="AB63">
            <v>89.7</v>
          </cell>
          <cell r="AD63">
            <v>94.1</v>
          </cell>
        </row>
        <row r="64">
          <cell r="A64" t="str">
            <v>Pflanzliche Produkte ohne Obst und Gemüse</v>
          </cell>
          <cell r="B64">
            <v>238.13</v>
          </cell>
          <cell r="C64">
            <v>1995</v>
          </cell>
          <cell r="D64">
            <v>99.9</v>
          </cell>
          <cell r="F64">
            <v>102.9</v>
          </cell>
          <cell r="H64">
            <v>104.7</v>
          </cell>
          <cell r="J64">
            <v>106.3</v>
          </cell>
          <cell r="L64">
            <v>106.1</v>
          </cell>
          <cell r="N64">
            <v>106</v>
          </cell>
          <cell r="P64">
            <v>103.7</v>
          </cell>
          <cell r="R64">
            <v>101.1</v>
          </cell>
          <cell r="T64">
            <v>101.5</v>
          </cell>
          <cell r="V64">
            <v>85.5</v>
          </cell>
          <cell r="X64">
            <v>86.6</v>
          </cell>
          <cell r="Z64">
            <v>87.4</v>
          </cell>
          <cell r="AB64">
            <v>92.8</v>
          </cell>
          <cell r="AD64">
            <v>89.2</v>
          </cell>
        </row>
        <row r="65">
          <cell r="A65" t="str">
            <v>Pflanzliche Produkte ohne Obst und Gemüse</v>
          </cell>
          <cell r="B65">
            <v>238.13</v>
          </cell>
          <cell r="C65">
            <v>1996</v>
          </cell>
          <cell r="D65">
            <v>88</v>
          </cell>
          <cell r="F65">
            <v>87.6</v>
          </cell>
          <cell r="H65">
            <v>87.4</v>
          </cell>
          <cell r="J65">
            <v>87.7</v>
          </cell>
          <cell r="L65">
            <v>89</v>
          </cell>
          <cell r="N65">
            <v>88.4</v>
          </cell>
          <cell r="P65">
            <v>87.5</v>
          </cell>
          <cell r="R65">
            <v>85.3</v>
          </cell>
          <cell r="T65">
            <v>84.6</v>
          </cell>
          <cell r="V65">
            <v>81.099999999999994</v>
          </cell>
          <cell r="X65">
            <v>80.2</v>
          </cell>
          <cell r="Z65">
            <v>80.5</v>
          </cell>
          <cell r="AB65">
            <v>83.9</v>
          </cell>
        </row>
        <row r="66">
          <cell r="A66" t="str">
            <v>Pflanzliche Produkte ohne Obst und Gemüse</v>
          </cell>
          <cell r="B66">
            <v>238.13</v>
          </cell>
          <cell r="C66">
            <v>1997</v>
          </cell>
        </row>
        <row r="67">
          <cell r="A67" t="str">
            <v>Pflanzliche Produkte ohne Sonderkulturen</v>
          </cell>
          <cell r="B67">
            <v>163.24</v>
          </cell>
          <cell r="C67">
            <v>1985</v>
          </cell>
          <cell r="D67">
            <v>107.2</v>
          </cell>
          <cell r="F67">
            <v>106.6</v>
          </cell>
          <cell r="H67">
            <v>106.7</v>
          </cell>
          <cell r="J67">
            <v>107.2</v>
          </cell>
          <cell r="L67">
            <v>106.9</v>
          </cell>
          <cell r="N67">
            <v>106.4</v>
          </cell>
          <cell r="P67">
            <v>103.2</v>
          </cell>
          <cell r="R67">
            <v>96.8</v>
          </cell>
          <cell r="T67">
            <v>96.3</v>
          </cell>
          <cell r="V67">
            <v>96.8</v>
          </cell>
          <cell r="X67">
            <v>97.8</v>
          </cell>
          <cell r="Z67">
            <v>99.4</v>
          </cell>
          <cell r="AB67">
            <v>100</v>
          </cell>
          <cell r="AD67">
            <v>99.3</v>
          </cell>
        </row>
        <row r="68">
          <cell r="A68" t="str">
            <v>Pflanzliche Produkte ohne Sonderkulturen</v>
          </cell>
          <cell r="B68">
            <v>163.24</v>
          </cell>
          <cell r="C68">
            <v>1986</v>
          </cell>
          <cell r="D68">
            <v>101.1</v>
          </cell>
          <cell r="F68">
            <v>101.9</v>
          </cell>
          <cell r="H68">
            <v>102.8</v>
          </cell>
          <cell r="J68">
            <v>103.9</v>
          </cell>
          <cell r="L68">
            <v>104.2</v>
          </cell>
          <cell r="N68">
            <v>104.2</v>
          </cell>
          <cell r="P68">
            <v>102.5</v>
          </cell>
          <cell r="R68">
            <v>97.6</v>
          </cell>
          <cell r="T68">
            <v>97.8</v>
          </cell>
          <cell r="V68">
            <v>102.2</v>
          </cell>
          <cell r="X68">
            <v>102.2</v>
          </cell>
          <cell r="Z68">
            <v>103.5</v>
          </cell>
          <cell r="AB68">
            <v>101.9</v>
          </cell>
          <cell r="AD68">
            <v>102.5</v>
          </cell>
        </row>
        <row r="69">
          <cell r="A69" t="str">
            <v>Pflanzliche Produkte ohne Sonderkulturen</v>
          </cell>
          <cell r="B69">
            <v>163.24</v>
          </cell>
          <cell r="C69">
            <v>1987</v>
          </cell>
          <cell r="D69">
            <v>105.2</v>
          </cell>
          <cell r="F69">
            <v>105.9</v>
          </cell>
          <cell r="H69">
            <v>106.2</v>
          </cell>
          <cell r="J69">
            <v>107</v>
          </cell>
          <cell r="L69">
            <v>107</v>
          </cell>
          <cell r="N69">
            <v>106.8</v>
          </cell>
          <cell r="P69">
            <v>105.5</v>
          </cell>
          <cell r="R69">
            <v>99.5</v>
          </cell>
          <cell r="T69">
            <v>96.7</v>
          </cell>
          <cell r="V69">
            <v>95.3</v>
          </cell>
          <cell r="X69">
            <v>96.7</v>
          </cell>
          <cell r="Z69">
            <v>98</v>
          </cell>
          <cell r="AB69">
            <v>100.7</v>
          </cell>
          <cell r="AD69">
            <v>99.3</v>
          </cell>
        </row>
        <row r="70">
          <cell r="A70" t="str">
            <v>Pflanzliche Produkte ohne Sonderkulturen</v>
          </cell>
          <cell r="B70">
            <v>163.24</v>
          </cell>
          <cell r="C70">
            <v>1988</v>
          </cell>
          <cell r="D70">
            <v>98.7</v>
          </cell>
          <cell r="E70" t="str">
            <v xml:space="preserve"> </v>
          </cell>
          <cell r="F70">
            <v>98.4</v>
          </cell>
          <cell r="G70" t="str">
            <v xml:space="preserve"> </v>
          </cell>
          <cell r="H70">
            <v>98.3</v>
          </cell>
          <cell r="I70" t="str">
            <v xml:space="preserve"> </v>
          </cell>
          <cell r="J70">
            <v>98</v>
          </cell>
          <cell r="K70" t="str">
            <v xml:space="preserve"> </v>
          </cell>
          <cell r="L70">
            <v>97.5</v>
          </cell>
          <cell r="M70" t="str">
            <v xml:space="preserve"> </v>
          </cell>
          <cell r="N70">
            <v>97.7</v>
          </cell>
          <cell r="O70" t="str">
            <v xml:space="preserve"> </v>
          </cell>
          <cell r="P70">
            <v>96.9</v>
          </cell>
          <cell r="Q70" t="str">
            <v xml:space="preserve"> </v>
          </cell>
          <cell r="R70">
            <v>93.4</v>
          </cell>
          <cell r="S70" t="str">
            <v xml:space="preserve"> </v>
          </cell>
          <cell r="T70">
            <v>92.5</v>
          </cell>
          <cell r="U70" t="str">
            <v xml:space="preserve"> </v>
          </cell>
          <cell r="V70">
            <v>94.9</v>
          </cell>
          <cell r="W70" t="str">
            <v xml:space="preserve"> </v>
          </cell>
          <cell r="X70">
            <v>95.6</v>
          </cell>
          <cell r="Y70" t="str">
            <v xml:space="preserve"> </v>
          </cell>
          <cell r="Z70">
            <v>96.4</v>
          </cell>
          <cell r="AA70" t="str">
            <v xml:space="preserve"> </v>
          </cell>
          <cell r="AB70">
            <v>96.5</v>
          </cell>
          <cell r="AC70" t="str">
            <v xml:space="preserve"> </v>
          </cell>
          <cell r="AD70">
            <v>97.1</v>
          </cell>
          <cell r="AE70" t="str">
            <v xml:space="preserve"> </v>
          </cell>
        </row>
        <row r="71">
          <cell r="A71" t="str">
            <v>Pflanzliche Produkte ohne Sonderkulturen</v>
          </cell>
          <cell r="B71">
            <v>163.24</v>
          </cell>
          <cell r="C71">
            <v>1989</v>
          </cell>
          <cell r="D71">
            <v>97.2</v>
          </cell>
          <cell r="E71" t="str">
            <v xml:space="preserve"> </v>
          </cell>
          <cell r="F71">
            <v>98.4</v>
          </cell>
          <cell r="G71" t="str">
            <v xml:space="preserve"> </v>
          </cell>
          <cell r="H71">
            <v>100.7</v>
          </cell>
          <cell r="I71" t="str">
            <v xml:space="preserve"> </v>
          </cell>
          <cell r="J71">
            <v>101.4</v>
          </cell>
          <cell r="K71" t="str">
            <v xml:space="preserve"> </v>
          </cell>
          <cell r="L71">
            <v>101.7</v>
          </cell>
          <cell r="M71" t="str">
            <v xml:space="preserve"> </v>
          </cell>
          <cell r="N71">
            <v>102</v>
          </cell>
          <cell r="O71" t="str">
            <v xml:space="preserve"> </v>
          </cell>
          <cell r="P71">
            <v>99.8</v>
          </cell>
          <cell r="Q71" t="str">
            <v xml:space="preserve"> </v>
          </cell>
          <cell r="R71">
            <v>96.7</v>
          </cell>
          <cell r="S71" t="str">
            <v xml:space="preserve"> </v>
          </cell>
          <cell r="T71">
            <v>96.8</v>
          </cell>
          <cell r="U71" t="str">
            <v xml:space="preserve"> </v>
          </cell>
          <cell r="V71">
            <v>98.1</v>
          </cell>
          <cell r="W71" t="str">
            <v xml:space="preserve"> </v>
          </cell>
          <cell r="X71">
            <v>98.3</v>
          </cell>
          <cell r="Y71" t="str">
            <v xml:space="preserve"> </v>
          </cell>
          <cell r="Z71">
            <v>99.5</v>
          </cell>
          <cell r="AA71" t="str">
            <v xml:space="preserve"> </v>
          </cell>
          <cell r="AB71">
            <v>98.5</v>
          </cell>
          <cell r="AC71" t="str">
            <v xml:space="preserve"> </v>
          </cell>
          <cell r="AD71">
            <v>98.6</v>
          </cell>
          <cell r="AE71" t="str">
            <v xml:space="preserve"> </v>
          </cell>
        </row>
        <row r="72">
          <cell r="A72" t="str">
            <v>Pflanzliche Produkte ohne Sonderkulturen</v>
          </cell>
          <cell r="B72">
            <v>163.24</v>
          </cell>
          <cell r="C72">
            <v>1990</v>
          </cell>
          <cell r="D72">
            <v>100.5</v>
          </cell>
          <cell r="E72" t="str">
            <v xml:space="preserve"> </v>
          </cell>
          <cell r="F72">
            <v>99.8</v>
          </cell>
          <cell r="G72" t="str">
            <v xml:space="preserve"> </v>
          </cell>
          <cell r="H72">
            <v>99.2</v>
          </cell>
          <cell r="I72" t="str">
            <v xml:space="preserve"> </v>
          </cell>
          <cell r="J72">
            <v>101.1</v>
          </cell>
          <cell r="K72" t="str">
            <v xml:space="preserve"> </v>
          </cell>
          <cell r="L72">
            <v>101.5</v>
          </cell>
          <cell r="M72" t="str">
            <v xml:space="preserve"> </v>
          </cell>
          <cell r="N72">
            <v>101.8</v>
          </cell>
          <cell r="O72" t="str">
            <v xml:space="preserve"> </v>
          </cell>
          <cell r="P72">
            <v>99.9</v>
          </cell>
          <cell r="Q72" t="str">
            <v xml:space="preserve"> </v>
          </cell>
          <cell r="R72">
            <v>95.9</v>
          </cell>
          <cell r="S72" t="str">
            <v xml:space="preserve"> </v>
          </cell>
          <cell r="T72">
            <v>94</v>
          </cell>
          <cell r="U72" t="str">
            <v xml:space="preserve"> </v>
          </cell>
          <cell r="V72">
            <v>87.5</v>
          </cell>
          <cell r="W72" t="str">
            <v xml:space="preserve"> </v>
          </cell>
          <cell r="X72">
            <v>89.5</v>
          </cell>
          <cell r="Y72" t="str">
            <v xml:space="preserve"> </v>
          </cell>
          <cell r="Z72">
            <v>91.2</v>
          </cell>
          <cell r="AA72" t="str">
            <v xml:space="preserve"> </v>
          </cell>
          <cell r="AB72">
            <v>93.5</v>
          </cell>
          <cell r="AC72" t="str">
            <v xml:space="preserve"> </v>
          </cell>
          <cell r="AD72">
            <v>93.6</v>
          </cell>
          <cell r="AE72" t="str">
            <v xml:space="preserve"> </v>
          </cell>
        </row>
        <row r="73">
          <cell r="A73" t="str">
            <v>Pflanzliche Produkte ohne Sonderkulturen</v>
          </cell>
          <cell r="B73">
            <v>163.24</v>
          </cell>
          <cell r="C73">
            <v>1991</v>
          </cell>
          <cell r="D73">
            <v>93.1</v>
          </cell>
          <cell r="E73" t="str">
            <v xml:space="preserve"> </v>
          </cell>
          <cell r="F73">
            <v>96</v>
          </cell>
          <cell r="G73" t="str">
            <v xml:space="preserve"> </v>
          </cell>
          <cell r="H73">
            <v>98.9</v>
          </cell>
          <cell r="I73" t="str">
            <v xml:space="preserve"> </v>
          </cell>
          <cell r="J73">
            <v>101.2</v>
          </cell>
          <cell r="K73" t="str">
            <v xml:space="preserve"> </v>
          </cell>
          <cell r="L73">
            <v>102.7</v>
          </cell>
          <cell r="M73" t="str">
            <v xml:space="preserve"> </v>
          </cell>
          <cell r="N73">
            <v>103.7</v>
          </cell>
          <cell r="O73" t="str">
            <v xml:space="preserve"> </v>
          </cell>
          <cell r="P73">
            <v>103.3</v>
          </cell>
          <cell r="Q73" t="str">
            <v xml:space="preserve"> </v>
          </cell>
          <cell r="R73">
            <v>98.5</v>
          </cell>
          <cell r="S73" t="str">
            <v xml:space="preserve"> </v>
          </cell>
          <cell r="T73">
            <v>97.4</v>
          </cell>
          <cell r="U73" t="str">
            <v xml:space="preserve"> </v>
          </cell>
          <cell r="V73">
            <v>92.6</v>
          </cell>
          <cell r="W73" t="str">
            <v xml:space="preserve"> </v>
          </cell>
          <cell r="X73">
            <v>93.6</v>
          </cell>
          <cell r="Y73" t="str">
            <v xml:space="preserve"> </v>
          </cell>
          <cell r="Z73">
            <v>94.7</v>
          </cell>
          <cell r="AA73" t="str">
            <v xml:space="preserve"> </v>
          </cell>
          <cell r="AB73">
            <v>95.7</v>
          </cell>
          <cell r="AC73" t="str">
            <v xml:space="preserve"> </v>
          </cell>
          <cell r="AD73">
            <v>95</v>
          </cell>
          <cell r="AE73" t="str">
            <v xml:space="preserve"> </v>
          </cell>
        </row>
        <row r="74">
          <cell r="A74" t="str">
            <v>Pflanzliche Produkte ohne Sonderkulturen</v>
          </cell>
          <cell r="B74">
            <v>163.24</v>
          </cell>
          <cell r="C74">
            <v>1992</v>
          </cell>
          <cell r="D74">
            <v>94.8</v>
          </cell>
          <cell r="E74" t="str">
            <v xml:space="preserve"> </v>
          </cell>
          <cell r="F74">
            <v>95</v>
          </cell>
          <cell r="G74" t="str">
            <v xml:space="preserve"> </v>
          </cell>
          <cell r="H74">
            <v>94.6</v>
          </cell>
          <cell r="I74" t="str">
            <v xml:space="preserve"> </v>
          </cell>
          <cell r="J74">
            <v>93.7</v>
          </cell>
          <cell r="K74" t="str">
            <v xml:space="preserve"> </v>
          </cell>
          <cell r="L74">
            <v>93.1</v>
          </cell>
          <cell r="M74" t="str">
            <v xml:space="preserve"> </v>
          </cell>
          <cell r="N74">
            <v>92.4</v>
          </cell>
          <cell r="O74" t="str">
            <v xml:space="preserve"> </v>
          </cell>
          <cell r="P74">
            <v>87.5</v>
          </cell>
          <cell r="Q74" t="str">
            <v xml:space="preserve"> </v>
          </cell>
          <cell r="R74">
            <v>83.6</v>
          </cell>
          <cell r="S74" t="str">
            <v xml:space="preserve"> </v>
          </cell>
          <cell r="T74">
            <v>83.3</v>
          </cell>
          <cell r="U74" t="str">
            <v xml:space="preserve"> </v>
          </cell>
          <cell r="V74">
            <v>80</v>
          </cell>
          <cell r="W74" t="str">
            <v xml:space="preserve"> </v>
          </cell>
          <cell r="X74">
            <v>88.2</v>
          </cell>
          <cell r="Z74">
            <v>81.599999999999994</v>
          </cell>
          <cell r="AA74" t="str">
            <v xml:space="preserve"> </v>
          </cell>
          <cell r="AB74">
            <v>83.4</v>
          </cell>
          <cell r="AC74" t="str">
            <v xml:space="preserve"> </v>
          </cell>
          <cell r="AD74">
            <v>81.400000000000006</v>
          </cell>
          <cell r="AE74" t="str">
            <v xml:space="preserve"> </v>
          </cell>
        </row>
        <row r="75">
          <cell r="A75" t="str">
            <v>Pflanzliche Produkte ohne Sonderkulturen</v>
          </cell>
          <cell r="B75">
            <v>163.24</v>
          </cell>
          <cell r="C75">
            <v>1993</v>
          </cell>
          <cell r="D75">
            <v>82.4</v>
          </cell>
          <cell r="F75">
            <v>82.9</v>
          </cell>
          <cell r="H75">
            <v>83.3</v>
          </cell>
          <cell r="J75">
            <v>83.4</v>
          </cell>
          <cell r="L75">
            <v>83.5</v>
          </cell>
          <cell r="N75">
            <v>83.1</v>
          </cell>
          <cell r="P75">
            <v>80.099999999999994</v>
          </cell>
          <cell r="R75">
            <v>71.400000000000006</v>
          </cell>
          <cell r="T75">
            <v>69.8</v>
          </cell>
          <cell r="V75">
            <v>71.8</v>
          </cell>
          <cell r="X75">
            <v>72.900000000000006</v>
          </cell>
          <cell r="Z75">
            <v>74.400000000000006</v>
          </cell>
          <cell r="AB75">
            <v>76.3</v>
          </cell>
          <cell r="AD75">
            <v>75.5</v>
          </cell>
        </row>
        <row r="76">
          <cell r="A76" t="str">
            <v>Pflanzliche Produkte ohne Sonderkulturen</v>
          </cell>
          <cell r="B76">
            <v>163.24</v>
          </cell>
          <cell r="C76">
            <v>1994</v>
          </cell>
          <cell r="D76">
            <v>75.7</v>
          </cell>
          <cell r="F76">
            <v>76.2</v>
          </cell>
          <cell r="H76">
            <v>77.3</v>
          </cell>
          <cell r="J76">
            <v>79.3</v>
          </cell>
          <cell r="L76">
            <v>81.400000000000006</v>
          </cell>
          <cell r="N76">
            <v>81.5</v>
          </cell>
          <cell r="P76">
            <v>81.3</v>
          </cell>
          <cell r="R76">
            <v>78.400000000000006</v>
          </cell>
          <cell r="T76">
            <v>77.599999999999994</v>
          </cell>
          <cell r="V76">
            <v>87.9</v>
          </cell>
          <cell r="X76">
            <v>90</v>
          </cell>
          <cell r="Z76">
            <v>92.3</v>
          </cell>
          <cell r="AB76">
            <v>85.5</v>
          </cell>
          <cell r="AD76">
            <v>91.9</v>
          </cell>
        </row>
        <row r="77">
          <cell r="A77" t="str">
            <v>Pflanzliche Produkte ohne Sonderkulturen</v>
          </cell>
          <cell r="B77">
            <v>163.24</v>
          </cell>
          <cell r="C77">
            <v>1995</v>
          </cell>
          <cell r="D77">
            <v>99.6</v>
          </cell>
          <cell r="F77">
            <v>104</v>
          </cell>
          <cell r="H77">
            <v>107.6</v>
          </cell>
          <cell r="J77">
            <v>109.8</v>
          </cell>
          <cell r="L77">
            <v>109.7</v>
          </cell>
          <cell r="N77">
            <v>110</v>
          </cell>
          <cell r="P77">
            <v>107.8</v>
          </cell>
          <cell r="R77">
            <v>103.8</v>
          </cell>
          <cell r="T77">
            <v>103.7</v>
          </cell>
          <cell r="V77">
            <v>77.8</v>
          </cell>
          <cell r="X77">
            <v>78.900000000000006</v>
          </cell>
          <cell r="Z77">
            <v>79.2</v>
          </cell>
          <cell r="AB77">
            <v>88.6</v>
          </cell>
          <cell r="AD77">
            <v>83.1</v>
          </cell>
        </row>
        <row r="78">
          <cell r="A78" t="str">
            <v>Pflanzliche Produkte ohne Sonderkulturen</v>
          </cell>
          <cell r="B78">
            <v>163.24</v>
          </cell>
          <cell r="C78">
            <v>1996</v>
          </cell>
          <cell r="D78">
            <v>80.3</v>
          </cell>
          <cell r="F78">
            <v>80.5</v>
          </cell>
          <cell r="H78">
            <v>80.599999999999994</v>
          </cell>
          <cell r="J78">
            <v>81.599999999999994</v>
          </cell>
          <cell r="L78">
            <v>83.4</v>
          </cell>
          <cell r="N78">
            <v>82.9</v>
          </cell>
          <cell r="P78">
            <v>81.8</v>
          </cell>
          <cell r="R78">
            <v>78.7</v>
          </cell>
          <cell r="T78">
            <v>77.099999999999994</v>
          </cell>
          <cell r="V78">
            <v>70.900000000000006</v>
          </cell>
          <cell r="X78">
            <v>69.2</v>
          </cell>
          <cell r="Z78">
            <v>68.900000000000006</v>
          </cell>
          <cell r="AB78">
            <v>75</v>
          </cell>
        </row>
        <row r="79">
          <cell r="A79" t="str">
            <v>Pflanzliche Produkte ohne Sonderkulturen</v>
          </cell>
          <cell r="B79">
            <v>163.24</v>
          </cell>
          <cell r="C79">
            <v>1997</v>
          </cell>
        </row>
        <row r="80">
          <cell r="A80" t="str">
            <v>Getreide</v>
          </cell>
          <cell r="B80">
            <v>90.59</v>
          </cell>
          <cell r="C80">
            <v>1985</v>
          </cell>
          <cell r="D80">
            <v>105.8</v>
          </cell>
          <cell r="F80">
            <v>106.5</v>
          </cell>
          <cell r="H80">
            <v>107.5</v>
          </cell>
          <cell r="J80">
            <v>109</v>
          </cell>
          <cell r="L80">
            <v>110.4</v>
          </cell>
          <cell r="N80">
            <v>109.9</v>
          </cell>
          <cell r="P80">
            <v>105.4</v>
          </cell>
          <cell r="R80">
            <v>95.5</v>
          </cell>
          <cell r="T80">
            <v>94.7</v>
          </cell>
          <cell r="V80">
            <v>95.9</v>
          </cell>
          <cell r="X80">
            <v>97.9</v>
          </cell>
          <cell r="Z80">
            <v>100.2</v>
          </cell>
          <cell r="AB80">
            <v>100</v>
          </cell>
          <cell r="AD80">
            <v>99.6</v>
          </cell>
        </row>
        <row r="81">
          <cell r="A81" t="str">
            <v>Getreide</v>
          </cell>
          <cell r="B81">
            <v>90.59</v>
          </cell>
          <cell r="C81">
            <v>1986</v>
          </cell>
          <cell r="D81">
            <v>102.5</v>
          </cell>
          <cell r="F81">
            <v>104.1</v>
          </cell>
          <cell r="H81">
            <v>105.3</v>
          </cell>
          <cell r="J81">
            <v>106.2</v>
          </cell>
          <cell r="L81">
            <v>107.2</v>
          </cell>
          <cell r="N81">
            <v>106.4</v>
          </cell>
          <cell r="P81">
            <v>101.9</v>
          </cell>
          <cell r="R81">
            <v>94.5</v>
          </cell>
          <cell r="T81">
            <v>95.2</v>
          </cell>
          <cell r="V81">
            <v>96.8</v>
          </cell>
          <cell r="X81">
            <v>98.4</v>
          </cell>
          <cell r="Z81">
            <v>100.3</v>
          </cell>
          <cell r="AB81">
            <v>98.9</v>
          </cell>
          <cell r="AD81">
            <v>98.5</v>
          </cell>
        </row>
        <row r="82">
          <cell r="A82" t="str">
            <v>Getreide</v>
          </cell>
          <cell r="B82">
            <v>90.59</v>
          </cell>
          <cell r="C82">
            <v>1987</v>
          </cell>
          <cell r="D82">
            <v>101.7</v>
          </cell>
          <cell r="F82">
            <v>103.3</v>
          </cell>
          <cell r="H82">
            <v>104.2</v>
          </cell>
          <cell r="J82">
            <v>105</v>
          </cell>
          <cell r="L82">
            <v>105.2</v>
          </cell>
          <cell r="N82">
            <v>104.7</v>
          </cell>
          <cell r="P82">
            <v>104</v>
          </cell>
          <cell r="R82">
            <v>95.9</v>
          </cell>
          <cell r="T82">
            <v>91.3</v>
          </cell>
          <cell r="V82">
            <v>91.1</v>
          </cell>
          <cell r="X82">
            <v>92.8</v>
          </cell>
          <cell r="Z82">
            <v>94.2</v>
          </cell>
          <cell r="AB82">
            <v>97.6</v>
          </cell>
          <cell r="AD82">
            <v>95.8</v>
          </cell>
        </row>
        <row r="83">
          <cell r="A83" t="str">
            <v>Getreide</v>
          </cell>
          <cell r="B83">
            <v>90.59</v>
          </cell>
          <cell r="C83">
            <v>1988</v>
          </cell>
          <cell r="D83">
            <v>95.8</v>
          </cell>
          <cell r="E83" t="str">
            <v xml:space="preserve"> </v>
          </cell>
          <cell r="F83">
            <v>96.2</v>
          </cell>
          <cell r="G83" t="str">
            <v xml:space="preserve"> </v>
          </cell>
          <cell r="H83">
            <v>96.2</v>
          </cell>
          <cell r="I83" t="str">
            <v xml:space="preserve"> </v>
          </cell>
          <cell r="J83">
            <v>96</v>
          </cell>
          <cell r="K83" t="str">
            <v xml:space="preserve"> </v>
          </cell>
          <cell r="L83">
            <v>96.1</v>
          </cell>
          <cell r="M83" t="str">
            <v xml:space="preserve"> </v>
          </cell>
          <cell r="N83">
            <v>95.4</v>
          </cell>
          <cell r="O83" t="str">
            <v xml:space="preserve"> </v>
          </cell>
          <cell r="P83">
            <v>93.5</v>
          </cell>
          <cell r="Q83" t="str">
            <v xml:space="preserve"> </v>
          </cell>
          <cell r="R83">
            <v>89.1</v>
          </cell>
          <cell r="S83" t="str">
            <v xml:space="preserve"> </v>
          </cell>
          <cell r="T83">
            <v>87.7</v>
          </cell>
          <cell r="U83" t="str">
            <v xml:space="preserve"> </v>
          </cell>
          <cell r="V83">
            <v>87.8</v>
          </cell>
          <cell r="W83" t="str">
            <v xml:space="preserve"> </v>
          </cell>
          <cell r="X83">
            <v>88.4</v>
          </cell>
          <cell r="Y83" t="str">
            <v xml:space="preserve"> </v>
          </cell>
          <cell r="Z83">
            <v>89.4</v>
          </cell>
          <cell r="AA83" t="str">
            <v xml:space="preserve"> </v>
          </cell>
          <cell r="AB83">
            <v>90.8</v>
          </cell>
          <cell r="AC83" t="str">
            <v xml:space="preserve"> </v>
          </cell>
          <cell r="AD83">
            <v>90.3</v>
          </cell>
          <cell r="AE83" t="str">
            <v xml:space="preserve"> </v>
          </cell>
        </row>
        <row r="84">
          <cell r="A84" t="str">
            <v>Getreide</v>
          </cell>
          <cell r="B84">
            <v>90.59</v>
          </cell>
          <cell r="C84">
            <v>1989</v>
          </cell>
          <cell r="D84">
            <v>90.5</v>
          </cell>
          <cell r="E84" t="str">
            <v xml:space="preserve"> </v>
          </cell>
          <cell r="F84">
            <v>91</v>
          </cell>
          <cell r="G84" t="str">
            <v xml:space="preserve"> </v>
          </cell>
          <cell r="H84">
            <v>91.4</v>
          </cell>
          <cell r="I84" t="str">
            <v xml:space="preserve"> </v>
          </cell>
          <cell r="J84">
            <v>92.2</v>
          </cell>
          <cell r="K84" t="str">
            <v xml:space="preserve"> </v>
          </cell>
          <cell r="L84">
            <v>92.4</v>
          </cell>
          <cell r="M84" t="str">
            <v xml:space="preserve"> </v>
          </cell>
          <cell r="N84">
            <v>91.6</v>
          </cell>
          <cell r="O84" t="str">
            <v xml:space="preserve"> </v>
          </cell>
          <cell r="P84">
            <v>88.7</v>
          </cell>
          <cell r="Q84" t="str">
            <v xml:space="preserve"> </v>
          </cell>
          <cell r="R84">
            <v>83.8</v>
          </cell>
          <cell r="S84" t="str">
            <v xml:space="preserve"> </v>
          </cell>
          <cell r="T84">
            <v>83.7</v>
          </cell>
          <cell r="U84" t="str">
            <v xml:space="preserve"> </v>
          </cell>
          <cell r="V84">
            <v>83.8</v>
          </cell>
          <cell r="W84" t="str">
            <v xml:space="preserve"> </v>
          </cell>
          <cell r="X84">
            <v>84.9</v>
          </cell>
          <cell r="Y84" t="str">
            <v xml:space="preserve"> </v>
          </cell>
          <cell r="Z84">
            <v>85.9</v>
          </cell>
          <cell r="AA84" t="str">
            <v xml:space="preserve"> </v>
          </cell>
          <cell r="AB84">
            <v>86.4</v>
          </cell>
          <cell r="AC84" t="str">
            <v xml:space="preserve"> </v>
          </cell>
          <cell r="AD84">
            <v>85.6</v>
          </cell>
          <cell r="AE84" t="str">
            <v xml:space="preserve"> </v>
          </cell>
        </row>
        <row r="85">
          <cell r="A85" t="str">
            <v>Getreide</v>
          </cell>
          <cell r="B85">
            <v>90.59</v>
          </cell>
          <cell r="C85">
            <v>1990</v>
          </cell>
          <cell r="D85">
            <v>87.2</v>
          </cell>
          <cell r="E85" t="str">
            <v xml:space="preserve"> </v>
          </cell>
          <cell r="F85">
            <v>87.9</v>
          </cell>
          <cell r="G85" t="str">
            <v xml:space="preserve"> </v>
          </cell>
          <cell r="H85">
            <v>88</v>
          </cell>
          <cell r="I85" t="str">
            <v xml:space="preserve"> </v>
          </cell>
          <cell r="J85">
            <v>88.1</v>
          </cell>
          <cell r="K85" t="str">
            <v xml:space="preserve"> </v>
          </cell>
          <cell r="L85">
            <v>88.2</v>
          </cell>
          <cell r="M85" t="str">
            <v xml:space="preserve"> </v>
          </cell>
          <cell r="N85">
            <v>88</v>
          </cell>
          <cell r="O85" t="str">
            <v xml:space="preserve"> </v>
          </cell>
          <cell r="P85">
            <v>86.1</v>
          </cell>
          <cell r="Q85" t="str">
            <v xml:space="preserve"> </v>
          </cell>
          <cell r="R85">
            <v>80.5</v>
          </cell>
          <cell r="S85" t="str">
            <v xml:space="preserve"> </v>
          </cell>
          <cell r="T85">
            <v>79.2</v>
          </cell>
          <cell r="U85" t="str">
            <v xml:space="preserve"> </v>
          </cell>
          <cell r="V85">
            <v>79.7</v>
          </cell>
          <cell r="W85" t="str">
            <v xml:space="preserve"> </v>
          </cell>
          <cell r="X85">
            <v>80.900000000000006</v>
          </cell>
          <cell r="Y85" t="str">
            <v xml:space="preserve"> </v>
          </cell>
          <cell r="Z85">
            <v>82.2</v>
          </cell>
          <cell r="AA85" t="str">
            <v xml:space="preserve"> </v>
          </cell>
          <cell r="AB85">
            <v>83</v>
          </cell>
          <cell r="AC85" t="str">
            <v xml:space="preserve"> </v>
          </cell>
          <cell r="AD85">
            <v>82.8</v>
          </cell>
          <cell r="AE85" t="str">
            <v xml:space="preserve"> </v>
          </cell>
        </row>
        <row r="86">
          <cell r="A86" t="str">
            <v>Getreide</v>
          </cell>
          <cell r="B86">
            <v>90.59</v>
          </cell>
          <cell r="C86">
            <v>1991</v>
          </cell>
          <cell r="D86">
            <v>83.5</v>
          </cell>
          <cell r="E86" t="str">
            <v xml:space="preserve"> </v>
          </cell>
          <cell r="F86">
            <v>84.6</v>
          </cell>
          <cell r="G86" t="str">
            <v xml:space="preserve"> </v>
          </cell>
          <cell r="H86">
            <v>85.4</v>
          </cell>
          <cell r="I86" t="str">
            <v xml:space="preserve"> </v>
          </cell>
          <cell r="J86">
            <v>86.5</v>
          </cell>
          <cell r="K86" t="str">
            <v xml:space="preserve"> </v>
          </cell>
          <cell r="L86">
            <v>87.5</v>
          </cell>
          <cell r="M86" t="str">
            <v xml:space="preserve"> </v>
          </cell>
          <cell r="N86">
            <v>88.3</v>
          </cell>
          <cell r="O86" t="str">
            <v xml:space="preserve"> </v>
          </cell>
          <cell r="P86">
            <v>87.4</v>
          </cell>
          <cell r="Q86" t="str">
            <v xml:space="preserve"> </v>
          </cell>
          <cell r="R86">
            <v>79.099999999999994</v>
          </cell>
          <cell r="S86" t="str">
            <v xml:space="preserve"> </v>
          </cell>
          <cell r="T86">
            <v>77.400000000000006</v>
          </cell>
          <cell r="U86" t="str">
            <v xml:space="preserve"> </v>
          </cell>
          <cell r="V86">
            <v>78</v>
          </cell>
          <cell r="W86" t="str">
            <v xml:space="preserve"> </v>
          </cell>
          <cell r="X86">
            <v>80</v>
          </cell>
          <cell r="Y86" t="str">
            <v xml:space="preserve"> </v>
          </cell>
          <cell r="Z86">
            <v>81.900000000000006</v>
          </cell>
          <cell r="AA86" t="str">
            <v xml:space="preserve"> </v>
          </cell>
          <cell r="AB86">
            <v>81.8</v>
          </cell>
          <cell r="AC86" t="str">
            <v xml:space="preserve"> </v>
          </cell>
          <cell r="AD86">
            <v>81.599999999999994</v>
          </cell>
          <cell r="AE86" t="str">
            <v xml:space="preserve"> </v>
          </cell>
        </row>
        <row r="87">
          <cell r="A87" t="str">
            <v>Getreide</v>
          </cell>
          <cell r="B87">
            <v>90.59</v>
          </cell>
          <cell r="C87">
            <v>1992</v>
          </cell>
          <cell r="D87">
            <v>83</v>
          </cell>
          <cell r="E87" t="str">
            <v xml:space="preserve"> </v>
          </cell>
          <cell r="F87">
            <v>84.1</v>
          </cell>
          <cell r="G87" t="str">
            <v xml:space="preserve"> </v>
          </cell>
          <cell r="H87">
            <v>84.6</v>
          </cell>
          <cell r="I87" t="str">
            <v xml:space="preserve"> </v>
          </cell>
          <cell r="J87">
            <v>85.1</v>
          </cell>
          <cell r="K87" t="str">
            <v xml:space="preserve"> </v>
          </cell>
          <cell r="L87">
            <v>85.6</v>
          </cell>
          <cell r="M87" t="str">
            <v xml:space="preserve"> </v>
          </cell>
          <cell r="N87">
            <v>84.3</v>
          </cell>
          <cell r="O87" t="str">
            <v xml:space="preserve"> </v>
          </cell>
          <cell r="P87">
            <v>81.8</v>
          </cell>
          <cell r="Q87" t="str">
            <v xml:space="preserve"> </v>
          </cell>
          <cell r="R87">
            <v>75.599999999999994</v>
          </cell>
          <cell r="S87" t="str">
            <v xml:space="preserve"> </v>
          </cell>
          <cell r="T87">
            <v>75.3</v>
          </cell>
          <cell r="U87" t="str">
            <v xml:space="preserve"> </v>
          </cell>
          <cell r="V87">
            <v>76.900000000000006</v>
          </cell>
          <cell r="W87" t="str">
            <v xml:space="preserve"> </v>
          </cell>
          <cell r="X87">
            <v>78.7</v>
          </cell>
          <cell r="Y87" t="str">
            <v xml:space="preserve"> </v>
          </cell>
          <cell r="Z87">
            <v>80.2</v>
          </cell>
          <cell r="AA87" t="str">
            <v xml:space="preserve"> </v>
          </cell>
          <cell r="AB87">
            <v>78.900000000000006</v>
          </cell>
          <cell r="AC87" t="str">
            <v xml:space="preserve"> </v>
          </cell>
          <cell r="AD87">
            <v>78.599999999999994</v>
          </cell>
          <cell r="AE87" t="str">
            <v xml:space="preserve"> </v>
          </cell>
        </row>
        <row r="88">
          <cell r="A88" t="str">
            <v>Getreide</v>
          </cell>
          <cell r="B88">
            <v>90.59</v>
          </cell>
          <cell r="C88">
            <v>1993</v>
          </cell>
          <cell r="D88">
            <v>81.8</v>
          </cell>
          <cell r="F88">
            <v>82.6</v>
          </cell>
          <cell r="H88">
            <v>83</v>
          </cell>
          <cell r="J88">
            <v>83.1</v>
          </cell>
          <cell r="L88">
            <v>83.3</v>
          </cell>
          <cell r="N88">
            <v>82.7</v>
          </cell>
          <cell r="P88">
            <v>77.8</v>
          </cell>
          <cell r="R88">
            <v>63.2</v>
          </cell>
          <cell r="T88">
            <v>60.5</v>
          </cell>
          <cell r="V88">
            <v>60.9</v>
          </cell>
          <cell r="X88">
            <v>61.4</v>
          </cell>
          <cell r="Z88">
            <v>62.9</v>
          </cell>
          <cell r="AB88">
            <v>69.099999999999994</v>
          </cell>
          <cell r="AD88">
            <v>66.2</v>
          </cell>
        </row>
        <row r="89">
          <cell r="A89" t="str">
            <v>Getreide</v>
          </cell>
          <cell r="B89">
            <v>90.59</v>
          </cell>
          <cell r="C89">
            <v>1994</v>
          </cell>
          <cell r="D89">
            <v>64.099999999999994</v>
          </cell>
          <cell r="F89">
            <v>64.8</v>
          </cell>
          <cell r="H89">
            <v>65.599999999999994</v>
          </cell>
          <cell r="J89">
            <v>66.599999999999994</v>
          </cell>
          <cell r="L89">
            <v>67.599999999999994</v>
          </cell>
          <cell r="N89">
            <v>67.900000000000006</v>
          </cell>
          <cell r="P89">
            <v>66.2</v>
          </cell>
          <cell r="R89">
            <v>60.4</v>
          </cell>
          <cell r="T89">
            <v>59.6</v>
          </cell>
          <cell r="V89">
            <v>60.5</v>
          </cell>
          <cell r="X89">
            <v>61.9</v>
          </cell>
          <cell r="Z89">
            <v>62.9</v>
          </cell>
          <cell r="AB89">
            <v>62.7</v>
          </cell>
          <cell r="AD89">
            <v>62.1</v>
          </cell>
        </row>
        <row r="90">
          <cell r="A90" t="str">
            <v>Getreide</v>
          </cell>
          <cell r="B90">
            <v>90.59</v>
          </cell>
          <cell r="C90">
            <v>1995</v>
          </cell>
          <cell r="D90">
            <v>63.7</v>
          </cell>
          <cell r="F90">
            <v>64</v>
          </cell>
          <cell r="H90">
            <v>63.6</v>
          </cell>
          <cell r="J90">
            <v>63.3</v>
          </cell>
          <cell r="L90">
            <v>63.6</v>
          </cell>
          <cell r="N90">
            <v>64</v>
          </cell>
          <cell r="P90">
            <v>62</v>
          </cell>
          <cell r="R90">
            <v>56.8</v>
          </cell>
          <cell r="T90">
            <v>56.8</v>
          </cell>
          <cell r="V90">
            <v>57.4</v>
          </cell>
          <cell r="X90">
            <v>59.1</v>
          </cell>
          <cell r="Z90">
            <v>60.6</v>
          </cell>
          <cell r="AB90">
            <v>59.5</v>
          </cell>
          <cell r="AD90">
            <v>59.7</v>
          </cell>
        </row>
        <row r="91">
          <cell r="A91" t="str">
            <v>Getreide</v>
          </cell>
          <cell r="B91">
            <v>90.59</v>
          </cell>
          <cell r="C91">
            <v>1996</v>
          </cell>
          <cell r="D91">
            <v>62.3</v>
          </cell>
          <cell r="F91">
            <v>62.9</v>
          </cell>
          <cell r="H91">
            <v>63.4</v>
          </cell>
          <cell r="J91">
            <v>65</v>
          </cell>
          <cell r="L91">
            <v>69.5</v>
          </cell>
          <cell r="N91">
            <v>68.2</v>
          </cell>
          <cell r="P91">
            <v>66.099999999999994</v>
          </cell>
          <cell r="R91">
            <v>61.7</v>
          </cell>
          <cell r="T91">
            <v>59</v>
          </cell>
          <cell r="V91">
            <v>58.1</v>
          </cell>
          <cell r="X91">
            <v>57.6</v>
          </cell>
          <cell r="Z91">
            <v>57.6</v>
          </cell>
          <cell r="AB91">
            <v>62</v>
          </cell>
        </row>
        <row r="92">
          <cell r="A92" t="str">
            <v>Getreide</v>
          </cell>
          <cell r="B92">
            <v>90.59</v>
          </cell>
          <cell r="C92">
            <v>1997</v>
          </cell>
        </row>
        <row r="93">
          <cell r="A93" t="str">
            <v>Brotroggen</v>
          </cell>
          <cell r="B93">
            <v>8.51</v>
          </cell>
          <cell r="C93">
            <v>1985</v>
          </cell>
          <cell r="D93">
            <v>105.6</v>
          </cell>
          <cell r="F93">
            <v>106.5</v>
          </cell>
          <cell r="H93">
            <v>107.5</v>
          </cell>
          <cell r="J93">
            <v>108.2</v>
          </cell>
          <cell r="L93">
            <v>108.9</v>
          </cell>
          <cell r="N93">
            <v>108.2</v>
          </cell>
          <cell r="P93">
            <v>104.7</v>
          </cell>
          <cell r="R93">
            <v>95.2</v>
          </cell>
          <cell r="T93">
            <v>95.7</v>
          </cell>
          <cell r="V93">
            <v>97.3</v>
          </cell>
          <cell r="X93">
            <v>99.8</v>
          </cell>
          <cell r="Z93">
            <v>101.8</v>
          </cell>
          <cell r="AB93">
            <v>100</v>
          </cell>
          <cell r="AD93">
            <v>99.9</v>
          </cell>
        </row>
        <row r="94">
          <cell r="A94" t="str">
            <v>Brotroggen</v>
          </cell>
          <cell r="B94">
            <v>8.51</v>
          </cell>
          <cell r="C94">
            <v>1986</v>
          </cell>
          <cell r="D94">
            <v>104.4</v>
          </cell>
          <cell r="F94">
            <v>105.9</v>
          </cell>
          <cell r="H94">
            <v>107.1</v>
          </cell>
          <cell r="J94">
            <v>107.9</v>
          </cell>
          <cell r="L94">
            <v>108.4</v>
          </cell>
          <cell r="N94">
            <v>107.7</v>
          </cell>
          <cell r="P94">
            <v>104.3</v>
          </cell>
          <cell r="R94">
            <v>96.1</v>
          </cell>
          <cell r="T94">
            <v>96.3</v>
          </cell>
          <cell r="V94">
            <v>97.3</v>
          </cell>
          <cell r="X94">
            <v>98.7</v>
          </cell>
          <cell r="Z94">
            <v>100.4</v>
          </cell>
          <cell r="AB94">
            <v>100.1</v>
          </cell>
          <cell r="AD94">
            <v>99.5</v>
          </cell>
        </row>
        <row r="95">
          <cell r="A95" t="str">
            <v>Brotroggen</v>
          </cell>
          <cell r="B95">
            <v>8.51</v>
          </cell>
          <cell r="C95">
            <v>1987</v>
          </cell>
          <cell r="D95">
            <v>101.5</v>
          </cell>
          <cell r="F95">
            <v>102.7</v>
          </cell>
          <cell r="H95">
            <v>103.6</v>
          </cell>
          <cell r="J95">
            <v>104.1</v>
          </cell>
          <cell r="L95">
            <v>103.8</v>
          </cell>
          <cell r="N95">
            <v>103</v>
          </cell>
          <cell r="P95">
            <v>102</v>
          </cell>
          <cell r="R95">
            <v>94.9</v>
          </cell>
          <cell r="T95">
            <v>87.1</v>
          </cell>
          <cell r="V95">
            <v>87.2</v>
          </cell>
          <cell r="X95">
            <v>88.8</v>
          </cell>
          <cell r="Z95">
            <v>90.2</v>
          </cell>
          <cell r="AB95">
            <v>95.2</v>
          </cell>
          <cell r="AD95">
            <v>93.5</v>
          </cell>
        </row>
        <row r="96">
          <cell r="A96" t="str">
            <v>Brotroggen</v>
          </cell>
          <cell r="B96">
            <v>8.51</v>
          </cell>
          <cell r="C96">
            <v>1988</v>
          </cell>
          <cell r="D96">
            <v>91.6</v>
          </cell>
          <cell r="E96" t="str">
            <v xml:space="preserve"> </v>
          </cell>
          <cell r="F96">
            <v>92.1</v>
          </cell>
          <cell r="G96" t="str">
            <v xml:space="preserve"> </v>
          </cell>
          <cell r="H96">
            <v>92.3</v>
          </cell>
          <cell r="I96" t="str">
            <v xml:space="preserve"> </v>
          </cell>
          <cell r="J96">
            <v>92.2</v>
          </cell>
          <cell r="K96" t="str">
            <v xml:space="preserve"> </v>
          </cell>
          <cell r="L96">
            <v>92.4</v>
          </cell>
          <cell r="M96" t="str">
            <v xml:space="preserve"> </v>
          </cell>
          <cell r="N96">
            <v>91.8</v>
          </cell>
          <cell r="O96" t="str">
            <v xml:space="preserve"> </v>
          </cell>
          <cell r="P96">
            <v>90.6</v>
          </cell>
          <cell r="Q96" t="str">
            <v xml:space="preserve"> </v>
          </cell>
          <cell r="R96">
            <v>87.1</v>
          </cell>
          <cell r="S96" t="str">
            <v xml:space="preserve"> </v>
          </cell>
          <cell r="T96">
            <v>86.8</v>
          </cell>
          <cell r="U96" t="str">
            <v xml:space="preserve"> </v>
          </cell>
          <cell r="V96">
            <v>87.1</v>
          </cell>
          <cell r="W96" t="str">
            <v xml:space="preserve"> </v>
          </cell>
          <cell r="X96">
            <v>88.3</v>
          </cell>
          <cell r="Y96" t="str">
            <v xml:space="preserve"> </v>
          </cell>
          <cell r="Z96">
            <v>89.9</v>
          </cell>
          <cell r="AA96" t="str">
            <v xml:space="preserve"> </v>
          </cell>
          <cell r="AB96">
            <v>88.8</v>
          </cell>
          <cell r="AC96" t="str">
            <v xml:space="preserve"> </v>
          </cell>
          <cell r="AD96">
            <v>88.7</v>
          </cell>
          <cell r="AE96" t="str">
            <v xml:space="preserve"> </v>
          </cell>
        </row>
        <row r="97">
          <cell r="A97" t="str">
            <v>Brotroggen</v>
          </cell>
          <cell r="B97">
            <v>8.51</v>
          </cell>
          <cell r="C97">
            <v>1989</v>
          </cell>
          <cell r="D97">
            <v>90.7</v>
          </cell>
          <cell r="E97" t="str">
            <v xml:space="preserve"> </v>
          </cell>
          <cell r="F97">
            <v>91.5</v>
          </cell>
          <cell r="G97" t="str">
            <v xml:space="preserve"> </v>
          </cell>
          <cell r="H97">
            <v>91.8</v>
          </cell>
          <cell r="I97" t="str">
            <v xml:space="preserve"> </v>
          </cell>
          <cell r="J97">
            <v>92.2</v>
          </cell>
          <cell r="K97" t="str">
            <v xml:space="preserve"> </v>
          </cell>
          <cell r="L97">
            <v>92.3</v>
          </cell>
          <cell r="M97" t="str">
            <v xml:space="preserve"> </v>
          </cell>
          <cell r="N97">
            <v>91.7</v>
          </cell>
          <cell r="O97" t="str">
            <v xml:space="preserve"> </v>
          </cell>
          <cell r="P97">
            <v>90</v>
          </cell>
          <cell r="Q97" t="str">
            <v xml:space="preserve"> </v>
          </cell>
          <cell r="R97">
            <v>84</v>
          </cell>
          <cell r="S97" t="str">
            <v xml:space="preserve"> </v>
          </cell>
          <cell r="T97">
            <v>82.2</v>
          </cell>
          <cell r="U97" t="str">
            <v xml:space="preserve"> </v>
          </cell>
          <cell r="V97">
            <v>82.1</v>
          </cell>
          <cell r="W97" t="str">
            <v xml:space="preserve"> </v>
          </cell>
          <cell r="X97">
            <v>82.8</v>
          </cell>
          <cell r="Y97" t="str">
            <v xml:space="preserve"> </v>
          </cell>
          <cell r="Z97">
            <v>83.5</v>
          </cell>
          <cell r="AA97" t="str">
            <v xml:space="preserve"> </v>
          </cell>
          <cell r="AB97">
            <v>86</v>
          </cell>
          <cell r="AC97" t="str">
            <v xml:space="preserve"> </v>
          </cell>
          <cell r="AD97">
            <v>85.1</v>
          </cell>
          <cell r="AE97" t="str">
            <v xml:space="preserve"> </v>
          </cell>
        </row>
        <row r="98">
          <cell r="A98" t="str">
            <v>Brotroggen</v>
          </cell>
          <cell r="B98">
            <v>8.51</v>
          </cell>
          <cell r="C98">
            <v>1990</v>
          </cell>
          <cell r="D98">
            <v>84.4</v>
          </cell>
          <cell r="E98" t="str">
            <v xml:space="preserve"> </v>
          </cell>
          <cell r="F98">
            <v>85.2</v>
          </cell>
          <cell r="G98" t="str">
            <v xml:space="preserve"> </v>
          </cell>
          <cell r="H98">
            <v>85.5</v>
          </cell>
          <cell r="I98" t="str">
            <v xml:space="preserve"> </v>
          </cell>
          <cell r="J98">
            <v>85.9</v>
          </cell>
          <cell r="K98" t="str">
            <v xml:space="preserve"> </v>
          </cell>
          <cell r="L98">
            <v>86</v>
          </cell>
          <cell r="M98" t="str">
            <v xml:space="preserve"> </v>
          </cell>
          <cell r="N98">
            <v>85.8</v>
          </cell>
          <cell r="O98" t="str">
            <v xml:space="preserve"> </v>
          </cell>
          <cell r="P98">
            <v>84.5</v>
          </cell>
          <cell r="Q98" t="str">
            <v xml:space="preserve"> </v>
          </cell>
          <cell r="R98">
            <v>77.7</v>
          </cell>
          <cell r="S98" t="str">
            <v xml:space="preserve"> </v>
          </cell>
          <cell r="T98">
            <v>76.400000000000006</v>
          </cell>
          <cell r="U98" t="str">
            <v xml:space="preserve"> </v>
          </cell>
          <cell r="V98">
            <v>76.7</v>
          </cell>
          <cell r="W98" t="str">
            <v xml:space="preserve"> </v>
          </cell>
          <cell r="X98">
            <v>77.7</v>
          </cell>
          <cell r="Y98" t="str">
            <v xml:space="preserve"> </v>
          </cell>
          <cell r="Z98">
            <v>78.900000000000006</v>
          </cell>
          <cell r="AA98" t="str">
            <v xml:space="preserve"> </v>
          </cell>
          <cell r="AB98">
            <v>80.2</v>
          </cell>
          <cell r="AC98" t="str">
            <v xml:space="preserve"> </v>
          </cell>
          <cell r="AD98">
            <v>79.8</v>
          </cell>
          <cell r="AE98" t="str">
            <v xml:space="preserve"> </v>
          </cell>
        </row>
        <row r="99">
          <cell r="A99" t="str">
            <v>Brotroggen</v>
          </cell>
          <cell r="B99">
            <v>8.51</v>
          </cell>
          <cell r="C99">
            <v>1991</v>
          </cell>
          <cell r="D99">
            <v>80.3</v>
          </cell>
          <cell r="E99" t="str">
            <v xml:space="preserve"> </v>
          </cell>
          <cell r="F99">
            <v>81.900000000000006</v>
          </cell>
          <cell r="G99" t="str">
            <v xml:space="preserve"> </v>
          </cell>
          <cell r="H99">
            <v>82.7</v>
          </cell>
          <cell r="I99" t="str">
            <v xml:space="preserve"> </v>
          </cell>
          <cell r="J99">
            <v>83.4</v>
          </cell>
          <cell r="K99" t="str">
            <v xml:space="preserve"> </v>
          </cell>
          <cell r="L99">
            <v>84.2</v>
          </cell>
          <cell r="M99" t="str">
            <v xml:space="preserve"> </v>
          </cell>
          <cell r="N99">
            <v>84.3</v>
          </cell>
          <cell r="O99" t="str">
            <v xml:space="preserve"> </v>
          </cell>
          <cell r="P99">
            <v>83.9</v>
          </cell>
          <cell r="Q99" t="str">
            <v xml:space="preserve"> </v>
          </cell>
          <cell r="R99">
            <v>74</v>
          </cell>
          <cell r="S99" t="str">
            <v xml:space="preserve"> </v>
          </cell>
          <cell r="T99">
            <v>72</v>
          </cell>
          <cell r="U99" t="str">
            <v xml:space="preserve"> </v>
          </cell>
          <cell r="V99">
            <v>72.8</v>
          </cell>
          <cell r="W99" t="str">
            <v xml:space="preserve"> </v>
          </cell>
          <cell r="X99">
            <v>74.599999999999994</v>
          </cell>
          <cell r="Y99" t="str">
            <v xml:space="preserve"> </v>
          </cell>
          <cell r="Z99">
            <v>76.400000000000006</v>
          </cell>
          <cell r="AA99" t="str">
            <v xml:space="preserve"> </v>
          </cell>
          <cell r="AB99">
            <v>77.3</v>
          </cell>
          <cell r="AC99" t="str">
            <v xml:space="preserve"> </v>
          </cell>
          <cell r="AD99">
            <v>76.900000000000006</v>
          </cell>
          <cell r="AE99" t="str">
            <v xml:space="preserve"> </v>
          </cell>
        </row>
        <row r="100">
          <cell r="A100" t="str">
            <v>Brotroggen</v>
          </cell>
          <cell r="B100">
            <v>8.51</v>
          </cell>
          <cell r="C100">
            <v>1992</v>
          </cell>
          <cell r="D100">
            <v>77.8</v>
          </cell>
          <cell r="E100" t="str">
            <v xml:space="preserve"> </v>
          </cell>
          <cell r="F100">
            <v>79.2</v>
          </cell>
          <cell r="G100" t="str">
            <v xml:space="preserve"> </v>
          </cell>
          <cell r="H100">
            <v>80.2</v>
          </cell>
          <cell r="I100" t="str">
            <v xml:space="preserve"> </v>
          </cell>
          <cell r="J100">
            <v>81</v>
          </cell>
          <cell r="K100" t="str">
            <v xml:space="preserve"> </v>
          </cell>
          <cell r="L100">
            <v>81.8</v>
          </cell>
          <cell r="M100" t="str">
            <v xml:space="preserve"> </v>
          </cell>
          <cell r="N100">
            <v>80.7</v>
          </cell>
          <cell r="O100" t="str">
            <v xml:space="preserve"> </v>
          </cell>
          <cell r="P100">
            <v>79.3</v>
          </cell>
          <cell r="Q100" t="str">
            <v xml:space="preserve"> </v>
          </cell>
          <cell r="R100">
            <v>72.099999999999994</v>
          </cell>
          <cell r="S100" t="str">
            <v xml:space="preserve"> </v>
          </cell>
          <cell r="T100">
            <v>70.8</v>
          </cell>
          <cell r="U100" t="str">
            <v xml:space="preserve"> </v>
          </cell>
          <cell r="V100">
            <v>72.8</v>
          </cell>
          <cell r="W100" t="str">
            <v xml:space="preserve"> </v>
          </cell>
          <cell r="X100">
            <v>75.099999999999994</v>
          </cell>
          <cell r="Y100" t="str">
            <v xml:space="preserve"> </v>
          </cell>
          <cell r="Z100">
            <v>77</v>
          </cell>
          <cell r="AA100" t="str">
            <v xml:space="preserve"> </v>
          </cell>
          <cell r="AB100">
            <v>75.099999999999994</v>
          </cell>
          <cell r="AC100" t="str">
            <v xml:space="preserve"> </v>
          </cell>
          <cell r="AD100">
            <v>75.2</v>
          </cell>
          <cell r="AE100" t="str">
            <v xml:space="preserve"> </v>
          </cell>
        </row>
        <row r="101">
          <cell r="A101" t="str">
            <v>Brotroggen</v>
          </cell>
          <cell r="B101">
            <v>8.51</v>
          </cell>
          <cell r="C101">
            <v>1993</v>
          </cell>
          <cell r="D101">
            <v>78.8</v>
          </cell>
          <cell r="F101">
            <v>80.099999999999994</v>
          </cell>
          <cell r="H101">
            <v>80.900000000000006</v>
          </cell>
          <cell r="J101">
            <v>81.400000000000006</v>
          </cell>
          <cell r="L101">
            <v>81.5</v>
          </cell>
          <cell r="N101">
            <v>81.099999999999994</v>
          </cell>
          <cell r="P101">
            <v>79</v>
          </cell>
          <cell r="R101">
            <v>59.4</v>
          </cell>
          <cell r="T101">
            <v>55.4</v>
          </cell>
          <cell r="V101">
            <v>57.2</v>
          </cell>
          <cell r="X101">
            <v>58.7</v>
          </cell>
          <cell r="Z101">
            <v>60.3</v>
          </cell>
          <cell r="AB101">
            <v>66.2</v>
          </cell>
          <cell r="AD101">
            <v>63.7</v>
          </cell>
        </row>
        <row r="102">
          <cell r="A102" t="str">
            <v>Brotroggen</v>
          </cell>
          <cell r="B102">
            <v>8.51</v>
          </cell>
          <cell r="C102">
            <v>1994</v>
          </cell>
          <cell r="D102">
            <v>62.1</v>
          </cell>
          <cell r="F102">
            <v>64.3</v>
          </cell>
          <cell r="H102">
            <v>63.5</v>
          </cell>
          <cell r="J102">
            <v>64.099999999999994</v>
          </cell>
          <cell r="L102">
            <v>64.5</v>
          </cell>
          <cell r="N102">
            <v>64.599999999999994</v>
          </cell>
          <cell r="P102">
            <v>63.6</v>
          </cell>
          <cell r="R102">
            <v>58.6</v>
          </cell>
          <cell r="T102">
            <v>55.2</v>
          </cell>
          <cell r="V102">
            <v>55.8</v>
          </cell>
          <cell r="X102">
            <v>56.9</v>
          </cell>
          <cell r="Z102">
            <v>57.5</v>
          </cell>
          <cell r="AB102">
            <v>59.5</v>
          </cell>
          <cell r="AD102">
            <v>58.6</v>
          </cell>
        </row>
        <row r="103">
          <cell r="A103" t="str">
            <v>Brotroggen</v>
          </cell>
          <cell r="B103">
            <v>8.51</v>
          </cell>
          <cell r="C103">
            <v>1995</v>
          </cell>
          <cell r="D103">
            <v>57.4</v>
          </cell>
          <cell r="F103">
            <v>57.4</v>
          </cell>
          <cell r="H103">
            <v>57.3</v>
          </cell>
          <cell r="J103">
            <v>57</v>
          </cell>
          <cell r="L103">
            <v>57.6</v>
          </cell>
          <cell r="N103">
            <v>57.9</v>
          </cell>
          <cell r="P103">
            <v>56.9</v>
          </cell>
          <cell r="R103">
            <v>51.1</v>
          </cell>
          <cell r="T103">
            <v>50</v>
          </cell>
          <cell r="V103">
            <v>49.5</v>
          </cell>
          <cell r="X103">
            <v>50.3</v>
          </cell>
          <cell r="Z103">
            <v>51.4</v>
          </cell>
          <cell r="AB103">
            <v>53.1</v>
          </cell>
          <cell r="AD103">
            <v>52.8</v>
          </cell>
        </row>
        <row r="104">
          <cell r="A104" t="str">
            <v>Brotroggen</v>
          </cell>
          <cell r="B104">
            <v>8.51</v>
          </cell>
          <cell r="C104">
            <v>1996</v>
          </cell>
          <cell r="D104">
            <v>52.9</v>
          </cell>
          <cell r="F104">
            <v>53.8</v>
          </cell>
          <cell r="H104">
            <v>54.3</v>
          </cell>
          <cell r="J104">
            <v>56.1</v>
          </cell>
          <cell r="L104">
            <v>59.7</v>
          </cell>
          <cell r="N104">
            <v>58.6</v>
          </cell>
          <cell r="P104">
            <v>57.6</v>
          </cell>
          <cell r="R104">
            <v>53.7</v>
          </cell>
          <cell r="T104">
            <v>53</v>
          </cell>
          <cell r="V104">
            <v>52.7</v>
          </cell>
          <cell r="X104">
            <v>53.2</v>
          </cell>
          <cell r="Z104">
            <v>53.6</v>
          </cell>
          <cell r="AB104">
            <v>54.7</v>
          </cell>
        </row>
        <row r="105">
          <cell r="A105" t="str">
            <v>Brotroggen</v>
          </cell>
          <cell r="B105">
            <v>8.51</v>
          </cell>
          <cell r="C105">
            <v>1997</v>
          </cell>
        </row>
        <row r="106">
          <cell r="A106" t="str">
            <v>Brotweizen</v>
          </cell>
          <cell r="B106">
            <v>36</v>
          </cell>
          <cell r="C106">
            <v>1985</v>
          </cell>
          <cell r="D106">
            <v>103.8</v>
          </cell>
          <cell r="F106">
            <v>105</v>
          </cell>
          <cell r="G106" t="str">
            <v xml:space="preserve"> </v>
          </cell>
          <cell r="H106">
            <v>106.4</v>
          </cell>
          <cell r="I106" t="str">
            <v xml:space="preserve"> </v>
          </cell>
          <cell r="J106">
            <v>108.7</v>
          </cell>
          <cell r="K106" t="str">
            <v xml:space="preserve"> </v>
          </cell>
          <cell r="L106">
            <v>111.1</v>
          </cell>
          <cell r="M106" t="str">
            <v xml:space="preserve"> </v>
          </cell>
          <cell r="N106">
            <v>111.3</v>
          </cell>
          <cell r="P106">
            <v>107.2</v>
          </cell>
          <cell r="R106">
            <v>93.7</v>
          </cell>
          <cell r="T106">
            <v>93.3</v>
          </cell>
          <cell r="V106">
            <v>95.4</v>
          </cell>
          <cell r="X106">
            <v>98.2</v>
          </cell>
          <cell r="Z106">
            <v>101.4</v>
          </cell>
          <cell r="AB106">
            <v>100</v>
          </cell>
          <cell r="AD106">
            <v>99.9</v>
          </cell>
        </row>
        <row r="107">
          <cell r="A107" t="str">
            <v>Brotweizen</v>
          </cell>
          <cell r="B107">
            <v>36</v>
          </cell>
          <cell r="C107">
            <v>1986</v>
          </cell>
          <cell r="D107">
            <v>104.1</v>
          </cell>
          <cell r="F107">
            <v>106.1</v>
          </cell>
          <cell r="H107">
            <v>107.6</v>
          </cell>
          <cell r="J107">
            <v>108.3</v>
          </cell>
          <cell r="L107">
            <v>108.9</v>
          </cell>
          <cell r="N107">
            <v>107.9</v>
          </cell>
          <cell r="P107">
            <v>104.6</v>
          </cell>
          <cell r="R107">
            <v>94.9</v>
          </cell>
          <cell r="T107">
            <v>95.3</v>
          </cell>
          <cell r="V107">
            <v>96.5</v>
          </cell>
          <cell r="X107">
            <v>97.7</v>
          </cell>
          <cell r="Z107">
            <v>99.8</v>
          </cell>
          <cell r="AB107">
            <v>100</v>
          </cell>
          <cell r="AD107">
            <v>99.4</v>
          </cell>
        </row>
        <row r="108">
          <cell r="A108" t="str">
            <v>Brotweizen</v>
          </cell>
          <cell r="B108">
            <v>36</v>
          </cell>
          <cell r="C108">
            <v>1987</v>
          </cell>
          <cell r="D108">
            <v>101.4</v>
          </cell>
          <cell r="F108">
            <v>103.4</v>
          </cell>
          <cell r="H108">
            <v>104.5</v>
          </cell>
          <cell r="J108">
            <v>105.2</v>
          </cell>
          <cell r="L108">
            <v>105.3</v>
          </cell>
          <cell r="N108">
            <v>104.5</v>
          </cell>
          <cell r="P108">
            <v>104.1</v>
          </cell>
          <cell r="R108">
            <v>96.5</v>
          </cell>
          <cell r="T108">
            <v>90.4</v>
          </cell>
          <cell r="V108">
            <v>89.9</v>
          </cell>
          <cell r="X108">
            <v>91.7</v>
          </cell>
          <cell r="Z108">
            <v>92.9</v>
          </cell>
          <cell r="AB108">
            <v>97.5</v>
          </cell>
          <cell r="AD108">
            <v>95.6</v>
          </cell>
        </row>
        <row r="109">
          <cell r="A109" t="str">
            <v>Brotweizen</v>
          </cell>
          <cell r="B109">
            <v>36</v>
          </cell>
          <cell r="C109">
            <v>1988</v>
          </cell>
          <cell r="D109">
            <v>94.5</v>
          </cell>
          <cell r="E109" t="str">
            <v xml:space="preserve"> </v>
          </cell>
          <cell r="F109">
            <v>94.8</v>
          </cell>
          <cell r="G109" t="str">
            <v xml:space="preserve"> </v>
          </cell>
          <cell r="H109">
            <v>94.7</v>
          </cell>
          <cell r="I109" t="str">
            <v xml:space="preserve"> </v>
          </cell>
          <cell r="J109">
            <v>94.4</v>
          </cell>
          <cell r="K109" t="str">
            <v xml:space="preserve"> </v>
          </cell>
          <cell r="L109">
            <v>94.4</v>
          </cell>
          <cell r="M109" t="str">
            <v xml:space="preserve"> </v>
          </cell>
          <cell r="N109">
            <v>93.5</v>
          </cell>
          <cell r="O109" t="str">
            <v xml:space="preserve"> </v>
          </cell>
          <cell r="P109">
            <v>92.1</v>
          </cell>
          <cell r="Q109" t="str">
            <v xml:space="preserve"> </v>
          </cell>
          <cell r="R109">
            <v>86.8</v>
          </cell>
          <cell r="S109" t="str">
            <v xml:space="preserve"> </v>
          </cell>
          <cell r="T109">
            <v>85.9</v>
          </cell>
          <cell r="U109" t="str">
            <v xml:space="preserve"> </v>
          </cell>
          <cell r="V109">
            <v>86.5</v>
          </cell>
          <cell r="W109" t="str">
            <v xml:space="preserve"> </v>
          </cell>
          <cell r="X109">
            <v>87.7</v>
          </cell>
          <cell r="Y109" t="str">
            <v xml:space="preserve"> </v>
          </cell>
          <cell r="Z109">
            <v>89.6</v>
          </cell>
          <cell r="AA109" t="str">
            <v xml:space="preserve"> </v>
          </cell>
          <cell r="AB109">
            <v>89.4</v>
          </cell>
          <cell r="AC109" t="str">
            <v xml:space="preserve"> </v>
          </cell>
          <cell r="AD109">
            <v>89.1</v>
          </cell>
          <cell r="AE109" t="str">
            <v xml:space="preserve"> </v>
          </cell>
        </row>
        <row r="110">
          <cell r="A110" t="str">
            <v>Brotweizen</v>
          </cell>
          <cell r="B110">
            <v>36</v>
          </cell>
          <cell r="C110">
            <v>1989</v>
          </cell>
          <cell r="D110">
            <v>91.2</v>
          </cell>
          <cell r="E110" t="str">
            <v xml:space="preserve"> </v>
          </cell>
          <cell r="F110">
            <v>92</v>
          </cell>
          <cell r="G110" t="str">
            <v xml:space="preserve"> </v>
          </cell>
          <cell r="H110">
            <v>92.7</v>
          </cell>
          <cell r="I110" t="str">
            <v xml:space="preserve"> </v>
          </cell>
          <cell r="J110">
            <v>93.7</v>
          </cell>
          <cell r="K110" t="str">
            <v xml:space="preserve"> </v>
          </cell>
          <cell r="L110">
            <v>93.8</v>
          </cell>
          <cell r="M110" t="str">
            <v xml:space="preserve"> </v>
          </cell>
          <cell r="N110">
            <v>93.1</v>
          </cell>
          <cell r="O110" t="str">
            <v xml:space="preserve"> </v>
          </cell>
          <cell r="P110">
            <v>90.7</v>
          </cell>
          <cell r="Q110" t="str">
            <v xml:space="preserve"> </v>
          </cell>
          <cell r="R110">
            <v>81.8</v>
          </cell>
          <cell r="S110" t="str">
            <v xml:space="preserve"> </v>
          </cell>
          <cell r="T110">
            <v>82.2</v>
          </cell>
          <cell r="U110" t="str">
            <v xml:space="preserve"> </v>
          </cell>
          <cell r="V110">
            <v>82.2</v>
          </cell>
          <cell r="W110" t="str">
            <v xml:space="preserve"> </v>
          </cell>
          <cell r="X110">
            <v>83.1</v>
          </cell>
          <cell r="Y110" t="str">
            <v xml:space="preserve"> </v>
          </cell>
          <cell r="Z110">
            <v>84.4</v>
          </cell>
          <cell r="AA110" t="str">
            <v xml:space="preserve"> </v>
          </cell>
          <cell r="AB110">
            <v>86.2</v>
          </cell>
          <cell r="AC110" t="str">
            <v xml:space="preserve"> </v>
          </cell>
          <cell r="AD110">
            <v>85.1</v>
          </cell>
          <cell r="AE110" t="str">
            <v xml:space="preserve"> </v>
          </cell>
        </row>
        <row r="111">
          <cell r="A111" t="str">
            <v>Brotweizen</v>
          </cell>
          <cell r="B111">
            <v>36</v>
          </cell>
          <cell r="C111">
            <v>1990</v>
          </cell>
          <cell r="D111">
            <v>85.7</v>
          </cell>
          <cell r="E111" t="str">
            <v xml:space="preserve"> </v>
          </cell>
          <cell r="F111">
            <v>86.9</v>
          </cell>
          <cell r="G111" t="str">
            <v xml:space="preserve"> </v>
          </cell>
          <cell r="H111">
            <v>87.5</v>
          </cell>
          <cell r="I111" t="str">
            <v xml:space="preserve"> </v>
          </cell>
          <cell r="J111">
            <v>87.9</v>
          </cell>
          <cell r="K111" t="str">
            <v xml:space="preserve"> </v>
          </cell>
          <cell r="L111">
            <v>88.1</v>
          </cell>
          <cell r="M111" t="str">
            <v xml:space="preserve"> </v>
          </cell>
          <cell r="N111">
            <v>88</v>
          </cell>
          <cell r="O111" t="str">
            <v xml:space="preserve"> </v>
          </cell>
          <cell r="P111">
            <v>86.9</v>
          </cell>
          <cell r="Q111" t="str">
            <v xml:space="preserve"> </v>
          </cell>
          <cell r="R111">
            <v>79</v>
          </cell>
          <cell r="S111" t="str">
            <v xml:space="preserve"> </v>
          </cell>
          <cell r="T111">
            <v>77.400000000000006</v>
          </cell>
          <cell r="U111" t="str">
            <v xml:space="preserve"> </v>
          </cell>
          <cell r="V111">
            <v>78.5</v>
          </cell>
          <cell r="W111" t="str">
            <v xml:space="preserve"> </v>
          </cell>
          <cell r="X111">
            <v>80.2</v>
          </cell>
          <cell r="Y111" t="str">
            <v xml:space="preserve"> </v>
          </cell>
          <cell r="Z111">
            <v>81.900000000000006</v>
          </cell>
          <cell r="AA111" t="str">
            <v xml:space="preserve"> </v>
          </cell>
          <cell r="AB111">
            <v>82.2</v>
          </cell>
          <cell r="AC111" t="str">
            <v xml:space="preserve"> </v>
          </cell>
          <cell r="AD111">
            <v>82.1</v>
          </cell>
          <cell r="AE111" t="str">
            <v xml:space="preserve"> </v>
          </cell>
        </row>
        <row r="112">
          <cell r="A112" t="str">
            <v>Brotweizen</v>
          </cell>
          <cell r="B112">
            <v>36</v>
          </cell>
          <cell r="C112">
            <v>1991</v>
          </cell>
          <cell r="D112">
            <v>83.6</v>
          </cell>
          <cell r="E112" t="str">
            <v xml:space="preserve"> </v>
          </cell>
          <cell r="F112">
            <v>85.2</v>
          </cell>
          <cell r="G112" t="str">
            <v xml:space="preserve"> </v>
          </cell>
          <cell r="H112">
            <v>86.1</v>
          </cell>
          <cell r="I112" t="str">
            <v xml:space="preserve"> </v>
          </cell>
          <cell r="J112">
            <v>87.4</v>
          </cell>
          <cell r="K112" t="str">
            <v xml:space="preserve"> </v>
          </cell>
          <cell r="L112">
            <v>88.9</v>
          </cell>
          <cell r="M112" t="str">
            <v xml:space="preserve"> </v>
          </cell>
          <cell r="N112">
            <v>90</v>
          </cell>
          <cell r="O112" t="str">
            <v xml:space="preserve"> </v>
          </cell>
          <cell r="P112">
            <v>89.7</v>
          </cell>
          <cell r="Q112" t="str">
            <v xml:space="preserve"> </v>
          </cell>
          <cell r="R112">
            <v>78.900000000000006</v>
          </cell>
          <cell r="S112" t="str">
            <v xml:space="preserve"> </v>
          </cell>
          <cell r="T112">
            <v>76.400000000000006</v>
          </cell>
          <cell r="U112" t="str">
            <v xml:space="preserve"> </v>
          </cell>
          <cell r="V112">
            <v>77.599999999999994</v>
          </cell>
          <cell r="W112" t="str">
            <v xml:space="preserve"> </v>
          </cell>
          <cell r="X112">
            <v>80.2</v>
          </cell>
          <cell r="Y112" t="str">
            <v xml:space="preserve"> </v>
          </cell>
          <cell r="Z112">
            <v>82.8</v>
          </cell>
          <cell r="AA112" t="str">
            <v xml:space="preserve"> </v>
          </cell>
          <cell r="AB112">
            <v>82.4</v>
          </cell>
          <cell r="AC112" t="str">
            <v xml:space="preserve"> </v>
          </cell>
          <cell r="AD112">
            <v>82.3</v>
          </cell>
          <cell r="AE112" t="str">
            <v xml:space="preserve"> </v>
          </cell>
        </row>
        <row r="113">
          <cell r="A113" t="str">
            <v>Brotweizen</v>
          </cell>
          <cell r="B113">
            <v>36</v>
          </cell>
          <cell r="C113">
            <v>1992</v>
          </cell>
          <cell r="D113">
            <v>84.4</v>
          </cell>
          <cell r="E113" t="str">
            <v xml:space="preserve"> </v>
          </cell>
          <cell r="F113">
            <v>85.4</v>
          </cell>
          <cell r="G113" t="str">
            <v xml:space="preserve"> </v>
          </cell>
          <cell r="H113">
            <v>86.1</v>
          </cell>
          <cell r="I113" t="str">
            <v xml:space="preserve"> </v>
          </cell>
          <cell r="J113">
            <v>87</v>
          </cell>
          <cell r="K113" t="str">
            <v xml:space="preserve"> </v>
          </cell>
          <cell r="L113">
            <v>87.4</v>
          </cell>
          <cell r="M113" t="str">
            <v xml:space="preserve"> </v>
          </cell>
          <cell r="N113">
            <v>85.9</v>
          </cell>
          <cell r="O113" t="str">
            <v xml:space="preserve"> </v>
          </cell>
          <cell r="P113">
            <v>84.1</v>
          </cell>
          <cell r="Q113" t="str">
            <v xml:space="preserve"> </v>
          </cell>
          <cell r="R113">
            <v>75.3</v>
          </cell>
          <cell r="S113" t="str">
            <v xml:space="preserve"> </v>
          </cell>
          <cell r="T113">
            <v>74.900000000000006</v>
          </cell>
          <cell r="U113" t="str">
            <v xml:space="preserve"> </v>
          </cell>
          <cell r="V113">
            <v>76.900000000000006</v>
          </cell>
          <cell r="W113" t="str">
            <v xml:space="preserve"> </v>
          </cell>
          <cell r="X113">
            <v>79.099999999999994</v>
          </cell>
          <cell r="Y113" t="str">
            <v xml:space="preserve"> </v>
          </cell>
          <cell r="Z113">
            <v>80.7</v>
          </cell>
          <cell r="AA113" t="str">
            <v xml:space="preserve"> </v>
          </cell>
          <cell r="AB113">
            <v>79.8</v>
          </cell>
          <cell r="AC113" t="str">
            <v xml:space="preserve"> </v>
          </cell>
          <cell r="AD113">
            <v>79.400000000000006</v>
          </cell>
          <cell r="AE113" t="str">
            <v xml:space="preserve"> </v>
          </cell>
        </row>
        <row r="114">
          <cell r="A114" t="str">
            <v>Brotweizen</v>
          </cell>
          <cell r="B114">
            <v>36</v>
          </cell>
          <cell r="C114">
            <v>1993</v>
          </cell>
          <cell r="D114">
            <v>82.4</v>
          </cell>
          <cell r="F114">
            <v>83.5</v>
          </cell>
          <cell r="H114">
            <v>84</v>
          </cell>
          <cell r="J114">
            <v>84.4</v>
          </cell>
          <cell r="L114">
            <v>84.6</v>
          </cell>
          <cell r="N114">
            <v>84</v>
          </cell>
          <cell r="P114">
            <v>81.8</v>
          </cell>
          <cell r="R114">
            <v>60.7</v>
          </cell>
          <cell r="T114">
            <v>57.4</v>
          </cell>
          <cell r="V114">
            <v>59.4</v>
          </cell>
          <cell r="X114">
            <v>60.7</v>
          </cell>
          <cell r="Z114">
            <v>62.4</v>
          </cell>
          <cell r="AB114">
            <v>69.099999999999994</v>
          </cell>
          <cell r="AD114">
            <v>65.599999999999994</v>
          </cell>
        </row>
        <row r="115">
          <cell r="A115" t="str">
            <v>Brotweizen</v>
          </cell>
          <cell r="B115">
            <v>36</v>
          </cell>
          <cell r="C115">
            <v>1994</v>
          </cell>
          <cell r="D115">
            <v>64</v>
          </cell>
          <cell r="F115">
            <v>64.8</v>
          </cell>
          <cell r="H115">
            <v>65.400000000000006</v>
          </cell>
          <cell r="J115">
            <v>66.5</v>
          </cell>
          <cell r="L115">
            <v>67.599999999999994</v>
          </cell>
          <cell r="N115">
            <v>68.2</v>
          </cell>
          <cell r="P115">
            <v>67.7</v>
          </cell>
          <cell r="R115">
            <v>59.8</v>
          </cell>
          <cell r="T115">
            <v>58.8</v>
          </cell>
          <cell r="V115">
            <v>60</v>
          </cell>
          <cell r="X115">
            <v>61.8</v>
          </cell>
          <cell r="Z115">
            <v>62.8</v>
          </cell>
          <cell r="AB115">
            <v>62.8</v>
          </cell>
          <cell r="AD115">
            <v>62.1</v>
          </cell>
        </row>
        <row r="116">
          <cell r="A116" t="str">
            <v>Brotweizen</v>
          </cell>
          <cell r="B116">
            <v>36</v>
          </cell>
          <cell r="C116">
            <v>1995</v>
          </cell>
          <cell r="D116">
            <v>63.5</v>
          </cell>
          <cell r="F116">
            <v>63.3</v>
          </cell>
          <cell r="H116">
            <v>62.3</v>
          </cell>
          <cell r="J116">
            <v>61.7</v>
          </cell>
          <cell r="L116">
            <v>62.3</v>
          </cell>
          <cell r="N116">
            <v>62.5</v>
          </cell>
          <cell r="P116">
            <v>61.3</v>
          </cell>
          <cell r="R116">
            <v>55</v>
          </cell>
          <cell r="T116">
            <v>54.3</v>
          </cell>
          <cell r="V116">
            <v>55.2</v>
          </cell>
          <cell r="X116">
            <v>57</v>
          </cell>
          <cell r="Z116">
            <v>58.8</v>
          </cell>
          <cell r="AB116">
            <v>58</v>
          </cell>
          <cell r="AD116">
            <v>58.4</v>
          </cell>
        </row>
        <row r="117">
          <cell r="A117" t="str">
            <v>Brotweizen</v>
          </cell>
          <cell r="B117">
            <v>36</v>
          </cell>
          <cell r="C117">
            <v>1996</v>
          </cell>
          <cell r="D117">
            <v>60.6</v>
          </cell>
          <cell r="F117">
            <v>61.5</v>
          </cell>
          <cell r="H117">
            <v>62.2</v>
          </cell>
          <cell r="J117">
            <v>64.099999999999994</v>
          </cell>
          <cell r="L117">
            <v>70.5</v>
          </cell>
          <cell r="N117">
            <v>68.8</v>
          </cell>
          <cell r="P117">
            <v>66.3</v>
          </cell>
          <cell r="R117">
            <v>61.1</v>
          </cell>
          <cell r="T117">
            <v>58.3</v>
          </cell>
          <cell r="V117">
            <v>57.5</v>
          </cell>
          <cell r="X117">
            <v>57</v>
          </cell>
          <cell r="Z117">
            <v>56.9</v>
          </cell>
          <cell r="AB117">
            <v>61.6</v>
          </cell>
        </row>
        <row r="118">
          <cell r="A118" t="str">
            <v>Brotweizen</v>
          </cell>
          <cell r="B118">
            <v>36</v>
          </cell>
          <cell r="C118">
            <v>1997</v>
          </cell>
        </row>
        <row r="119">
          <cell r="A119" t="str">
            <v>Futtergerste</v>
          </cell>
          <cell r="B119">
            <v>19.89</v>
          </cell>
          <cell r="C119">
            <v>1985</v>
          </cell>
          <cell r="D119">
            <v>105.5</v>
          </cell>
          <cell r="F119">
            <v>106.7</v>
          </cell>
          <cell r="H119">
            <v>107.8</v>
          </cell>
          <cell r="J119">
            <v>109.1</v>
          </cell>
          <cell r="L119">
            <v>109.7</v>
          </cell>
          <cell r="N119">
            <v>108.1</v>
          </cell>
          <cell r="P119">
            <v>101.7</v>
          </cell>
          <cell r="R119">
            <v>95.4</v>
          </cell>
          <cell r="T119">
            <v>95.2</v>
          </cell>
          <cell r="V119">
            <v>96.5</v>
          </cell>
          <cell r="X119">
            <v>98.6</v>
          </cell>
          <cell r="Z119">
            <v>100.4</v>
          </cell>
          <cell r="AB119">
            <v>100</v>
          </cell>
          <cell r="AD119">
            <v>99.6</v>
          </cell>
        </row>
        <row r="120">
          <cell r="A120" t="str">
            <v>Futtergerste</v>
          </cell>
          <cell r="B120">
            <v>19.89</v>
          </cell>
          <cell r="C120">
            <v>1986</v>
          </cell>
          <cell r="D120">
            <v>102.2</v>
          </cell>
          <cell r="F120">
            <v>104.5</v>
          </cell>
          <cell r="H120">
            <v>105.8</v>
          </cell>
          <cell r="J120">
            <v>107.3</v>
          </cell>
          <cell r="L120">
            <v>108.5</v>
          </cell>
          <cell r="N120">
            <v>107.7</v>
          </cell>
          <cell r="P120">
            <v>96.8</v>
          </cell>
          <cell r="R120">
            <v>91.4</v>
          </cell>
          <cell r="T120">
            <v>92.1</v>
          </cell>
          <cell r="V120">
            <v>93.6</v>
          </cell>
          <cell r="X120">
            <v>95.9</v>
          </cell>
          <cell r="Z120">
            <v>97.6</v>
          </cell>
          <cell r="AB120">
            <v>96.6</v>
          </cell>
          <cell r="AD120">
            <v>95.7</v>
          </cell>
        </row>
        <row r="121">
          <cell r="A121" t="str">
            <v>Futtergerste</v>
          </cell>
          <cell r="B121">
            <v>19.89</v>
          </cell>
          <cell r="C121">
            <v>1987</v>
          </cell>
          <cell r="D121">
            <v>99.2</v>
          </cell>
          <cell r="F121">
            <v>100.9</v>
          </cell>
          <cell r="H121">
            <v>102.2</v>
          </cell>
          <cell r="J121">
            <v>103.1</v>
          </cell>
          <cell r="L121">
            <v>103.5</v>
          </cell>
          <cell r="N121">
            <v>103</v>
          </cell>
          <cell r="P121">
            <v>101.4</v>
          </cell>
          <cell r="R121">
            <v>88.2</v>
          </cell>
          <cell r="T121">
            <v>85.7</v>
          </cell>
          <cell r="V121">
            <v>86</v>
          </cell>
          <cell r="X121">
            <v>87.8</v>
          </cell>
          <cell r="Z121">
            <v>89.4</v>
          </cell>
          <cell r="AB121">
            <v>93.8</v>
          </cell>
          <cell r="AD121">
            <v>91.3</v>
          </cell>
        </row>
        <row r="122">
          <cell r="A122" t="str">
            <v>Futtergerste</v>
          </cell>
          <cell r="B122">
            <v>19.89</v>
          </cell>
          <cell r="C122">
            <v>1988</v>
          </cell>
          <cell r="D122">
            <v>90.6</v>
          </cell>
          <cell r="E122" t="str">
            <v xml:space="preserve"> </v>
          </cell>
          <cell r="F122">
            <v>91.3</v>
          </cell>
          <cell r="G122" t="str">
            <v xml:space="preserve"> </v>
          </cell>
          <cell r="H122">
            <v>91.5</v>
          </cell>
          <cell r="I122" t="str">
            <v xml:space="preserve"> </v>
          </cell>
          <cell r="J122">
            <v>91.7</v>
          </cell>
          <cell r="K122" t="str">
            <v xml:space="preserve"> </v>
          </cell>
          <cell r="L122">
            <v>92.3</v>
          </cell>
          <cell r="M122" t="str">
            <v xml:space="preserve"> </v>
          </cell>
          <cell r="N122">
            <v>91.4</v>
          </cell>
          <cell r="O122" t="str">
            <v xml:space="preserve"> </v>
          </cell>
          <cell r="P122">
            <v>87.6</v>
          </cell>
          <cell r="Q122" t="str">
            <v xml:space="preserve"> </v>
          </cell>
          <cell r="R122">
            <v>84.2</v>
          </cell>
          <cell r="S122" t="str">
            <v xml:space="preserve"> </v>
          </cell>
          <cell r="T122">
            <v>84.1</v>
          </cell>
          <cell r="U122" t="str">
            <v xml:space="preserve"> </v>
          </cell>
          <cell r="V122">
            <v>84.6</v>
          </cell>
          <cell r="W122" t="str">
            <v xml:space="preserve"> </v>
          </cell>
          <cell r="X122">
            <v>85.6</v>
          </cell>
          <cell r="Y122" t="str">
            <v xml:space="preserve"> </v>
          </cell>
          <cell r="Z122">
            <v>86.9</v>
          </cell>
          <cell r="AA122" t="str">
            <v xml:space="preserve"> </v>
          </cell>
          <cell r="AB122">
            <v>86.8</v>
          </cell>
          <cell r="AC122" t="str">
            <v xml:space="preserve"> </v>
          </cell>
          <cell r="AD122">
            <v>86.3</v>
          </cell>
          <cell r="AE122" t="str">
            <v xml:space="preserve"> </v>
          </cell>
        </row>
        <row r="123">
          <cell r="A123" t="str">
            <v>Futtergerste</v>
          </cell>
          <cell r="B123">
            <v>19.89</v>
          </cell>
          <cell r="C123">
            <v>1989</v>
          </cell>
          <cell r="D123">
            <v>87.9</v>
          </cell>
          <cell r="E123" t="str">
            <v xml:space="preserve"> </v>
          </cell>
          <cell r="F123">
            <v>88.8</v>
          </cell>
          <cell r="G123" t="str">
            <v xml:space="preserve"> </v>
          </cell>
          <cell r="H123">
            <v>89.2</v>
          </cell>
          <cell r="I123" t="str">
            <v xml:space="preserve"> </v>
          </cell>
          <cell r="J123">
            <v>89.9</v>
          </cell>
          <cell r="K123" t="str">
            <v xml:space="preserve"> </v>
          </cell>
          <cell r="L123">
            <v>90.4</v>
          </cell>
          <cell r="M123" t="str">
            <v xml:space="preserve"> </v>
          </cell>
          <cell r="N123">
            <v>89</v>
          </cell>
          <cell r="O123" t="str">
            <v xml:space="preserve"> </v>
          </cell>
          <cell r="P123">
            <v>81.7</v>
          </cell>
          <cell r="Q123" t="str">
            <v xml:space="preserve"> </v>
          </cell>
          <cell r="R123">
            <v>79.8</v>
          </cell>
          <cell r="S123" t="str">
            <v xml:space="preserve"> </v>
          </cell>
          <cell r="T123">
            <v>79.599999999999994</v>
          </cell>
          <cell r="U123" t="str">
            <v xml:space="preserve"> </v>
          </cell>
          <cell r="V123">
            <v>79.400000000000006</v>
          </cell>
          <cell r="W123" t="str">
            <v xml:space="preserve"> </v>
          </cell>
          <cell r="X123">
            <v>81.099999999999994</v>
          </cell>
          <cell r="Y123" t="str">
            <v xml:space="preserve"> </v>
          </cell>
          <cell r="Z123">
            <v>82.1</v>
          </cell>
          <cell r="AA123" t="str">
            <v xml:space="preserve"> </v>
          </cell>
          <cell r="AB123">
            <v>82.5</v>
          </cell>
          <cell r="AC123" t="str">
            <v xml:space="preserve"> </v>
          </cell>
          <cell r="AD123">
            <v>81.400000000000006</v>
          </cell>
          <cell r="AE123" t="str">
            <v xml:space="preserve"> </v>
          </cell>
        </row>
        <row r="124">
          <cell r="A124" t="str">
            <v>Futtergerste</v>
          </cell>
          <cell r="B124">
            <v>19.89</v>
          </cell>
          <cell r="C124">
            <v>1990</v>
          </cell>
          <cell r="D124">
            <v>83.8</v>
          </cell>
          <cell r="E124" t="str">
            <v xml:space="preserve"> </v>
          </cell>
          <cell r="F124">
            <v>84.4</v>
          </cell>
          <cell r="G124" t="str">
            <v xml:space="preserve"> </v>
          </cell>
          <cell r="H124">
            <v>84.7</v>
          </cell>
          <cell r="I124" t="str">
            <v xml:space="preserve"> </v>
          </cell>
          <cell r="J124">
            <v>85.2</v>
          </cell>
          <cell r="K124" t="str">
            <v xml:space="preserve"> </v>
          </cell>
          <cell r="L124">
            <v>85.4</v>
          </cell>
          <cell r="M124" t="str">
            <v xml:space="preserve"> </v>
          </cell>
          <cell r="N124">
            <v>84.8</v>
          </cell>
          <cell r="O124" t="str">
            <v xml:space="preserve"> </v>
          </cell>
          <cell r="P124">
            <v>79.400000000000006</v>
          </cell>
          <cell r="Q124" t="str">
            <v xml:space="preserve"> </v>
          </cell>
          <cell r="R124">
            <v>75.7</v>
          </cell>
          <cell r="S124" t="str">
            <v xml:space="preserve"> </v>
          </cell>
          <cell r="T124">
            <v>75.2</v>
          </cell>
          <cell r="U124" t="str">
            <v xml:space="preserve"> </v>
          </cell>
          <cell r="V124">
            <v>76</v>
          </cell>
          <cell r="W124" t="str">
            <v xml:space="preserve"> </v>
          </cell>
          <cell r="X124">
            <v>77.3</v>
          </cell>
          <cell r="Y124" t="str">
            <v xml:space="preserve"> </v>
          </cell>
          <cell r="Z124">
            <v>78.7</v>
          </cell>
          <cell r="AA124" t="str">
            <v xml:space="preserve"> </v>
          </cell>
          <cell r="AB124">
            <v>78.7</v>
          </cell>
          <cell r="AC124" t="str">
            <v xml:space="preserve"> </v>
          </cell>
          <cell r="AD124">
            <v>78.400000000000006</v>
          </cell>
          <cell r="AE124" t="str">
            <v xml:space="preserve"> </v>
          </cell>
        </row>
        <row r="125">
          <cell r="A125" t="str">
            <v>Futtergerste</v>
          </cell>
          <cell r="B125">
            <v>19.89</v>
          </cell>
          <cell r="C125">
            <v>1991</v>
          </cell>
          <cell r="D125">
            <v>80.3</v>
          </cell>
          <cell r="E125" t="str">
            <v xml:space="preserve"> </v>
          </cell>
          <cell r="F125">
            <v>81.5</v>
          </cell>
          <cell r="G125" t="str">
            <v xml:space="preserve"> </v>
          </cell>
          <cell r="H125">
            <v>82.6</v>
          </cell>
          <cell r="I125" t="str">
            <v xml:space="preserve"> </v>
          </cell>
          <cell r="J125">
            <v>83.9</v>
          </cell>
          <cell r="K125" t="str">
            <v xml:space="preserve"> </v>
          </cell>
          <cell r="L125">
            <v>84.9</v>
          </cell>
          <cell r="M125" t="str">
            <v xml:space="preserve"> </v>
          </cell>
          <cell r="N125">
            <v>85.6</v>
          </cell>
          <cell r="O125" t="str">
            <v xml:space="preserve"> </v>
          </cell>
          <cell r="P125">
            <v>82</v>
          </cell>
          <cell r="Q125" t="str">
            <v xml:space="preserve"> </v>
          </cell>
          <cell r="R125">
            <v>74.099999999999994</v>
          </cell>
          <cell r="S125" t="str">
            <v xml:space="preserve"> </v>
          </cell>
          <cell r="T125">
            <v>73.2</v>
          </cell>
          <cell r="U125" t="str">
            <v xml:space="preserve"> </v>
          </cell>
          <cell r="V125">
            <v>74.400000000000006</v>
          </cell>
          <cell r="W125" t="str">
            <v xml:space="preserve"> </v>
          </cell>
          <cell r="X125">
            <v>76.599999999999994</v>
          </cell>
          <cell r="Y125" t="str">
            <v xml:space="preserve"> </v>
          </cell>
          <cell r="Z125">
            <v>78.8</v>
          </cell>
          <cell r="AA125" t="str">
            <v xml:space="preserve"> </v>
          </cell>
          <cell r="AB125">
            <v>78.099999999999994</v>
          </cell>
          <cell r="AC125" t="str">
            <v xml:space="preserve"> </v>
          </cell>
          <cell r="AD125">
            <v>77.8</v>
          </cell>
          <cell r="AE125" t="str">
            <v xml:space="preserve"> </v>
          </cell>
        </row>
        <row r="126">
          <cell r="A126" t="str">
            <v>Futtergerste</v>
          </cell>
          <cell r="B126">
            <v>19.89</v>
          </cell>
          <cell r="C126">
            <v>1992</v>
          </cell>
          <cell r="D126">
            <v>80.2</v>
          </cell>
          <cell r="E126" t="str">
            <v xml:space="preserve"> </v>
          </cell>
          <cell r="F126">
            <v>81.8</v>
          </cell>
          <cell r="G126" t="str">
            <v xml:space="preserve"> </v>
          </cell>
          <cell r="H126">
            <v>82.4</v>
          </cell>
          <cell r="I126" t="str">
            <v xml:space="preserve"> </v>
          </cell>
          <cell r="J126">
            <v>82.9</v>
          </cell>
          <cell r="K126" t="str">
            <v xml:space="preserve"> </v>
          </cell>
          <cell r="L126">
            <v>83.5</v>
          </cell>
          <cell r="M126" t="str">
            <v xml:space="preserve"> </v>
          </cell>
          <cell r="N126">
            <v>81.5</v>
          </cell>
          <cell r="O126" t="str">
            <v xml:space="preserve"> </v>
          </cell>
          <cell r="P126">
            <v>75.5</v>
          </cell>
          <cell r="Q126" t="str">
            <v xml:space="preserve"> </v>
          </cell>
          <cell r="R126">
            <v>71.2</v>
          </cell>
          <cell r="S126" t="str">
            <v xml:space="preserve"> </v>
          </cell>
          <cell r="T126">
            <v>71</v>
          </cell>
          <cell r="U126" t="str">
            <v xml:space="preserve"> </v>
          </cell>
          <cell r="V126">
            <v>72.900000000000006</v>
          </cell>
          <cell r="W126" t="str">
            <v xml:space="preserve"> </v>
          </cell>
          <cell r="X126">
            <v>74.5</v>
          </cell>
          <cell r="Y126" t="str">
            <v xml:space="preserve"> </v>
          </cell>
          <cell r="Z126">
            <v>76</v>
          </cell>
          <cell r="AA126" t="str">
            <v xml:space="preserve"> </v>
          </cell>
          <cell r="AB126">
            <v>75</v>
          </cell>
          <cell r="AC126" t="str">
            <v xml:space="preserve"> </v>
          </cell>
          <cell r="AD126">
            <v>74.099999999999994</v>
          </cell>
          <cell r="AE126" t="str">
            <v xml:space="preserve"> </v>
          </cell>
        </row>
        <row r="127">
          <cell r="A127" t="str">
            <v>Futtergerste</v>
          </cell>
          <cell r="B127">
            <v>19.89</v>
          </cell>
          <cell r="C127">
            <v>1993</v>
          </cell>
          <cell r="D127">
            <v>77.400000000000006</v>
          </cell>
          <cell r="F127">
            <v>78.400000000000006</v>
          </cell>
          <cell r="H127">
            <v>78.599999999999994</v>
          </cell>
          <cell r="J127">
            <v>78.900000000000006</v>
          </cell>
          <cell r="L127">
            <v>79.099999999999994</v>
          </cell>
          <cell r="N127">
            <v>78.5</v>
          </cell>
          <cell r="P127">
            <v>64</v>
          </cell>
          <cell r="R127">
            <v>58.4</v>
          </cell>
          <cell r="T127">
            <v>57.1</v>
          </cell>
          <cell r="V127">
            <v>57.9</v>
          </cell>
          <cell r="X127">
            <v>58.9</v>
          </cell>
          <cell r="Z127">
            <v>61</v>
          </cell>
          <cell r="AB127">
            <v>64.099999999999994</v>
          </cell>
          <cell r="AD127">
            <v>61</v>
          </cell>
        </row>
        <row r="128">
          <cell r="A128" t="str">
            <v>Futtergerste</v>
          </cell>
          <cell r="B128">
            <v>19.89</v>
          </cell>
          <cell r="C128">
            <v>1994</v>
          </cell>
          <cell r="D128">
            <v>62.5</v>
          </cell>
          <cell r="F128">
            <v>63.4</v>
          </cell>
          <cell r="H128">
            <v>64.5</v>
          </cell>
          <cell r="J128">
            <v>65.5</v>
          </cell>
          <cell r="L128">
            <v>66.599999999999994</v>
          </cell>
          <cell r="N128">
            <v>66.7</v>
          </cell>
          <cell r="P128">
            <v>61.4</v>
          </cell>
          <cell r="R128">
            <v>57.6</v>
          </cell>
          <cell r="T128">
            <v>57.6</v>
          </cell>
          <cell r="V128">
            <v>58.2</v>
          </cell>
          <cell r="X128">
            <v>59.5</v>
          </cell>
          <cell r="Z128">
            <v>60.3</v>
          </cell>
          <cell r="AB128">
            <v>60.4</v>
          </cell>
          <cell r="AD128">
            <v>59.5</v>
          </cell>
        </row>
        <row r="129">
          <cell r="A129" t="str">
            <v>Futtergerste</v>
          </cell>
          <cell r="B129">
            <v>19.89</v>
          </cell>
          <cell r="C129">
            <v>1995</v>
          </cell>
          <cell r="D129">
            <v>61.2</v>
          </cell>
          <cell r="F129">
            <v>61.4</v>
          </cell>
          <cell r="H129">
            <v>61.4</v>
          </cell>
          <cell r="J129">
            <v>61.2</v>
          </cell>
          <cell r="L129">
            <v>61.7</v>
          </cell>
          <cell r="N129">
            <v>61.5</v>
          </cell>
          <cell r="P129">
            <v>56.2</v>
          </cell>
          <cell r="R129">
            <v>52.7</v>
          </cell>
          <cell r="T129">
            <v>53</v>
          </cell>
          <cell r="V129">
            <v>53.5</v>
          </cell>
          <cell r="X129">
            <v>54.5</v>
          </cell>
          <cell r="Z129">
            <v>56.7</v>
          </cell>
          <cell r="AB129">
            <v>55.7</v>
          </cell>
          <cell r="AD129">
            <v>55.6</v>
          </cell>
        </row>
        <row r="130">
          <cell r="A130" t="str">
            <v>Futtergerste</v>
          </cell>
          <cell r="B130">
            <v>19.89</v>
          </cell>
          <cell r="C130">
            <v>1996</v>
          </cell>
          <cell r="D130">
            <v>58.3</v>
          </cell>
          <cell r="F130">
            <v>58.5</v>
          </cell>
          <cell r="H130">
            <v>58.9</v>
          </cell>
          <cell r="J130">
            <v>60.4</v>
          </cell>
          <cell r="L130">
            <v>63.8</v>
          </cell>
          <cell r="N130">
            <v>62.2</v>
          </cell>
          <cell r="P130">
            <v>59.6</v>
          </cell>
          <cell r="R130">
            <v>56.3</v>
          </cell>
          <cell r="T130">
            <v>55</v>
          </cell>
          <cell r="V130">
            <v>55.5</v>
          </cell>
          <cell r="X130">
            <v>55.5</v>
          </cell>
          <cell r="Z130">
            <v>55.7</v>
          </cell>
          <cell r="AB130">
            <v>57.7</v>
          </cell>
        </row>
        <row r="131">
          <cell r="A131" t="str">
            <v>Futtergerste</v>
          </cell>
          <cell r="B131">
            <v>19.89</v>
          </cell>
          <cell r="C131">
            <v>1997</v>
          </cell>
        </row>
        <row r="132">
          <cell r="A132" t="str">
            <v>Braugerste</v>
          </cell>
          <cell r="B132">
            <v>10.81</v>
          </cell>
          <cell r="C132">
            <v>1985</v>
          </cell>
          <cell r="D132">
            <v>111.1</v>
          </cell>
          <cell r="F132">
            <v>109.3</v>
          </cell>
          <cell r="H132">
            <v>108.6</v>
          </cell>
          <cell r="J132">
            <v>108.5</v>
          </cell>
          <cell r="L132">
            <v>108.8</v>
          </cell>
          <cell r="N132">
            <v>107.7</v>
          </cell>
          <cell r="P132">
            <v>103.7</v>
          </cell>
          <cell r="R132">
            <v>98</v>
          </cell>
          <cell r="T132">
            <v>97.1</v>
          </cell>
          <cell r="V132">
            <v>97.4</v>
          </cell>
          <cell r="X132">
            <v>97.9</v>
          </cell>
          <cell r="Y132" t="str">
            <v xml:space="preserve"> </v>
          </cell>
          <cell r="Z132">
            <v>99</v>
          </cell>
          <cell r="AB132">
            <v>100</v>
          </cell>
          <cell r="AD132">
            <v>99.7</v>
          </cell>
        </row>
        <row r="133">
          <cell r="A133" t="str">
            <v>Braugerste</v>
          </cell>
          <cell r="B133">
            <v>10.81</v>
          </cell>
          <cell r="C133">
            <v>1986</v>
          </cell>
          <cell r="D133">
            <v>100.9</v>
          </cell>
          <cell r="F133">
            <v>101.9</v>
          </cell>
          <cell r="H133">
            <v>102.9</v>
          </cell>
          <cell r="J133">
            <v>103.6</v>
          </cell>
          <cell r="L133">
            <v>103.9</v>
          </cell>
          <cell r="N133">
            <v>103.9</v>
          </cell>
          <cell r="P133">
            <v>102.2</v>
          </cell>
          <cell r="R133">
            <v>98.4</v>
          </cell>
          <cell r="T133">
            <v>99</v>
          </cell>
          <cell r="V133">
            <v>103.2</v>
          </cell>
          <cell r="X133">
            <v>104.8</v>
          </cell>
          <cell r="Z133">
            <v>107</v>
          </cell>
          <cell r="AB133">
            <v>100.3</v>
          </cell>
          <cell r="AD133">
            <v>100.6</v>
          </cell>
        </row>
        <row r="134">
          <cell r="A134" t="str">
            <v>Braugerste</v>
          </cell>
          <cell r="B134">
            <v>10.81</v>
          </cell>
          <cell r="C134">
            <v>1987</v>
          </cell>
          <cell r="D134">
            <v>108</v>
          </cell>
          <cell r="F134">
            <v>108.7</v>
          </cell>
          <cell r="H134">
            <v>108.7</v>
          </cell>
          <cell r="J134">
            <v>108.8</v>
          </cell>
          <cell r="L134">
            <v>108.4</v>
          </cell>
          <cell r="N134">
            <v>107.8</v>
          </cell>
          <cell r="P134">
            <v>107.4</v>
          </cell>
          <cell r="R134">
            <v>105.6</v>
          </cell>
          <cell r="T134">
            <v>104.4</v>
          </cell>
          <cell r="V134">
            <v>105.3</v>
          </cell>
          <cell r="X134">
            <v>107.7</v>
          </cell>
          <cell r="Z134">
            <v>110</v>
          </cell>
          <cell r="AB134">
            <v>106</v>
          </cell>
          <cell r="AD134">
            <v>106.4</v>
          </cell>
        </row>
        <row r="135">
          <cell r="A135" t="str">
            <v>Braugerste</v>
          </cell>
          <cell r="B135">
            <v>10.81</v>
          </cell>
          <cell r="C135">
            <v>1988</v>
          </cell>
          <cell r="D135">
            <v>112.7</v>
          </cell>
          <cell r="E135" t="str">
            <v xml:space="preserve"> </v>
          </cell>
          <cell r="F135">
            <v>114.6</v>
          </cell>
          <cell r="G135" t="str">
            <v xml:space="preserve"> </v>
          </cell>
          <cell r="H135">
            <v>115.4</v>
          </cell>
          <cell r="I135" t="str">
            <v xml:space="preserve"> </v>
          </cell>
          <cell r="J135">
            <v>115.5</v>
          </cell>
          <cell r="K135" t="str">
            <v xml:space="preserve"> </v>
          </cell>
          <cell r="L135">
            <v>115.4</v>
          </cell>
          <cell r="M135" t="str">
            <v xml:space="preserve"> </v>
          </cell>
          <cell r="N135">
            <v>114.9</v>
          </cell>
          <cell r="O135" t="str">
            <v xml:space="preserve"> </v>
          </cell>
          <cell r="P135">
            <v>113.2</v>
          </cell>
          <cell r="Q135" t="str">
            <v xml:space="preserve"> </v>
          </cell>
          <cell r="R135">
            <v>106.2</v>
          </cell>
          <cell r="S135" t="str">
            <v xml:space="preserve"> </v>
          </cell>
          <cell r="T135">
            <v>101.1</v>
          </cell>
          <cell r="U135" t="str">
            <v xml:space="preserve"> </v>
          </cell>
          <cell r="V135">
            <v>99.1</v>
          </cell>
          <cell r="W135" t="str">
            <v xml:space="preserve"> </v>
          </cell>
          <cell r="X135">
            <v>98.2</v>
          </cell>
          <cell r="Y135" t="str">
            <v xml:space="preserve"> </v>
          </cell>
          <cell r="Z135">
            <v>96.2</v>
          </cell>
          <cell r="AA135" t="str">
            <v xml:space="preserve"> </v>
          </cell>
          <cell r="AB135">
            <v>106.7</v>
          </cell>
          <cell r="AC135" t="str">
            <v xml:space="preserve"> </v>
          </cell>
          <cell r="AD135">
            <v>105.7</v>
          </cell>
          <cell r="AE135" t="str">
            <v xml:space="preserve"> </v>
          </cell>
        </row>
        <row r="136">
          <cell r="A136" t="str">
            <v>Braugerste</v>
          </cell>
          <cell r="B136">
            <v>10.81</v>
          </cell>
          <cell r="C136">
            <v>1989</v>
          </cell>
          <cell r="D136">
            <v>95.9</v>
          </cell>
          <cell r="E136" t="str">
            <v xml:space="preserve"> </v>
          </cell>
          <cell r="F136">
            <v>95.1</v>
          </cell>
          <cell r="G136" t="str">
            <v xml:space="preserve"> </v>
          </cell>
          <cell r="H136">
            <v>94.4</v>
          </cell>
          <cell r="I136" t="str">
            <v xml:space="preserve"> </v>
          </cell>
          <cell r="J136">
            <v>94.2</v>
          </cell>
          <cell r="K136" t="str">
            <v xml:space="preserve"> </v>
          </cell>
          <cell r="L136">
            <v>94.3</v>
          </cell>
          <cell r="M136" t="str">
            <v xml:space="preserve"> </v>
          </cell>
          <cell r="N136">
            <v>93.9</v>
          </cell>
          <cell r="O136" t="str">
            <v xml:space="preserve"> </v>
          </cell>
          <cell r="P136">
            <v>94.7</v>
          </cell>
          <cell r="Q136" t="str">
            <v xml:space="preserve"> </v>
          </cell>
          <cell r="R136">
            <v>97</v>
          </cell>
          <cell r="S136" t="str">
            <v xml:space="preserve"> </v>
          </cell>
          <cell r="T136">
            <v>97.5</v>
          </cell>
          <cell r="U136" t="str">
            <v xml:space="preserve"> </v>
          </cell>
          <cell r="V136">
            <v>98.8</v>
          </cell>
          <cell r="W136" t="str">
            <v xml:space="preserve"> </v>
          </cell>
          <cell r="X136">
            <v>101.4</v>
          </cell>
          <cell r="Y136" t="str">
            <v xml:space="preserve"> </v>
          </cell>
          <cell r="Z136">
            <v>102.9</v>
          </cell>
          <cell r="AA136" t="str">
            <v xml:space="preserve"> </v>
          </cell>
          <cell r="AB136">
            <v>96.6</v>
          </cell>
          <cell r="AC136" t="str">
            <v xml:space="preserve"> </v>
          </cell>
          <cell r="AD136">
            <v>96.9</v>
          </cell>
          <cell r="AE136" t="str">
            <v xml:space="preserve"> </v>
          </cell>
        </row>
        <row r="137">
          <cell r="A137" t="str">
            <v>Braugerste</v>
          </cell>
          <cell r="B137">
            <v>10.81</v>
          </cell>
          <cell r="C137">
            <v>1990</v>
          </cell>
          <cell r="D137">
            <v>103.9</v>
          </cell>
          <cell r="E137" t="str">
            <v xml:space="preserve"> </v>
          </cell>
          <cell r="F137">
            <v>103.8</v>
          </cell>
          <cell r="G137" t="str">
            <v xml:space="preserve"> </v>
          </cell>
          <cell r="H137">
            <v>101.8</v>
          </cell>
          <cell r="I137" t="str">
            <v xml:space="preserve"> </v>
          </cell>
          <cell r="J137">
            <v>100</v>
          </cell>
          <cell r="K137" t="str">
            <v xml:space="preserve"> </v>
          </cell>
          <cell r="L137">
            <v>99.2</v>
          </cell>
          <cell r="M137" t="str">
            <v xml:space="preserve"> </v>
          </cell>
          <cell r="N137">
            <v>99</v>
          </cell>
          <cell r="O137" t="str">
            <v xml:space="preserve"> </v>
          </cell>
          <cell r="P137">
            <v>98.5</v>
          </cell>
          <cell r="Q137" t="str">
            <v xml:space="preserve"> </v>
          </cell>
          <cell r="R137">
            <v>96.9</v>
          </cell>
          <cell r="S137" t="str">
            <v xml:space="preserve"> </v>
          </cell>
          <cell r="T137">
            <v>94.6</v>
          </cell>
          <cell r="U137" t="str">
            <v xml:space="preserve"> </v>
          </cell>
          <cell r="V137">
            <v>92.7</v>
          </cell>
          <cell r="W137" t="str">
            <v xml:space="preserve"> </v>
          </cell>
          <cell r="X137">
            <v>92.2</v>
          </cell>
          <cell r="Y137" t="str">
            <v xml:space="preserve"> </v>
          </cell>
          <cell r="Z137">
            <v>91.8</v>
          </cell>
          <cell r="AA137" t="str">
            <v xml:space="preserve"> </v>
          </cell>
          <cell r="AB137">
            <v>96.6</v>
          </cell>
          <cell r="AC137" t="str">
            <v xml:space="preserve"> </v>
          </cell>
          <cell r="AD137">
            <v>96.1</v>
          </cell>
          <cell r="AE137" t="str">
            <v xml:space="preserve"> </v>
          </cell>
        </row>
        <row r="138">
          <cell r="A138" t="str">
            <v>Braugerste</v>
          </cell>
          <cell r="B138">
            <v>10.81</v>
          </cell>
          <cell r="C138">
            <v>1991</v>
          </cell>
          <cell r="D138">
            <v>91.5</v>
          </cell>
          <cell r="E138" t="str">
            <v xml:space="preserve"> </v>
          </cell>
          <cell r="F138">
            <v>91</v>
          </cell>
          <cell r="G138" t="str">
            <v xml:space="preserve"> </v>
          </cell>
          <cell r="H138">
            <v>90.7</v>
          </cell>
          <cell r="I138" t="str">
            <v xml:space="preserve"> </v>
          </cell>
          <cell r="J138">
            <v>90.5</v>
          </cell>
          <cell r="K138" t="str">
            <v xml:space="preserve"> </v>
          </cell>
          <cell r="L138">
            <v>90.5</v>
          </cell>
          <cell r="M138" t="str">
            <v xml:space="preserve"> </v>
          </cell>
          <cell r="N138">
            <v>90.8</v>
          </cell>
          <cell r="O138" t="str">
            <v xml:space="preserve"> </v>
          </cell>
          <cell r="P138">
            <v>91</v>
          </cell>
          <cell r="Q138" t="str">
            <v xml:space="preserve"> </v>
          </cell>
          <cell r="R138">
            <v>89.1</v>
          </cell>
          <cell r="S138" t="str">
            <v xml:space="preserve"> </v>
          </cell>
          <cell r="T138">
            <v>88.2</v>
          </cell>
          <cell r="U138" t="str">
            <v xml:space="preserve"> </v>
          </cell>
          <cell r="V138">
            <v>87.9</v>
          </cell>
          <cell r="W138" t="str">
            <v xml:space="preserve"> </v>
          </cell>
          <cell r="X138">
            <v>88.4</v>
          </cell>
          <cell r="Y138" t="str">
            <v xml:space="preserve"> </v>
          </cell>
          <cell r="Z138">
            <v>88.1</v>
          </cell>
          <cell r="AA138" t="str">
            <v xml:space="preserve"> </v>
          </cell>
          <cell r="AB138">
            <v>89.4</v>
          </cell>
          <cell r="AC138" t="str">
            <v xml:space="preserve"> </v>
          </cell>
          <cell r="AD138">
            <v>89.3</v>
          </cell>
          <cell r="AE138" t="str">
            <v xml:space="preserve"> </v>
          </cell>
        </row>
        <row r="139">
          <cell r="A139" t="str">
            <v>Braugerste</v>
          </cell>
          <cell r="B139">
            <v>10.81</v>
          </cell>
          <cell r="C139">
            <v>1992</v>
          </cell>
          <cell r="D139">
            <v>88.2</v>
          </cell>
          <cell r="E139" t="str">
            <v xml:space="preserve"> </v>
          </cell>
          <cell r="F139">
            <v>88.4</v>
          </cell>
          <cell r="G139" t="str">
            <v xml:space="preserve"> </v>
          </cell>
          <cell r="H139">
            <v>88.2</v>
          </cell>
          <cell r="I139" t="str">
            <v xml:space="preserve"> </v>
          </cell>
          <cell r="J139">
            <v>87.4</v>
          </cell>
          <cell r="K139" t="str">
            <v xml:space="preserve"> </v>
          </cell>
          <cell r="L139">
            <v>87.4</v>
          </cell>
          <cell r="M139" t="str">
            <v xml:space="preserve"> </v>
          </cell>
          <cell r="N139">
            <v>87.3</v>
          </cell>
          <cell r="O139" t="str">
            <v xml:space="preserve"> </v>
          </cell>
          <cell r="P139">
            <v>86.3</v>
          </cell>
          <cell r="Q139" t="str">
            <v xml:space="preserve"> </v>
          </cell>
          <cell r="R139">
            <v>84.3</v>
          </cell>
          <cell r="S139" t="str">
            <v xml:space="preserve"> </v>
          </cell>
          <cell r="T139">
            <v>84</v>
          </cell>
          <cell r="U139" t="str">
            <v xml:space="preserve"> </v>
          </cell>
          <cell r="V139">
            <v>85</v>
          </cell>
          <cell r="W139" t="str">
            <v xml:space="preserve"> </v>
          </cell>
          <cell r="X139">
            <v>87</v>
          </cell>
          <cell r="Y139" t="str">
            <v xml:space="preserve"> </v>
          </cell>
          <cell r="Z139">
            <v>88.3</v>
          </cell>
          <cell r="AA139" t="str">
            <v xml:space="preserve"> </v>
          </cell>
          <cell r="AB139">
            <v>85.1</v>
          </cell>
          <cell r="AC139" t="str">
            <v xml:space="preserve"> </v>
          </cell>
          <cell r="AD139">
            <v>85.1</v>
          </cell>
          <cell r="AE139" t="str">
            <v xml:space="preserve"> </v>
          </cell>
        </row>
        <row r="140">
          <cell r="A140" t="str">
            <v>Braugerste</v>
          </cell>
          <cell r="B140">
            <v>10.81</v>
          </cell>
          <cell r="C140">
            <v>1993</v>
          </cell>
          <cell r="D140">
            <v>89.2</v>
          </cell>
          <cell r="F140">
            <v>89.3</v>
          </cell>
          <cell r="H140">
            <v>88.6</v>
          </cell>
          <cell r="J140">
            <v>87.5</v>
          </cell>
          <cell r="L140">
            <v>86.9</v>
          </cell>
          <cell r="N140">
            <v>86.3</v>
          </cell>
          <cell r="P140">
            <v>83.4</v>
          </cell>
          <cell r="R140">
            <v>79.2</v>
          </cell>
          <cell r="T140">
            <v>75.5</v>
          </cell>
          <cell r="V140">
            <v>72.400000000000006</v>
          </cell>
          <cell r="X140">
            <v>68.400000000000006</v>
          </cell>
          <cell r="Z140">
            <v>68.099999999999994</v>
          </cell>
          <cell r="AB140">
            <v>79.2</v>
          </cell>
          <cell r="AD140">
            <v>78.3</v>
          </cell>
        </row>
        <row r="141">
          <cell r="A141" t="str">
            <v>Braugerste</v>
          </cell>
          <cell r="B141">
            <v>10.81</v>
          </cell>
          <cell r="C141">
            <v>1994</v>
          </cell>
          <cell r="D141">
            <v>67.8</v>
          </cell>
          <cell r="F141">
            <v>68.2</v>
          </cell>
          <cell r="H141">
            <v>69.400000000000006</v>
          </cell>
          <cell r="J141">
            <v>69.7</v>
          </cell>
          <cell r="L141">
            <v>70.099999999999994</v>
          </cell>
          <cell r="N141">
            <v>70.2</v>
          </cell>
          <cell r="P141">
            <v>69.900000000000006</v>
          </cell>
          <cell r="R141">
            <v>67.8</v>
          </cell>
          <cell r="T141">
            <v>66.5</v>
          </cell>
          <cell r="V141">
            <v>68.400000000000006</v>
          </cell>
          <cell r="X141">
            <v>70.900000000000006</v>
          </cell>
          <cell r="Z141">
            <v>73.099999999999994</v>
          </cell>
          <cell r="AB141">
            <v>68.3</v>
          </cell>
          <cell r="AD141">
            <v>68.7</v>
          </cell>
        </row>
        <row r="142">
          <cell r="A142" t="str">
            <v>Braugerste</v>
          </cell>
          <cell r="B142">
            <v>10.81</v>
          </cell>
          <cell r="C142">
            <v>1995</v>
          </cell>
          <cell r="D142">
            <v>75.5</v>
          </cell>
          <cell r="F142">
            <v>77.900000000000006</v>
          </cell>
          <cell r="H142">
            <v>78.7</v>
          </cell>
          <cell r="J142">
            <v>78.5</v>
          </cell>
          <cell r="L142">
            <v>79.3</v>
          </cell>
          <cell r="N142">
            <v>79.2</v>
          </cell>
          <cell r="P142">
            <v>79.099999999999994</v>
          </cell>
          <cell r="R142">
            <v>73.7</v>
          </cell>
          <cell r="T142">
            <v>75.7</v>
          </cell>
          <cell r="V142">
            <v>77.900000000000006</v>
          </cell>
          <cell r="X142">
            <v>80.400000000000006</v>
          </cell>
          <cell r="Z142">
            <v>81.099999999999994</v>
          </cell>
          <cell r="AB142">
            <v>76.5</v>
          </cell>
          <cell r="AD142">
            <v>76.7</v>
          </cell>
        </row>
        <row r="143">
          <cell r="A143" t="str">
            <v>Braugerste</v>
          </cell>
          <cell r="B143">
            <v>10.81</v>
          </cell>
          <cell r="C143">
            <v>1996</v>
          </cell>
          <cell r="D143">
            <v>81.3</v>
          </cell>
          <cell r="F143">
            <v>81.900000000000006</v>
          </cell>
          <cell r="H143">
            <v>82</v>
          </cell>
          <cell r="J143">
            <v>81.8</v>
          </cell>
          <cell r="L143">
            <v>81.8</v>
          </cell>
          <cell r="N143">
            <v>81.599999999999994</v>
          </cell>
          <cell r="P143">
            <v>79.7</v>
          </cell>
          <cell r="R143">
            <v>77.099999999999994</v>
          </cell>
          <cell r="T143">
            <v>70.7</v>
          </cell>
          <cell r="V143">
            <v>66.7</v>
          </cell>
          <cell r="X143">
            <v>65.599999999999994</v>
          </cell>
          <cell r="Z143">
            <v>65.099999999999994</v>
          </cell>
          <cell r="AB143">
            <v>75.599999999999994</v>
          </cell>
        </row>
        <row r="144">
          <cell r="A144" t="str">
            <v>Braugerste</v>
          </cell>
          <cell r="B144">
            <v>10.81</v>
          </cell>
          <cell r="C144">
            <v>1997</v>
          </cell>
        </row>
        <row r="145">
          <cell r="A145" t="str">
            <v>Futterhafer</v>
          </cell>
          <cell r="B145">
            <v>3.62</v>
          </cell>
          <cell r="C145">
            <v>1985</v>
          </cell>
          <cell r="D145">
            <v>118.7</v>
          </cell>
          <cell r="F145">
            <v>119.8</v>
          </cell>
          <cell r="H145">
            <v>119.6</v>
          </cell>
          <cell r="J145">
            <v>117.5</v>
          </cell>
          <cell r="L145">
            <v>116</v>
          </cell>
          <cell r="N145">
            <v>113.3</v>
          </cell>
          <cell r="P145">
            <v>106.9</v>
          </cell>
          <cell r="R145">
            <v>96.9</v>
          </cell>
          <cell r="T145">
            <v>90.8</v>
          </cell>
          <cell r="V145">
            <v>91.7</v>
          </cell>
          <cell r="X145">
            <v>91.9</v>
          </cell>
          <cell r="Z145">
            <v>92.3</v>
          </cell>
          <cell r="AB145">
            <v>100</v>
          </cell>
          <cell r="AD145">
            <v>96.7</v>
          </cell>
        </row>
        <row r="146">
          <cell r="A146" t="str">
            <v>Futterhafer</v>
          </cell>
          <cell r="B146">
            <v>3.62</v>
          </cell>
          <cell r="C146">
            <v>1986</v>
          </cell>
          <cell r="D146">
            <v>93</v>
          </cell>
          <cell r="F146">
            <v>93.3</v>
          </cell>
          <cell r="H146">
            <v>93.5</v>
          </cell>
          <cell r="J146">
            <v>93.7</v>
          </cell>
          <cell r="L146">
            <v>94.1</v>
          </cell>
          <cell r="N146">
            <v>93.7</v>
          </cell>
          <cell r="P146">
            <v>92.5</v>
          </cell>
          <cell r="R146">
            <v>91.4</v>
          </cell>
          <cell r="T146">
            <v>94.2</v>
          </cell>
          <cell r="V146">
            <v>97.7</v>
          </cell>
          <cell r="X146">
            <v>100.8</v>
          </cell>
          <cell r="Z146">
            <v>104.1</v>
          </cell>
          <cell r="AB146">
            <v>94</v>
          </cell>
          <cell r="AD146">
            <v>96.2</v>
          </cell>
        </row>
        <row r="147">
          <cell r="A147" t="str">
            <v>Futterhafer</v>
          </cell>
          <cell r="B147">
            <v>3.62</v>
          </cell>
          <cell r="C147">
            <v>1987</v>
          </cell>
          <cell r="D147">
            <v>106.5</v>
          </cell>
          <cell r="F147">
            <v>108.3</v>
          </cell>
          <cell r="H147">
            <v>109.2</v>
          </cell>
          <cell r="J147">
            <v>110.6</v>
          </cell>
          <cell r="L147">
            <v>111.4</v>
          </cell>
          <cell r="N147">
            <v>111.5</v>
          </cell>
          <cell r="P147">
            <v>111.6</v>
          </cell>
          <cell r="R147">
            <v>106.6</v>
          </cell>
          <cell r="T147">
            <v>96.8</v>
          </cell>
          <cell r="V147">
            <v>97.9</v>
          </cell>
          <cell r="X147">
            <v>102.6</v>
          </cell>
          <cell r="Z147">
            <v>106.1</v>
          </cell>
          <cell r="AB147">
            <v>105.3</v>
          </cell>
          <cell r="AD147">
            <v>104.4</v>
          </cell>
        </row>
        <row r="148">
          <cell r="A148" t="str">
            <v>Futterhafer</v>
          </cell>
          <cell r="B148">
            <v>3.62</v>
          </cell>
          <cell r="C148">
            <v>1988</v>
          </cell>
          <cell r="D148">
            <v>107.4</v>
          </cell>
          <cell r="E148" t="str">
            <v xml:space="preserve"> </v>
          </cell>
          <cell r="F148">
            <v>106.5</v>
          </cell>
          <cell r="G148" t="str">
            <v xml:space="preserve"> </v>
          </cell>
          <cell r="H148">
            <v>104.4</v>
          </cell>
          <cell r="I148" t="str">
            <v xml:space="preserve"> </v>
          </cell>
          <cell r="J148">
            <v>102.7</v>
          </cell>
          <cell r="K148" t="str">
            <v xml:space="preserve"> </v>
          </cell>
          <cell r="L148">
            <v>102.2</v>
          </cell>
          <cell r="M148" t="str">
            <v xml:space="preserve"> </v>
          </cell>
          <cell r="N148">
            <v>100.5</v>
          </cell>
          <cell r="O148" t="str">
            <v xml:space="preserve"> </v>
          </cell>
          <cell r="P148">
            <v>98.4</v>
          </cell>
          <cell r="Q148" t="str">
            <v xml:space="preserve"> </v>
          </cell>
          <cell r="R148">
            <v>94.7</v>
          </cell>
          <cell r="S148" t="str">
            <v xml:space="preserve"> </v>
          </cell>
          <cell r="T148">
            <v>90.5</v>
          </cell>
          <cell r="U148" t="str">
            <v xml:space="preserve"> </v>
          </cell>
          <cell r="V148">
            <v>90.8</v>
          </cell>
          <cell r="W148" t="str">
            <v xml:space="preserve"> </v>
          </cell>
          <cell r="X148">
            <v>91.4</v>
          </cell>
          <cell r="Y148" t="str">
            <v xml:space="preserve"> </v>
          </cell>
          <cell r="Z148">
            <v>91.7</v>
          </cell>
          <cell r="AA148" t="str">
            <v xml:space="preserve"> </v>
          </cell>
          <cell r="AB148">
            <v>95.4</v>
          </cell>
          <cell r="AC148" t="str">
            <v xml:space="preserve"> </v>
          </cell>
          <cell r="AD148">
            <v>93.6</v>
          </cell>
          <cell r="AE148" t="str">
            <v xml:space="preserve"> </v>
          </cell>
        </row>
        <row r="149">
          <cell r="A149" t="str">
            <v>Futterhafer</v>
          </cell>
          <cell r="B149">
            <v>3.62</v>
          </cell>
          <cell r="C149">
            <v>1989</v>
          </cell>
          <cell r="D149">
            <v>92.4</v>
          </cell>
          <cell r="E149" t="str">
            <v xml:space="preserve"> </v>
          </cell>
          <cell r="F149">
            <v>91.7</v>
          </cell>
          <cell r="G149" t="str">
            <v xml:space="preserve"> </v>
          </cell>
          <cell r="H149">
            <v>91.4</v>
          </cell>
          <cell r="I149" t="str">
            <v xml:space="preserve"> </v>
          </cell>
          <cell r="J149">
            <v>91</v>
          </cell>
          <cell r="K149" t="str">
            <v xml:space="preserve"> </v>
          </cell>
          <cell r="L149">
            <v>90.2</v>
          </cell>
          <cell r="M149" t="str">
            <v xml:space="preserve"> </v>
          </cell>
          <cell r="N149">
            <v>89.8</v>
          </cell>
          <cell r="O149" t="str">
            <v xml:space="preserve"> </v>
          </cell>
          <cell r="P149">
            <v>89.2</v>
          </cell>
          <cell r="Q149" t="str">
            <v xml:space="preserve"> </v>
          </cell>
          <cell r="R149">
            <v>84.7</v>
          </cell>
          <cell r="S149" t="str">
            <v xml:space="preserve"> </v>
          </cell>
          <cell r="T149">
            <v>84.1</v>
          </cell>
          <cell r="U149" t="str">
            <v xml:space="preserve"> </v>
          </cell>
          <cell r="V149">
            <v>84.6</v>
          </cell>
          <cell r="W149" t="str">
            <v xml:space="preserve"> </v>
          </cell>
          <cell r="X149">
            <v>85.7</v>
          </cell>
          <cell r="Y149" t="str">
            <v xml:space="preserve"> </v>
          </cell>
          <cell r="Z149">
            <v>86.6</v>
          </cell>
          <cell r="AB149">
            <v>86.6</v>
          </cell>
          <cell r="AC149" t="str">
            <v xml:space="preserve"> </v>
          </cell>
          <cell r="AD149">
            <v>86.2</v>
          </cell>
          <cell r="AE149" t="str">
            <v xml:space="preserve"> </v>
          </cell>
        </row>
        <row r="150">
          <cell r="A150" t="str">
            <v>Futterhafer</v>
          </cell>
          <cell r="B150">
            <v>3.62</v>
          </cell>
          <cell r="C150">
            <v>1990</v>
          </cell>
          <cell r="D150">
            <v>87.4</v>
          </cell>
          <cell r="E150" t="str">
            <v xml:space="preserve"> </v>
          </cell>
          <cell r="F150">
            <v>87.9</v>
          </cell>
          <cell r="G150" t="str">
            <v xml:space="preserve"> </v>
          </cell>
          <cell r="H150">
            <v>88.4</v>
          </cell>
          <cell r="I150" t="str">
            <v xml:space="preserve"> </v>
          </cell>
          <cell r="J150">
            <v>88.5</v>
          </cell>
          <cell r="K150" t="str">
            <v xml:space="preserve"> </v>
          </cell>
          <cell r="L150">
            <v>88.2</v>
          </cell>
          <cell r="M150" t="str">
            <v xml:space="preserve"> </v>
          </cell>
          <cell r="N150">
            <v>87.9</v>
          </cell>
          <cell r="O150" t="str">
            <v xml:space="preserve"> </v>
          </cell>
          <cell r="P150">
            <v>86.1</v>
          </cell>
          <cell r="Q150" t="str">
            <v xml:space="preserve"> </v>
          </cell>
          <cell r="R150">
            <v>81.099999999999994</v>
          </cell>
          <cell r="S150" t="str">
            <v xml:space="preserve"> </v>
          </cell>
          <cell r="T150">
            <v>78.400000000000006</v>
          </cell>
          <cell r="U150" t="str">
            <v xml:space="preserve"> </v>
          </cell>
          <cell r="V150">
            <v>79.2</v>
          </cell>
          <cell r="W150" t="str">
            <v xml:space="preserve"> </v>
          </cell>
          <cell r="X150">
            <v>80.599999999999994</v>
          </cell>
          <cell r="Y150" t="str">
            <v xml:space="preserve"> </v>
          </cell>
          <cell r="AC150" t="str">
            <v xml:space="preserve"> </v>
          </cell>
          <cell r="AD150">
            <v>82.3</v>
          </cell>
          <cell r="AE150" t="str">
            <v xml:space="preserve"> </v>
          </cell>
        </row>
        <row r="151">
          <cell r="A151" t="str">
            <v>Futterhafer</v>
          </cell>
          <cell r="B151">
            <v>3.62</v>
          </cell>
          <cell r="C151">
            <v>1991</v>
          </cell>
          <cell r="D151">
            <v>83.2</v>
          </cell>
          <cell r="E151" t="str">
            <v xml:space="preserve"> </v>
          </cell>
          <cell r="F151">
            <v>84.5</v>
          </cell>
          <cell r="G151" t="str">
            <v xml:space="preserve"> </v>
          </cell>
          <cell r="H151">
            <v>85.4</v>
          </cell>
          <cell r="I151" t="str">
            <v xml:space="preserve"> </v>
          </cell>
          <cell r="J151">
            <v>86.4</v>
          </cell>
          <cell r="K151" t="str">
            <v xml:space="preserve"> </v>
          </cell>
          <cell r="L151">
            <v>87.2</v>
          </cell>
          <cell r="M151" t="str">
            <v xml:space="preserve"> </v>
          </cell>
          <cell r="N151">
            <v>88.1</v>
          </cell>
          <cell r="O151" t="str">
            <v xml:space="preserve"> </v>
          </cell>
          <cell r="P151">
            <v>87.9</v>
          </cell>
          <cell r="Q151" t="str">
            <v xml:space="preserve"> </v>
          </cell>
          <cell r="R151">
            <v>78.8</v>
          </cell>
          <cell r="S151" t="str">
            <v xml:space="preserve"> </v>
          </cell>
          <cell r="T151">
            <v>78.099999999999994</v>
          </cell>
          <cell r="U151" t="str">
            <v xml:space="preserve"> </v>
          </cell>
          <cell r="V151">
            <v>79.400000000000006</v>
          </cell>
          <cell r="W151" t="str">
            <v xml:space="preserve"> </v>
          </cell>
          <cell r="X151">
            <v>81.5</v>
          </cell>
          <cell r="Y151" t="str">
            <v xml:space="preserve"> </v>
          </cell>
          <cell r="Z151">
            <v>84</v>
          </cell>
          <cell r="AA151" t="str">
            <v xml:space="preserve"> </v>
          </cell>
          <cell r="AB151">
            <v>82.2</v>
          </cell>
          <cell r="AC151" t="str">
            <v xml:space="preserve"> </v>
          </cell>
          <cell r="AD151">
            <v>82.7</v>
          </cell>
          <cell r="AE151" t="str">
            <v xml:space="preserve"> </v>
          </cell>
        </row>
        <row r="152">
          <cell r="A152" t="str">
            <v>Futterhafer</v>
          </cell>
          <cell r="B152">
            <v>3.62</v>
          </cell>
          <cell r="C152">
            <v>1992</v>
          </cell>
          <cell r="D152">
            <v>85.8</v>
          </cell>
          <cell r="E152" t="str">
            <v xml:space="preserve"> </v>
          </cell>
          <cell r="F152">
            <v>87.5</v>
          </cell>
          <cell r="G152" t="str">
            <v xml:space="preserve"> </v>
          </cell>
          <cell r="H152">
            <v>88.6</v>
          </cell>
          <cell r="I152" t="str">
            <v xml:space="preserve"> </v>
          </cell>
          <cell r="J152">
            <v>90.3</v>
          </cell>
          <cell r="K152" t="str">
            <v xml:space="preserve"> </v>
          </cell>
          <cell r="L152">
            <v>90.8</v>
          </cell>
          <cell r="M152" t="str">
            <v xml:space="preserve"> </v>
          </cell>
          <cell r="N152">
            <v>90.7</v>
          </cell>
          <cell r="O152" t="str">
            <v xml:space="preserve"> </v>
          </cell>
          <cell r="P152">
            <v>89.8</v>
          </cell>
          <cell r="Q152" t="str">
            <v xml:space="preserve"> </v>
          </cell>
          <cell r="R152">
            <v>83.9</v>
          </cell>
          <cell r="S152" t="str">
            <v xml:space="preserve"> </v>
          </cell>
          <cell r="T152">
            <v>82.6</v>
          </cell>
          <cell r="U152" t="str">
            <v xml:space="preserve"> </v>
          </cell>
          <cell r="V152">
            <v>85.2</v>
          </cell>
          <cell r="W152" t="str">
            <v xml:space="preserve"> </v>
          </cell>
          <cell r="X152">
            <v>88.1</v>
          </cell>
          <cell r="Y152" t="str">
            <v xml:space="preserve"> </v>
          </cell>
          <cell r="Z152">
            <v>89.6</v>
          </cell>
          <cell r="AA152" t="str">
            <v xml:space="preserve"> </v>
          </cell>
          <cell r="AB152">
            <v>86.3</v>
          </cell>
          <cell r="AC152" t="str">
            <v xml:space="preserve"> </v>
          </cell>
          <cell r="AD152">
            <v>87</v>
          </cell>
          <cell r="AE152" t="str">
            <v xml:space="preserve"> </v>
          </cell>
        </row>
        <row r="153">
          <cell r="A153" t="str">
            <v>Futterhafer</v>
          </cell>
          <cell r="B153">
            <v>3.62</v>
          </cell>
          <cell r="C153">
            <v>1993</v>
          </cell>
          <cell r="D153">
            <v>92.3</v>
          </cell>
          <cell r="F153">
            <v>93.9</v>
          </cell>
          <cell r="H153">
            <v>94.5</v>
          </cell>
          <cell r="J153">
            <v>94.8</v>
          </cell>
          <cell r="L153">
            <v>95.2</v>
          </cell>
          <cell r="N153">
            <v>95.3</v>
          </cell>
          <cell r="P153">
            <v>94</v>
          </cell>
          <cell r="R153">
            <v>75.3</v>
          </cell>
          <cell r="T153">
            <v>71.5</v>
          </cell>
          <cell r="V153">
            <v>70.5</v>
          </cell>
          <cell r="X153">
            <v>70.900000000000006</v>
          </cell>
          <cell r="Z153">
            <v>71.8</v>
          </cell>
          <cell r="AB153">
            <v>81</v>
          </cell>
          <cell r="AD153">
            <v>77.599999999999994</v>
          </cell>
        </row>
        <row r="154">
          <cell r="A154" t="str">
            <v>Futterhafer</v>
          </cell>
          <cell r="B154">
            <v>3.62</v>
          </cell>
          <cell r="C154">
            <v>1994</v>
          </cell>
          <cell r="D154">
            <v>72</v>
          </cell>
          <cell r="F154">
            <v>72</v>
          </cell>
          <cell r="H154">
            <v>71.599999999999994</v>
          </cell>
          <cell r="J154">
            <v>70.599999999999994</v>
          </cell>
          <cell r="L154">
            <v>69.8</v>
          </cell>
          <cell r="N154">
            <v>68.7</v>
          </cell>
          <cell r="P154">
            <v>68.099999999999994</v>
          </cell>
          <cell r="R154">
            <v>61.1</v>
          </cell>
          <cell r="T154">
            <v>59.4</v>
          </cell>
          <cell r="V154">
            <v>59.6</v>
          </cell>
          <cell r="X154">
            <v>59.4</v>
          </cell>
          <cell r="Z154">
            <v>59.6</v>
          </cell>
          <cell r="AB154">
            <v>63.5</v>
          </cell>
          <cell r="AD154">
            <v>61.8</v>
          </cell>
        </row>
        <row r="155">
          <cell r="A155" t="str">
            <v>Futterhafer</v>
          </cell>
          <cell r="B155">
            <v>3.62</v>
          </cell>
          <cell r="C155">
            <v>1995</v>
          </cell>
          <cell r="D155">
            <v>59.3</v>
          </cell>
          <cell r="F155">
            <v>59.3</v>
          </cell>
          <cell r="H155">
            <v>59.1</v>
          </cell>
          <cell r="J155">
            <v>58.7</v>
          </cell>
          <cell r="L155">
            <v>58.7</v>
          </cell>
          <cell r="N155">
            <v>58.2</v>
          </cell>
          <cell r="P155">
            <v>57.1</v>
          </cell>
          <cell r="R155">
            <v>54.7</v>
          </cell>
          <cell r="T155">
            <v>54.5</v>
          </cell>
          <cell r="V155">
            <v>55.1</v>
          </cell>
          <cell r="X155">
            <v>56.6</v>
          </cell>
          <cell r="Z155">
            <v>58.4</v>
          </cell>
          <cell r="AB155">
            <v>56.1</v>
          </cell>
          <cell r="AD155">
            <v>56.9</v>
          </cell>
        </row>
        <row r="156">
          <cell r="A156" t="str">
            <v>Futterhafer</v>
          </cell>
          <cell r="B156">
            <v>3.62</v>
          </cell>
          <cell r="C156">
            <v>1996</v>
          </cell>
          <cell r="D156">
            <v>60.3</v>
          </cell>
          <cell r="F156">
            <v>61.1</v>
          </cell>
          <cell r="H156">
            <v>62.6</v>
          </cell>
          <cell r="J156">
            <v>64.8</v>
          </cell>
          <cell r="L156">
            <v>68.5</v>
          </cell>
          <cell r="N156">
            <v>69.3</v>
          </cell>
          <cell r="P156">
            <v>68.599999999999994</v>
          </cell>
          <cell r="R156">
            <v>65.599999999999994</v>
          </cell>
          <cell r="T156">
            <v>61.5</v>
          </cell>
          <cell r="V156">
            <v>60</v>
          </cell>
          <cell r="X156">
            <v>60.4</v>
          </cell>
          <cell r="Z156">
            <v>61.2</v>
          </cell>
          <cell r="AB156">
            <v>64.5</v>
          </cell>
        </row>
        <row r="157">
          <cell r="A157" t="str">
            <v>Futterhafer</v>
          </cell>
          <cell r="B157">
            <v>3.62</v>
          </cell>
          <cell r="C157">
            <v>1997</v>
          </cell>
        </row>
        <row r="158">
          <cell r="A158" t="str">
            <v>Futtermais</v>
          </cell>
          <cell r="B158">
            <v>2.62</v>
          </cell>
          <cell r="C158">
            <v>1985</v>
          </cell>
          <cell r="D158">
            <v>102.4</v>
          </cell>
          <cell r="F158">
            <v>103.7</v>
          </cell>
          <cell r="H158">
            <v>106.8</v>
          </cell>
          <cell r="J158">
            <v>110.2</v>
          </cell>
          <cell r="L158">
            <v>110.8</v>
          </cell>
          <cell r="N158">
            <v>111.4</v>
          </cell>
          <cell r="P158">
            <v>109.7</v>
          </cell>
          <cell r="R158">
            <v>109.8</v>
          </cell>
          <cell r="T158">
            <v>108.1</v>
          </cell>
          <cell r="V158">
            <v>99.4</v>
          </cell>
          <cell r="X158">
            <v>96.8</v>
          </cell>
          <cell r="Z158">
            <v>97.7</v>
          </cell>
          <cell r="AB158">
            <v>100</v>
          </cell>
          <cell r="AD158">
            <v>98.4</v>
          </cell>
        </row>
        <row r="159">
          <cell r="A159" t="str">
            <v>Futtermais</v>
          </cell>
          <cell r="B159">
            <v>2.62</v>
          </cell>
          <cell r="C159">
            <v>1986</v>
          </cell>
          <cell r="D159">
            <v>98.6</v>
          </cell>
          <cell r="F159">
            <v>98.9</v>
          </cell>
          <cell r="H159">
            <v>98.4</v>
          </cell>
          <cell r="J159">
            <v>98.2</v>
          </cell>
          <cell r="L159">
            <v>98.5</v>
          </cell>
          <cell r="N159">
            <v>97.7</v>
          </cell>
          <cell r="P159">
            <v>96</v>
          </cell>
          <cell r="R159">
            <v>95.6</v>
          </cell>
          <cell r="T159">
            <v>96.3</v>
          </cell>
          <cell r="V159">
            <v>93.1</v>
          </cell>
          <cell r="X159">
            <v>93.2</v>
          </cell>
          <cell r="Z159">
            <v>93.2</v>
          </cell>
          <cell r="AB159">
            <v>94.2</v>
          </cell>
          <cell r="AD159">
            <v>93.8</v>
          </cell>
        </row>
        <row r="160">
          <cell r="A160" t="str">
            <v>Futtermais</v>
          </cell>
          <cell r="B160">
            <v>2.62</v>
          </cell>
          <cell r="C160">
            <v>1987</v>
          </cell>
          <cell r="D160">
            <v>93.6</v>
          </cell>
          <cell r="F160">
            <v>93.9</v>
          </cell>
          <cell r="H160">
            <v>94.5</v>
          </cell>
          <cell r="J160">
            <v>96.2</v>
          </cell>
          <cell r="L160">
            <v>98.2</v>
          </cell>
          <cell r="N160">
            <v>101</v>
          </cell>
          <cell r="P160">
            <v>101.7</v>
          </cell>
          <cell r="R160">
            <v>103.5</v>
          </cell>
          <cell r="T160">
            <v>104</v>
          </cell>
          <cell r="V160">
            <v>94.4</v>
          </cell>
          <cell r="X160">
            <v>90.9</v>
          </cell>
          <cell r="Z160">
            <v>89.3</v>
          </cell>
          <cell r="AB160">
            <v>92.7</v>
          </cell>
          <cell r="AD160">
            <v>91.6</v>
          </cell>
        </row>
        <row r="161">
          <cell r="A161" t="str">
            <v>Futtermais</v>
          </cell>
          <cell r="B161">
            <v>2.62</v>
          </cell>
          <cell r="C161">
            <v>1988</v>
          </cell>
          <cell r="D161">
            <v>90.8</v>
          </cell>
          <cell r="E161" t="str">
            <v xml:space="preserve"> </v>
          </cell>
          <cell r="F161">
            <v>90.4</v>
          </cell>
          <cell r="G161" t="str">
            <v xml:space="preserve"> </v>
          </cell>
          <cell r="H161">
            <v>89.9</v>
          </cell>
          <cell r="I161" t="str">
            <v xml:space="preserve"> </v>
          </cell>
          <cell r="J161">
            <v>89.6</v>
          </cell>
          <cell r="K161" t="str">
            <v xml:space="preserve"> </v>
          </cell>
          <cell r="L161">
            <v>89.9</v>
          </cell>
          <cell r="M161" t="str">
            <v xml:space="preserve"> </v>
          </cell>
          <cell r="N161">
            <v>89.8</v>
          </cell>
          <cell r="O161" t="str">
            <v xml:space="preserve"> </v>
          </cell>
          <cell r="P161">
            <v>89.8</v>
          </cell>
          <cell r="Q161" t="str">
            <v xml:space="preserve"> </v>
          </cell>
          <cell r="R161">
            <v>89.6</v>
          </cell>
          <cell r="S161" t="str">
            <v xml:space="preserve"> </v>
          </cell>
          <cell r="T161">
            <v>87.8</v>
          </cell>
          <cell r="U161" t="str">
            <v xml:space="preserve"> </v>
          </cell>
          <cell r="V161">
            <v>81.2</v>
          </cell>
          <cell r="W161" t="str">
            <v xml:space="preserve"> </v>
          </cell>
          <cell r="X161">
            <v>77.900000000000006</v>
          </cell>
          <cell r="Y161" t="str">
            <v xml:space="preserve"> </v>
          </cell>
          <cell r="Z161">
            <v>79.099999999999994</v>
          </cell>
          <cell r="AA161" t="str">
            <v xml:space="preserve"> </v>
          </cell>
          <cell r="AB161">
            <v>81.599999999999994</v>
          </cell>
          <cell r="AC161" t="str">
            <v xml:space="preserve"> </v>
          </cell>
          <cell r="AD161">
            <v>80.5</v>
          </cell>
          <cell r="AE161" t="str">
            <v xml:space="preserve"> </v>
          </cell>
        </row>
        <row r="162">
          <cell r="A162" t="str">
            <v>Futtermais</v>
          </cell>
          <cell r="B162">
            <v>2.62</v>
          </cell>
          <cell r="C162">
            <v>1989</v>
          </cell>
          <cell r="D162">
            <v>81</v>
          </cell>
          <cell r="E162" t="str">
            <v xml:space="preserve"> </v>
          </cell>
          <cell r="F162">
            <v>82.6</v>
          </cell>
          <cell r="G162" t="str">
            <v xml:space="preserve"> </v>
          </cell>
          <cell r="H162">
            <v>83.3</v>
          </cell>
          <cell r="I162" t="str">
            <v xml:space="preserve"> </v>
          </cell>
          <cell r="J162">
            <v>85.4</v>
          </cell>
          <cell r="K162" t="str">
            <v xml:space="preserve"> </v>
          </cell>
          <cell r="L162">
            <v>86</v>
          </cell>
          <cell r="M162" t="str">
            <v xml:space="preserve"> </v>
          </cell>
          <cell r="N162">
            <v>85.9</v>
          </cell>
          <cell r="O162" t="str">
            <v xml:space="preserve"> </v>
          </cell>
          <cell r="P162">
            <v>85.3</v>
          </cell>
          <cell r="Q162" t="str">
            <v xml:space="preserve"> </v>
          </cell>
          <cell r="R162">
            <v>85.4</v>
          </cell>
          <cell r="S162" t="str">
            <v xml:space="preserve"> </v>
          </cell>
          <cell r="T162">
            <v>83.1</v>
          </cell>
          <cell r="U162" t="str">
            <v xml:space="preserve"> </v>
          </cell>
          <cell r="V162">
            <v>80.5</v>
          </cell>
          <cell r="W162" t="str">
            <v xml:space="preserve"> </v>
          </cell>
          <cell r="X162">
            <v>76</v>
          </cell>
          <cell r="Y162" t="str">
            <v xml:space="preserve"> </v>
          </cell>
          <cell r="Z162">
            <v>77.400000000000006</v>
          </cell>
          <cell r="AB162">
            <v>79.3</v>
          </cell>
          <cell r="AC162" t="str">
            <v xml:space="preserve"> </v>
          </cell>
          <cell r="AD162">
            <v>78.3</v>
          </cell>
          <cell r="AE162" t="str">
            <v xml:space="preserve"> </v>
          </cell>
        </row>
        <row r="163">
          <cell r="A163" t="str">
            <v>Futtermais</v>
          </cell>
          <cell r="B163">
            <v>2.62</v>
          </cell>
          <cell r="C163">
            <v>1990</v>
          </cell>
          <cell r="D163">
            <v>78.5</v>
          </cell>
          <cell r="E163" t="str">
            <v xml:space="preserve"> </v>
          </cell>
          <cell r="F163">
            <v>78.099999999999994</v>
          </cell>
          <cell r="G163" t="str">
            <v xml:space="preserve"> </v>
          </cell>
          <cell r="H163">
            <v>78.599999999999994</v>
          </cell>
          <cell r="I163" t="str">
            <v xml:space="preserve"> </v>
          </cell>
          <cell r="J163">
            <v>78.599999999999994</v>
          </cell>
          <cell r="K163" t="str">
            <v xml:space="preserve"> </v>
          </cell>
          <cell r="L163">
            <v>79</v>
          </cell>
          <cell r="M163" t="str">
            <v xml:space="preserve"> </v>
          </cell>
          <cell r="N163">
            <v>80.2</v>
          </cell>
          <cell r="O163" t="str">
            <v xml:space="preserve"> </v>
          </cell>
          <cell r="P163">
            <v>81.400000000000006</v>
          </cell>
          <cell r="Q163" t="str">
            <v xml:space="preserve"> </v>
          </cell>
          <cell r="R163">
            <v>82.3</v>
          </cell>
          <cell r="S163" t="str">
            <v xml:space="preserve"> </v>
          </cell>
          <cell r="T163">
            <v>82.2</v>
          </cell>
          <cell r="U163" t="str">
            <v xml:space="preserve"> </v>
          </cell>
          <cell r="V163">
            <v>80.5</v>
          </cell>
          <cell r="W163" t="str">
            <v xml:space="preserve"> </v>
          </cell>
          <cell r="X163">
            <v>82</v>
          </cell>
          <cell r="Y163" t="str">
            <v xml:space="preserve"> </v>
          </cell>
          <cell r="AC163" t="str">
            <v xml:space="preserve"> </v>
          </cell>
          <cell r="AD163">
            <v>83.4</v>
          </cell>
          <cell r="AE163" t="str">
            <v xml:space="preserve"> </v>
          </cell>
        </row>
        <row r="164">
          <cell r="A164" t="str">
            <v>Futtermais</v>
          </cell>
          <cell r="B164">
            <v>2.62</v>
          </cell>
          <cell r="C164">
            <v>1991</v>
          </cell>
          <cell r="D164">
            <v>83.9</v>
          </cell>
          <cell r="E164" t="str">
            <v xml:space="preserve"> </v>
          </cell>
          <cell r="F164">
            <v>86.4</v>
          </cell>
          <cell r="G164" t="str">
            <v xml:space="preserve"> </v>
          </cell>
          <cell r="H164">
            <v>88.3</v>
          </cell>
          <cell r="I164" t="str">
            <v xml:space="preserve"> </v>
          </cell>
          <cell r="J164">
            <v>89.8</v>
          </cell>
          <cell r="K164" t="str">
            <v xml:space="preserve"> </v>
          </cell>
          <cell r="L164">
            <v>92.3</v>
          </cell>
          <cell r="M164" t="str">
            <v xml:space="preserve"> </v>
          </cell>
          <cell r="N164">
            <v>93.2</v>
          </cell>
          <cell r="O164" t="str">
            <v xml:space="preserve"> </v>
          </cell>
          <cell r="P164">
            <v>93.7</v>
          </cell>
          <cell r="Q164" t="str">
            <v xml:space="preserve"> </v>
          </cell>
          <cell r="R164">
            <v>92.7</v>
          </cell>
          <cell r="S164" t="str">
            <v xml:space="preserve"> </v>
          </cell>
          <cell r="T164">
            <v>90.3</v>
          </cell>
          <cell r="U164" t="str">
            <v xml:space="preserve"> </v>
          </cell>
          <cell r="V164">
            <v>83.5</v>
          </cell>
          <cell r="W164" t="str">
            <v xml:space="preserve"> </v>
          </cell>
          <cell r="X164">
            <v>83.1</v>
          </cell>
          <cell r="Y164" t="str">
            <v xml:space="preserve"> </v>
          </cell>
          <cell r="Z164">
            <v>83.7</v>
          </cell>
          <cell r="AA164" t="str">
            <v xml:space="preserve"> </v>
          </cell>
          <cell r="AB164">
            <v>84.7</v>
          </cell>
          <cell r="AC164" t="str">
            <v xml:space="preserve"> </v>
          </cell>
          <cell r="AD164">
            <v>83</v>
          </cell>
          <cell r="AE164" t="str">
            <v xml:space="preserve"> </v>
          </cell>
        </row>
        <row r="165">
          <cell r="A165" t="str">
            <v>Futtermais</v>
          </cell>
          <cell r="B165">
            <v>2.62</v>
          </cell>
          <cell r="C165">
            <v>1992</v>
          </cell>
          <cell r="D165">
            <v>80.900000000000006</v>
          </cell>
          <cell r="E165" t="str">
            <v xml:space="preserve"> </v>
          </cell>
          <cell r="F165">
            <v>80.5</v>
          </cell>
          <cell r="G165" t="str">
            <v xml:space="preserve"> </v>
          </cell>
          <cell r="H165">
            <v>80.599999999999994</v>
          </cell>
          <cell r="I165" t="str">
            <v xml:space="preserve"> </v>
          </cell>
          <cell r="J165">
            <v>78.7</v>
          </cell>
          <cell r="K165" t="str">
            <v xml:space="preserve"> </v>
          </cell>
          <cell r="L165">
            <v>78.2</v>
          </cell>
          <cell r="M165" t="str">
            <v xml:space="preserve"> </v>
          </cell>
          <cell r="N165">
            <v>77.3</v>
          </cell>
          <cell r="O165" t="str">
            <v xml:space="preserve"> </v>
          </cell>
          <cell r="P165">
            <v>76.8</v>
          </cell>
          <cell r="Q165" t="str">
            <v xml:space="preserve"> </v>
          </cell>
          <cell r="R165">
            <v>74.7</v>
          </cell>
          <cell r="S165" t="str">
            <v xml:space="preserve"> </v>
          </cell>
          <cell r="T165">
            <v>72.8</v>
          </cell>
          <cell r="U165" t="str">
            <v xml:space="preserve"> </v>
          </cell>
          <cell r="V165">
            <v>70.7</v>
          </cell>
          <cell r="W165" t="str">
            <v xml:space="preserve"> </v>
          </cell>
          <cell r="X165">
            <v>68</v>
          </cell>
          <cell r="Y165" t="str">
            <v xml:space="preserve"> </v>
          </cell>
          <cell r="Z165">
            <v>69.2</v>
          </cell>
          <cell r="AA165" t="str">
            <v xml:space="preserve"> </v>
          </cell>
          <cell r="AB165">
            <v>71.3</v>
          </cell>
          <cell r="AC165" t="str">
            <v xml:space="preserve"> </v>
          </cell>
          <cell r="AD165">
            <v>70</v>
          </cell>
          <cell r="AE165" t="str">
            <v xml:space="preserve"> </v>
          </cell>
        </row>
        <row r="166">
          <cell r="A166" t="str">
            <v>Futtermais</v>
          </cell>
          <cell r="B166">
            <v>2.62</v>
          </cell>
          <cell r="C166">
            <v>1993</v>
          </cell>
          <cell r="D166">
            <v>70.7</v>
          </cell>
          <cell r="F166">
            <v>71.5</v>
          </cell>
          <cell r="H166">
            <v>72.2</v>
          </cell>
          <cell r="J166">
            <v>72.2</v>
          </cell>
          <cell r="L166">
            <v>73.099999999999994</v>
          </cell>
          <cell r="N166">
            <v>73.5</v>
          </cell>
          <cell r="P166">
            <v>73.5</v>
          </cell>
          <cell r="R166">
            <v>72.5</v>
          </cell>
          <cell r="T166">
            <v>65.599999999999994</v>
          </cell>
          <cell r="V166">
            <v>62.8</v>
          </cell>
          <cell r="X166">
            <v>51.7</v>
          </cell>
          <cell r="Z166">
            <v>53.5</v>
          </cell>
          <cell r="AB166">
            <v>56.7</v>
          </cell>
          <cell r="AD166">
            <v>54.4</v>
          </cell>
        </row>
        <row r="167">
          <cell r="A167" t="str">
            <v>Futtermais</v>
          </cell>
          <cell r="B167">
            <v>2.62</v>
          </cell>
          <cell r="C167">
            <v>1994</v>
          </cell>
          <cell r="D167">
            <v>55.1</v>
          </cell>
          <cell r="F167">
            <v>56.8</v>
          </cell>
          <cell r="H167">
            <v>57.7</v>
          </cell>
          <cell r="J167">
            <v>60.2</v>
          </cell>
          <cell r="L167">
            <v>62.9</v>
          </cell>
          <cell r="N167">
            <v>63.1</v>
          </cell>
          <cell r="P167">
            <v>63.5</v>
          </cell>
          <cell r="R167">
            <v>62.3</v>
          </cell>
          <cell r="T167">
            <v>63.2</v>
          </cell>
          <cell r="V167">
            <v>59.8</v>
          </cell>
          <cell r="X167">
            <v>58.4</v>
          </cell>
          <cell r="Z167">
            <v>58.2</v>
          </cell>
          <cell r="AB167">
            <v>59</v>
          </cell>
          <cell r="AD167">
            <v>59</v>
          </cell>
        </row>
        <row r="168">
          <cell r="A168" t="str">
            <v>Futtermais</v>
          </cell>
          <cell r="B168">
            <v>2.62</v>
          </cell>
          <cell r="C168">
            <v>1995</v>
          </cell>
          <cell r="D168">
            <v>58.9</v>
          </cell>
          <cell r="F168">
            <v>59.1</v>
          </cell>
          <cell r="H168">
            <v>58.6</v>
          </cell>
          <cell r="J168">
            <v>58.9</v>
          </cell>
          <cell r="L168">
            <v>60.1</v>
          </cell>
          <cell r="N168">
            <v>61.1</v>
          </cell>
          <cell r="P168">
            <v>62</v>
          </cell>
          <cell r="R168">
            <v>63.2</v>
          </cell>
          <cell r="T168">
            <v>66.400000000000006</v>
          </cell>
          <cell r="V168">
            <v>58.4</v>
          </cell>
          <cell r="X168">
            <v>60.7</v>
          </cell>
          <cell r="Z168">
            <v>61.3</v>
          </cell>
          <cell r="AB168">
            <v>60.1</v>
          </cell>
          <cell r="AD168">
            <v>60.9</v>
          </cell>
        </row>
        <row r="169">
          <cell r="A169" t="str">
            <v>Futtermais</v>
          </cell>
          <cell r="B169">
            <v>2.62</v>
          </cell>
          <cell r="C169">
            <v>1996</v>
          </cell>
          <cell r="D169">
            <v>61.3</v>
          </cell>
          <cell r="F169">
            <v>61.4</v>
          </cell>
          <cell r="H169">
            <v>61.3</v>
          </cell>
          <cell r="J169">
            <v>63.5</v>
          </cell>
          <cell r="L169">
            <v>67.3</v>
          </cell>
          <cell r="N169">
            <v>66.8</v>
          </cell>
          <cell r="P169">
            <v>65.099999999999994</v>
          </cell>
          <cell r="R169">
            <v>65.3</v>
          </cell>
          <cell r="T169">
            <v>64.3</v>
          </cell>
          <cell r="V169">
            <v>58.9</v>
          </cell>
          <cell r="X169">
            <v>54.9</v>
          </cell>
          <cell r="Z169">
            <v>53.2</v>
          </cell>
          <cell r="AB169">
            <v>57.4</v>
          </cell>
        </row>
        <row r="170">
          <cell r="A170" t="str">
            <v>Futtermais</v>
          </cell>
          <cell r="B170">
            <v>2.62</v>
          </cell>
          <cell r="C170">
            <v>1997</v>
          </cell>
        </row>
        <row r="171">
          <cell r="A171" t="str">
            <v>Saat- und Pflanzgut</v>
          </cell>
          <cell r="B171">
            <v>6.1</v>
          </cell>
          <cell r="C171">
            <v>1985</v>
          </cell>
          <cell r="D171">
            <v>102.1</v>
          </cell>
          <cell r="F171">
            <v>102</v>
          </cell>
          <cell r="H171">
            <v>101.8</v>
          </cell>
          <cell r="J171">
            <v>101.5</v>
          </cell>
          <cell r="L171">
            <v>101.1</v>
          </cell>
          <cell r="N171">
            <v>101.1</v>
          </cell>
          <cell r="P171">
            <v>101.2</v>
          </cell>
          <cell r="R171">
            <v>100</v>
          </cell>
          <cell r="T171">
            <v>99.2</v>
          </cell>
          <cell r="V171">
            <v>98.7</v>
          </cell>
          <cell r="X171">
            <v>95.4</v>
          </cell>
          <cell r="Z171">
            <v>95.5</v>
          </cell>
          <cell r="AB171">
            <v>100</v>
          </cell>
          <cell r="AD171">
            <v>95.2</v>
          </cell>
        </row>
        <row r="172">
          <cell r="A172" t="str">
            <v>Saat- und Pflanzgut</v>
          </cell>
          <cell r="B172">
            <v>6.1</v>
          </cell>
          <cell r="C172">
            <v>1986</v>
          </cell>
          <cell r="D172">
            <v>95</v>
          </cell>
          <cell r="F172">
            <v>94.9</v>
          </cell>
          <cell r="H172">
            <v>95.2</v>
          </cell>
          <cell r="J172">
            <v>95.1</v>
          </cell>
          <cell r="L172">
            <v>95.2</v>
          </cell>
          <cell r="N172">
            <v>95.1</v>
          </cell>
          <cell r="P172">
            <v>95.1</v>
          </cell>
          <cell r="R172">
            <v>94.4</v>
          </cell>
          <cell r="T172">
            <v>93.5</v>
          </cell>
          <cell r="V172">
            <v>93.1</v>
          </cell>
          <cell r="X172">
            <v>93.5</v>
          </cell>
          <cell r="Z172">
            <v>93.5</v>
          </cell>
          <cell r="AB172">
            <v>93.8</v>
          </cell>
          <cell r="AD172">
            <v>94</v>
          </cell>
        </row>
        <row r="173">
          <cell r="A173" t="str">
            <v>Saat- und Pflanzgut</v>
          </cell>
          <cell r="B173">
            <v>6.1</v>
          </cell>
          <cell r="C173">
            <v>1987</v>
          </cell>
          <cell r="D173">
            <v>93.7</v>
          </cell>
          <cell r="F173">
            <v>93.9</v>
          </cell>
          <cell r="H173">
            <v>94.3</v>
          </cell>
          <cell r="J173">
            <v>94.8</v>
          </cell>
          <cell r="L173">
            <v>94.8</v>
          </cell>
          <cell r="N173">
            <v>94.8</v>
          </cell>
          <cell r="P173">
            <v>94.8</v>
          </cell>
          <cell r="R173">
            <v>92.6</v>
          </cell>
          <cell r="T173">
            <v>93.5</v>
          </cell>
          <cell r="V173">
            <v>93.7</v>
          </cell>
          <cell r="X173">
            <v>92.1</v>
          </cell>
          <cell r="Z173">
            <v>92.1</v>
          </cell>
          <cell r="AB173">
            <v>93.7</v>
          </cell>
          <cell r="AD173">
            <v>92.9</v>
          </cell>
        </row>
        <row r="174">
          <cell r="A174" t="str">
            <v>Saat- und Pflanzgut</v>
          </cell>
          <cell r="B174">
            <v>6.1</v>
          </cell>
          <cell r="C174">
            <v>1988</v>
          </cell>
          <cell r="D174">
            <v>92.3</v>
          </cell>
          <cell r="E174" t="str">
            <v xml:space="preserve"> </v>
          </cell>
          <cell r="F174">
            <v>92.4</v>
          </cell>
          <cell r="G174" t="str">
            <v xml:space="preserve"> </v>
          </cell>
          <cell r="H174">
            <v>92.9</v>
          </cell>
          <cell r="I174" t="str">
            <v xml:space="preserve"> </v>
          </cell>
          <cell r="J174">
            <v>92.8</v>
          </cell>
          <cell r="K174" t="str">
            <v xml:space="preserve"> </v>
          </cell>
          <cell r="L174">
            <v>92.8</v>
          </cell>
          <cell r="M174" t="str">
            <v xml:space="preserve"> </v>
          </cell>
          <cell r="N174">
            <v>92.8</v>
          </cell>
          <cell r="O174" t="str">
            <v xml:space="preserve"> </v>
          </cell>
          <cell r="P174">
            <v>92.8</v>
          </cell>
          <cell r="Q174" t="str">
            <v xml:space="preserve"> </v>
          </cell>
          <cell r="R174">
            <v>92.5</v>
          </cell>
          <cell r="S174" t="str">
            <v xml:space="preserve"> </v>
          </cell>
          <cell r="T174">
            <v>90.1</v>
          </cell>
          <cell r="U174" t="str">
            <v xml:space="preserve"> </v>
          </cell>
          <cell r="V174">
            <v>90.1</v>
          </cell>
          <cell r="W174" t="str">
            <v xml:space="preserve"> </v>
          </cell>
          <cell r="X174">
            <v>90</v>
          </cell>
          <cell r="Y174" t="str">
            <v xml:space="preserve"> </v>
          </cell>
          <cell r="Z174">
            <v>89.8</v>
          </cell>
          <cell r="AA174" t="str">
            <v xml:space="preserve"> </v>
          </cell>
          <cell r="AB174">
            <v>90.4</v>
          </cell>
          <cell r="AC174" t="str">
            <v xml:space="preserve"> </v>
          </cell>
          <cell r="AD174">
            <v>91</v>
          </cell>
          <cell r="AE174" t="str">
            <v xml:space="preserve"> </v>
          </cell>
        </row>
        <row r="175">
          <cell r="A175" t="str">
            <v>Saat- und Pflanzgut</v>
          </cell>
          <cell r="B175">
            <v>6.1</v>
          </cell>
          <cell r="C175">
            <v>1989</v>
          </cell>
          <cell r="D175">
            <v>89.3</v>
          </cell>
          <cell r="E175" t="str">
            <v xml:space="preserve"> </v>
          </cell>
          <cell r="F175">
            <v>90.1</v>
          </cell>
          <cell r="G175" t="str">
            <v xml:space="preserve"> </v>
          </cell>
          <cell r="H175">
            <v>91.4</v>
          </cell>
          <cell r="I175" t="str">
            <v xml:space="preserve"> </v>
          </cell>
          <cell r="J175">
            <v>91.3</v>
          </cell>
          <cell r="K175" t="str">
            <v xml:space="preserve"> </v>
          </cell>
          <cell r="L175">
            <v>92</v>
          </cell>
          <cell r="M175" t="str">
            <v xml:space="preserve"> </v>
          </cell>
          <cell r="N175">
            <v>92</v>
          </cell>
          <cell r="O175" t="str">
            <v xml:space="preserve"> </v>
          </cell>
          <cell r="P175">
            <v>92</v>
          </cell>
          <cell r="Q175" t="str">
            <v xml:space="preserve"> </v>
          </cell>
          <cell r="R175">
            <v>91.4</v>
          </cell>
          <cell r="S175" t="str">
            <v xml:space="preserve"> </v>
          </cell>
          <cell r="T175">
            <v>91.1</v>
          </cell>
          <cell r="U175" t="str">
            <v xml:space="preserve"> </v>
          </cell>
          <cell r="V175">
            <v>91.4</v>
          </cell>
          <cell r="W175" t="str">
            <v xml:space="preserve"> </v>
          </cell>
          <cell r="X175">
            <v>91.3</v>
          </cell>
          <cell r="Y175" t="str">
            <v xml:space="preserve"> </v>
          </cell>
          <cell r="Z175">
            <v>92.1</v>
          </cell>
          <cell r="AA175" t="str">
            <v xml:space="preserve"> </v>
          </cell>
          <cell r="AB175">
            <v>89.4</v>
          </cell>
          <cell r="AC175" t="str">
            <v xml:space="preserve"> </v>
          </cell>
          <cell r="AD175">
            <v>92.3</v>
          </cell>
          <cell r="AE175" t="str">
            <v xml:space="preserve"> </v>
          </cell>
        </row>
        <row r="176">
          <cell r="A176" t="str">
            <v>Saat- und Pflanzgut</v>
          </cell>
          <cell r="B176">
            <v>6.1</v>
          </cell>
          <cell r="C176">
            <v>1990</v>
          </cell>
          <cell r="D176">
            <v>92.2</v>
          </cell>
          <cell r="E176" t="str">
            <v xml:space="preserve"> </v>
          </cell>
          <cell r="F176">
            <v>92.2</v>
          </cell>
          <cell r="G176" t="str">
            <v xml:space="preserve"> </v>
          </cell>
          <cell r="H176">
            <v>93.1</v>
          </cell>
          <cell r="I176" t="str">
            <v xml:space="preserve"> </v>
          </cell>
          <cell r="J176">
            <v>93.2</v>
          </cell>
          <cell r="K176" t="str">
            <v xml:space="preserve"> </v>
          </cell>
          <cell r="L176">
            <v>93.5</v>
          </cell>
          <cell r="M176" t="str">
            <v xml:space="preserve"> </v>
          </cell>
          <cell r="N176">
            <v>93.7</v>
          </cell>
          <cell r="O176" t="str">
            <v xml:space="preserve"> </v>
          </cell>
          <cell r="P176">
            <v>93.7</v>
          </cell>
          <cell r="Q176" t="str">
            <v xml:space="preserve"> </v>
          </cell>
          <cell r="R176">
            <v>95.2</v>
          </cell>
          <cell r="S176" t="str">
            <v xml:space="preserve"> </v>
          </cell>
          <cell r="T176">
            <v>94.4</v>
          </cell>
          <cell r="U176" t="str">
            <v xml:space="preserve"> </v>
          </cell>
          <cell r="V176">
            <v>92.6</v>
          </cell>
          <cell r="W176" t="str">
            <v xml:space="preserve"> </v>
          </cell>
          <cell r="X176">
            <v>92.6</v>
          </cell>
          <cell r="Y176" t="str">
            <v xml:space="preserve"> </v>
          </cell>
          <cell r="Z176">
            <v>92.1</v>
          </cell>
          <cell r="AA176" t="str">
            <v xml:space="preserve"> </v>
          </cell>
          <cell r="AB176">
            <v>93.5</v>
          </cell>
          <cell r="AC176" t="str">
            <v xml:space="preserve"> </v>
          </cell>
          <cell r="AD176">
            <v>92.4</v>
          </cell>
          <cell r="AE176" t="str">
            <v xml:space="preserve"> </v>
          </cell>
        </row>
        <row r="177">
          <cell r="A177" t="str">
            <v>Saat- und Pflanzgut</v>
          </cell>
          <cell r="B177">
            <v>6.1</v>
          </cell>
          <cell r="C177">
            <v>1991</v>
          </cell>
          <cell r="D177">
            <v>90.3</v>
          </cell>
          <cell r="E177" t="str">
            <v xml:space="preserve"> </v>
          </cell>
          <cell r="F177">
            <v>90.3</v>
          </cell>
          <cell r="G177" t="str">
            <v xml:space="preserve"> </v>
          </cell>
          <cell r="H177">
            <v>91.3</v>
          </cell>
          <cell r="I177" t="str">
            <v xml:space="preserve"> </v>
          </cell>
          <cell r="J177">
            <v>91.3</v>
          </cell>
          <cell r="K177" t="str">
            <v xml:space="preserve"> </v>
          </cell>
          <cell r="L177">
            <v>92</v>
          </cell>
          <cell r="M177" t="str">
            <v xml:space="preserve"> </v>
          </cell>
          <cell r="N177">
            <v>91.9</v>
          </cell>
          <cell r="O177" t="str">
            <v xml:space="preserve"> </v>
          </cell>
          <cell r="P177">
            <v>92</v>
          </cell>
          <cell r="Q177" t="str">
            <v xml:space="preserve"> </v>
          </cell>
          <cell r="R177">
            <v>93.5</v>
          </cell>
          <cell r="S177" t="str">
            <v xml:space="preserve"> </v>
          </cell>
          <cell r="T177">
            <v>93.7</v>
          </cell>
          <cell r="U177" t="str">
            <v xml:space="preserve"> </v>
          </cell>
          <cell r="V177">
            <v>93.6</v>
          </cell>
          <cell r="W177" t="str">
            <v xml:space="preserve"> </v>
          </cell>
          <cell r="X177">
            <v>93.5</v>
          </cell>
          <cell r="Y177" t="str">
            <v xml:space="preserve"> </v>
          </cell>
          <cell r="Z177">
            <v>93.3</v>
          </cell>
          <cell r="AA177" t="str">
            <v xml:space="preserve"> </v>
          </cell>
          <cell r="AB177">
            <v>92.5</v>
          </cell>
          <cell r="AC177" t="str">
            <v xml:space="preserve"> </v>
          </cell>
          <cell r="AD177">
            <v>92.7</v>
          </cell>
          <cell r="AE177" t="str">
            <v xml:space="preserve"> </v>
          </cell>
        </row>
        <row r="178">
          <cell r="A178" t="str">
            <v>Saat- und Pflanzgut</v>
          </cell>
          <cell r="B178">
            <v>6.1</v>
          </cell>
          <cell r="C178">
            <v>1992</v>
          </cell>
          <cell r="D178">
            <v>92.6</v>
          </cell>
          <cell r="E178" t="str">
            <v xml:space="preserve"> </v>
          </cell>
          <cell r="F178">
            <v>92.5</v>
          </cell>
          <cell r="G178" t="str">
            <v xml:space="preserve"> </v>
          </cell>
          <cell r="H178">
            <v>92.5</v>
          </cell>
          <cell r="I178" t="str">
            <v xml:space="preserve"> </v>
          </cell>
          <cell r="J178">
            <v>92.5</v>
          </cell>
          <cell r="K178" t="str">
            <v xml:space="preserve"> </v>
          </cell>
          <cell r="L178">
            <v>92.6</v>
          </cell>
          <cell r="M178" t="str">
            <v xml:space="preserve"> </v>
          </cell>
          <cell r="N178">
            <v>92.6</v>
          </cell>
          <cell r="O178" t="str">
            <v xml:space="preserve"> </v>
          </cell>
          <cell r="P178">
            <v>92.6</v>
          </cell>
          <cell r="Q178" t="str">
            <v xml:space="preserve"> </v>
          </cell>
          <cell r="R178">
            <v>92.6</v>
          </cell>
          <cell r="S178" t="str">
            <v xml:space="preserve"> </v>
          </cell>
          <cell r="T178">
            <v>92.6</v>
          </cell>
          <cell r="V178">
            <v>92.4</v>
          </cell>
          <cell r="X178">
            <v>92.4</v>
          </cell>
          <cell r="Y178" t="str">
            <v xml:space="preserve"> </v>
          </cell>
          <cell r="Z178">
            <v>92.5</v>
          </cell>
          <cell r="AA178" t="str">
            <v xml:space="preserve"> </v>
          </cell>
          <cell r="AB178">
            <v>92.4</v>
          </cell>
          <cell r="AD178">
            <v>93.7</v>
          </cell>
          <cell r="AE178" t="str">
            <v xml:space="preserve"> </v>
          </cell>
        </row>
        <row r="179">
          <cell r="A179" t="str">
            <v>Saat- und Pflanzgut</v>
          </cell>
          <cell r="B179">
            <v>6.1</v>
          </cell>
          <cell r="C179">
            <v>1993</v>
          </cell>
          <cell r="D179">
            <v>93.9</v>
          </cell>
          <cell r="F179">
            <v>94.1</v>
          </cell>
          <cell r="H179">
            <v>94</v>
          </cell>
          <cell r="J179">
            <v>93.9</v>
          </cell>
          <cell r="L179">
            <v>94</v>
          </cell>
          <cell r="N179">
            <v>92.7</v>
          </cell>
          <cell r="P179">
            <v>92.6</v>
          </cell>
          <cell r="R179">
            <v>89.3</v>
          </cell>
          <cell r="T179">
            <v>87</v>
          </cell>
          <cell r="V179">
            <v>87</v>
          </cell>
          <cell r="X179">
            <v>86</v>
          </cell>
          <cell r="Z179">
            <v>85.3</v>
          </cell>
          <cell r="AB179">
            <v>89.1</v>
          </cell>
          <cell r="AD179">
            <v>85.7</v>
          </cell>
        </row>
        <row r="180">
          <cell r="A180" t="str">
            <v>Saat- und Pflanzgut</v>
          </cell>
          <cell r="B180">
            <v>6.1</v>
          </cell>
          <cell r="C180">
            <v>1994</v>
          </cell>
          <cell r="D180">
            <v>84.3</v>
          </cell>
          <cell r="F180">
            <v>84.3</v>
          </cell>
          <cell r="H180">
            <v>84.7</v>
          </cell>
          <cell r="J180">
            <v>84.7</v>
          </cell>
          <cell r="L180">
            <v>84.8</v>
          </cell>
          <cell r="N180">
            <v>83.8</v>
          </cell>
          <cell r="P180">
            <v>83.9</v>
          </cell>
          <cell r="R180">
            <v>83.3</v>
          </cell>
          <cell r="T180">
            <v>83.8</v>
          </cell>
          <cell r="V180">
            <v>84</v>
          </cell>
          <cell r="X180">
            <v>84.1</v>
          </cell>
          <cell r="Z180">
            <v>86.7</v>
          </cell>
          <cell r="AB180">
            <v>84.1</v>
          </cell>
          <cell r="AD180">
            <v>88.1</v>
          </cell>
        </row>
        <row r="181">
          <cell r="A181" t="str">
            <v>Saat- und Pflanzgut</v>
          </cell>
          <cell r="B181">
            <v>6.1</v>
          </cell>
          <cell r="C181">
            <v>1995</v>
          </cell>
          <cell r="D181">
            <v>88.5</v>
          </cell>
          <cell r="F181">
            <v>88.3</v>
          </cell>
          <cell r="H181">
            <v>88.7</v>
          </cell>
          <cell r="J181">
            <v>88.7</v>
          </cell>
          <cell r="L181">
            <v>88.6</v>
          </cell>
          <cell r="N181">
            <v>88</v>
          </cell>
          <cell r="P181">
            <v>87.9</v>
          </cell>
          <cell r="R181">
            <v>87</v>
          </cell>
          <cell r="T181">
            <v>85.6</v>
          </cell>
          <cell r="V181">
            <v>85.9</v>
          </cell>
          <cell r="X181">
            <v>85</v>
          </cell>
          <cell r="Z181">
            <v>83.8</v>
          </cell>
          <cell r="AB181">
            <v>86.6</v>
          </cell>
          <cell r="AD181">
            <v>83.8</v>
          </cell>
        </row>
        <row r="182">
          <cell r="A182" t="str">
            <v>Saat- und Pflanzgut</v>
          </cell>
          <cell r="B182">
            <v>6.1</v>
          </cell>
          <cell r="C182">
            <v>1996</v>
          </cell>
          <cell r="D182">
            <v>84.4</v>
          </cell>
          <cell r="F182">
            <v>84.4</v>
          </cell>
          <cell r="H182">
            <v>83</v>
          </cell>
          <cell r="J182">
            <v>83.1</v>
          </cell>
          <cell r="L182">
            <v>83.7</v>
          </cell>
          <cell r="N182">
            <v>83.9</v>
          </cell>
          <cell r="P182">
            <v>84.1</v>
          </cell>
          <cell r="R182">
            <v>83.8</v>
          </cell>
          <cell r="T182">
            <v>84.2</v>
          </cell>
          <cell r="V182">
            <v>83.7</v>
          </cell>
          <cell r="X182">
            <v>83.8</v>
          </cell>
          <cell r="Z182">
            <v>83.8</v>
          </cell>
          <cell r="AB182">
            <v>83.2</v>
          </cell>
        </row>
        <row r="183">
          <cell r="A183" t="str">
            <v>Saat- und Pflanzgut</v>
          </cell>
          <cell r="B183">
            <v>6.1</v>
          </cell>
          <cell r="C183">
            <v>1997</v>
          </cell>
        </row>
        <row r="184">
          <cell r="A184" t="str">
            <v>Hackfrüchte</v>
          </cell>
          <cell r="B184">
            <v>49.75</v>
          </cell>
          <cell r="C184">
            <v>1985</v>
          </cell>
          <cell r="D184">
            <v>110.7</v>
          </cell>
          <cell r="F184">
            <v>107.1</v>
          </cell>
          <cell r="H184">
            <v>105.5</v>
          </cell>
          <cell r="J184">
            <v>104.4</v>
          </cell>
          <cell r="L184">
            <v>100.9</v>
          </cell>
          <cell r="N184">
            <v>101.3</v>
          </cell>
          <cell r="P184">
            <v>100</v>
          </cell>
          <cell r="R184">
            <v>99.2</v>
          </cell>
          <cell r="T184">
            <v>98.8</v>
          </cell>
          <cell r="V184">
            <v>97.9</v>
          </cell>
          <cell r="X184">
            <v>97.6</v>
          </cell>
          <cell r="Z184">
            <v>97.9</v>
          </cell>
          <cell r="AB184">
            <v>100</v>
          </cell>
          <cell r="AD184">
            <v>98.9</v>
          </cell>
        </row>
        <row r="185">
          <cell r="A185" t="str">
            <v>Hackfrüchte</v>
          </cell>
          <cell r="B185">
            <v>49.75</v>
          </cell>
          <cell r="C185">
            <v>1986</v>
          </cell>
          <cell r="D185">
            <v>99.1</v>
          </cell>
          <cell r="F185">
            <v>98.4</v>
          </cell>
          <cell r="H185">
            <v>99</v>
          </cell>
          <cell r="J185">
            <v>100.8</v>
          </cell>
          <cell r="L185">
            <v>100.3</v>
          </cell>
          <cell r="N185">
            <v>102.2</v>
          </cell>
          <cell r="P185">
            <v>105.6</v>
          </cell>
          <cell r="R185">
            <v>104.3</v>
          </cell>
          <cell r="T185">
            <v>103.4</v>
          </cell>
          <cell r="V185">
            <v>114.3</v>
          </cell>
          <cell r="X185">
            <v>111.1</v>
          </cell>
          <cell r="Z185">
            <v>111.5</v>
          </cell>
          <cell r="AB185">
            <v>109.5</v>
          </cell>
          <cell r="AD185">
            <v>112.3</v>
          </cell>
        </row>
        <row r="186">
          <cell r="A186" t="str">
            <v>Hackfrüchte</v>
          </cell>
          <cell r="B186">
            <v>49.75</v>
          </cell>
          <cell r="C186">
            <v>1987</v>
          </cell>
          <cell r="D186">
            <v>113.8</v>
          </cell>
          <cell r="F186">
            <v>113.3</v>
          </cell>
          <cell r="H186">
            <v>112.9</v>
          </cell>
          <cell r="J186">
            <v>114.1</v>
          </cell>
          <cell r="L186">
            <v>113.8</v>
          </cell>
          <cell r="N186">
            <v>114.3</v>
          </cell>
          <cell r="P186">
            <v>112.3</v>
          </cell>
          <cell r="R186">
            <v>111.3</v>
          </cell>
          <cell r="T186">
            <v>110.9</v>
          </cell>
          <cell r="V186">
            <v>107.3</v>
          </cell>
          <cell r="X186">
            <v>109</v>
          </cell>
          <cell r="Z186">
            <v>110.5</v>
          </cell>
          <cell r="AB186">
            <v>110.4</v>
          </cell>
          <cell r="AD186">
            <v>109.7</v>
          </cell>
        </row>
        <row r="187">
          <cell r="A187" t="str">
            <v>Hackfrüchte</v>
          </cell>
          <cell r="B187">
            <v>49.75</v>
          </cell>
          <cell r="C187">
            <v>1988</v>
          </cell>
          <cell r="D187">
            <v>110.2</v>
          </cell>
          <cell r="E187" t="str">
            <v xml:space="preserve"> </v>
          </cell>
          <cell r="F187">
            <v>108.8</v>
          </cell>
          <cell r="G187" t="str">
            <v xml:space="preserve"> </v>
          </cell>
          <cell r="H187">
            <v>108</v>
          </cell>
          <cell r="I187" t="str">
            <v xml:space="preserve"> </v>
          </cell>
          <cell r="J187">
            <v>107.6</v>
          </cell>
          <cell r="K187" t="str">
            <v xml:space="preserve"> </v>
          </cell>
          <cell r="L187">
            <v>106.1</v>
          </cell>
          <cell r="M187" t="str">
            <v xml:space="preserve"> </v>
          </cell>
          <cell r="N187">
            <v>108.1</v>
          </cell>
          <cell r="O187" t="str">
            <v xml:space="preserve"> </v>
          </cell>
          <cell r="P187">
            <v>109.5</v>
          </cell>
          <cell r="Q187" t="str">
            <v xml:space="preserve"> </v>
          </cell>
          <cell r="R187">
            <v>107</v>
          </cell>
          <cell r="S187" t="str">
            <v xml:space="preserve"> </v>
          </cell>
          <cell r="T187">
            <v>106.5</v>
          </cell>
          <cell r="U187" t="str">
            <v xml:space="preserve"> </v>
          </cell>
          <cell r="V187">
            <v>114.1</v>
          </cell>
          <cell r="W187" t="str">
            <v xml:space="preserve"> </v>
          </cell>
          <cell r="X187">
            <v>115.1</v>
          </cell>
          <cell r="Y187" t="str">
            <v xml:space="preserve"> </v>
          </cell>
          <cell r="Z187">
            <v>115.7</v>
          </cell>
          <cell r="AA187" t="str">
            <v xml:space="preserve"> </v>
          </cell>
          <cell r="AB187">
            <v>113.3</v>
          </cell>
          <cell r="AC187" t="str">
            <v xml:space="preserve"> </v>
          </cell>
          <cell r="AD187">
            <v>116.6</v>
          </cell>
          <cell r="AE187" t="str">
            <v xml:space="preserve"> </v>
          </cell>
        </row>
        <row r="188">
          <cell r="A188" t="str">
            <v>Hackfrüchte</v>
          </cell>
          <cell r="B188">
            <v>49.75</v>
          </cell>
          <cell r="C188">
            <v>1989</v>
          </cell>
          <cell r="D188">
            <v>116</v>
          </cell>
          <cell r="E188" t="str">
            <v xml:space="preserve"> </v>
          </cell>
          <cell r="F188">
            <v>119</v>
          </cell>
          <cell r="G188" t="str">
            <v xml:space="preserve"> </v>
          </cell>
          <cell r="H188">
            <v>125.8</v>
          </cell>
          <cell r="I188" t="str">
            <v xml:space="preserve"> </v>
          </cell>
          <cell r="J188">
            <v>126.6</v>
          </cell>
          <cell r="K188" t="str">
            <v xml:space="preserve"> </v>
          </cell>
          <cell r="L188">
            <v>127.1</v>
          </cell>
          <cell r="M188" t="str">
            <v xml:space="preserve"> </v>
          </cell>
          <cell r="N188">
            <v>129.69999999999999</v>
          </cell>
          <cell r="O188" t="str">
            <v xml:space="preserve"> </v>
          </cell>
          <cell r="P188">
            <v>128.9</v>
          </cell>
          <cell r="Q188" t="str">
            <v xml:space="preserve"> </v>
          </cell>
          <cell r="R188">
            <v>127.8</v>
          </cell>
          <cell r="S188" t="str">
            <v xml:space="preserve"> </v>
          </cell>
          <cell r="T188">
            <v>127.6</v>
          </cell>
          <cell r="U188" t="str">
            <v xml:space="preserve"> </v>
          </cell>
          <cell r="V188">
            <v>131.1</v>
          </cell>
          <cell r="W188" t="str">
            <v xml:space="preserve"> </v>
          </cell>
          <cell r="X188">
            <v>129.5</v>
          </cell>
          <cell r="Y188" t="str">
            <v xml:space="preserve"> </v>
          </cell>
          <cell r="Z188">
            <v>131</v>
          </cell>
          <cell r="AA188" t="str">
            <v xml:space="preserve"> </v>
          </cell>
          <cell r="AB188">
            <v>128.69999999999999</v>
          </cell>
          <cell r="AC188" t="str">
            <v xml:space="preserve"> </v>
          </cell>
          <cell r="AD188">
            <v>130.5</v>
          </cell>
          <cell r="AE188" t="str">
            <v xml:space="preserve"> </v>
          </cell>
        </row>
        <row r="189">
          <cell r="A189" t="str">
            <v>Hackfrüchte</v>
          </cell>
          <cell r="B189">
            <v>49.75</v>
          </cell>
          <cell r="C189">
            <v>1990</v>
          </cell>
          <cell r="D189">
            <v>131.80000000000001</v>
          </cell>
          <cell r="E189" t="str">
            <v xml:space="preserve"> </v>
          </cell>
          <cell r="F189">
            <v>128.4</v>
          </cell>
          <cell r="G189" t="str">
            <v xml:space="preserve"> </v>
          </cell>
          <cell r="H189">
            <v>125.9</v>
          </cell>
          <cell r="I189" t="str">
            <v xml:space="preserve"> </v>
          </cell>
          <cell r="J189">
            <v>131.69999999999999</v>
          </cell>
          <cell r="K189" t="str">
            <v xml:space="preserve"> </v>
          </cell>
          <cell r="L189">
            <v>133</v>
          </cell>
          <cell r="M189" t="str">
            <v xml:space="preserve"> </v>
          </cell>
          <cell r="N189">
            <v>134.5</v>
          </cell>
          <cell r="O189" t="str">
            <v xml:space="preserve"> </v>
          </cell>
          <cell r="P189">
            <v>132.19999999999999</v>
          </cell>
          <cell r="Q189" t="str">
            <v xml:space="preserve"> </v>
          </cell>
          <cell r="R189">
            <v>130.1</v>
          </cell>
          <cell r="S189" t="str">
            <v xml:space="preserve"> </v>
          </cell>
          <cell r="T189">
            <v>129.1</v>
          </cell>
          <cell r="U189" t="str">
            <v xml:space="preserve"> </v>
          </cell>
          <cell r="V189">
            <v>106.4</v>
          </cell>
          <cell r="W189" t="str">
            <v xml:space="preserve"> </v>
          </cell>
          <cell r="X189">
            <v>110.1</v>
          </cell>
          <cell r="Y189" t="str">
            <v xml:space="preserve"> </v>
          </cell>
          <cell r="Z189">
            <v>113.3</v>
          </cell>
          <cell r="AA189" t="str">
            <v xml:space="preserve"> </v>
          </cell>
          <cell r="AB189">
            <v>118.3</v>
          </cell>
          <cell r="AC189" t="str">
            <v xml:space="preserve"> </v>
          </cell>
          <cell r="AD189">
            <v>118.6</v>
          </cell>
          <cell r="AE189" t="str">
            <v xml:space="preserve"> </v>
          </cell>
        </row>
        <row r="190">
          <cell r="A190" t="str">
            <v>Hackfrüchte</v>
          </cell>
          <cell r="B190">
            <v>49.75</v>
          </cell>
          <cell r="C190">
            <v>1991</v>
          </cell>
          <cell r="D190">
            <v>116.9</v>
          </cell>
          <cell r="E190" t="str">
            <v xml:space="preserve"> </v>
          </cell>
          <cell r="F190">
            <v>123.9</v>
          </cell>
          <cell r="G190" t="str">
            <v xml:space="preserve"> </v>
          </cell>
          <cell r="H190">
            <v>131.9</v>
          </cell>
          <cell r="I190" t="str">
            <v xml:space="preserve"> </v>
          </cell>
          <cell r="J190">
            <v>136.80000000000001</v>
          </cell>
          <cell r="K190" t="str">
            <v xml:space="preserve"> </v>
          </cell>
          <cell r="L190">
            <v>139.30000000000001</v>
          </cell>
          <cell r="M190" t="str">
            <v xml:space="preserve"> </v>
          </cell>
          <cell r="N190">
            <v>140.80000000000001</v>
          </cell>
          <cell r="O190" t="str">
            <v xml:space="preserve"> </v>
          </cell>
          <cell r="P190">
            <v>144.9</v>
          </cell>
          <cell r="Q190" t="str">
            <v xml:space="preserve"> </v>
          </cell>
          <cell r="R190">
            <v>142.30000000000001</v>
          </cell>
          <cell r="S190" t="str">
            <v xml:space="preserve"> </v>
          </cell>
          <cell r="T190">
            <v>141.30000000000001</v>
          </cell>
          <cell r="U190" t="str">
            <v xml:space="preserve"> </v>
          </cell>
          <cell r="V190">
            <v>124.3</v>
          </cell>
          <cell r="W190" t="str">
            <v xml:space="preserve"> </v>
          </cell>
          <cell r="X190">
            <v>125.8</v>
          </cell>
          <cell r="Y190" t="str">
            <v xml:space="preserve"> </v>
          </cell>
          <cell r="Z190">
            <v>125.4</v>
          </cell>
          <cell r="AA190" t="str">
            <v xml:space="preserve"> </v>
          </cell>
          <cell r="AB190">
            <v>130.19999999999999</v>
          </cell>
          <cell r="AC190" t="str">
            <v xml:space="preserve"> </v>
          </cell>
          <cell r="AD190">
            <v>127.7</v>
          </cell>
          <cell r="AE190" t="str">
            <v xml:space="preserve"> </v>
          </cell>
        </row>
        <row r="191">
          <cell r="A191" t="str">
            <v>Hackfrüchte</v>
          </cell>
          <cell r="B191">
            <v>49.75</v>
          </cell>
          <cell r="C191">
            <v>1992</v>
          </cell>
          <cell r="D191">
            <v>123.5</v>
          </cell>
          <cell r="E191" t="str">
            <v xml:space="preserve"> </v>
          </cell>
          <cell r="F191">
            <v>122.5</v>
          </cell>
          <cell r="G191" t="str">
            <v xml:space="preserve"> </v>
          </cell>
          <cell r="H191">
            <v>119.7</v>
          </cell>
          <cell r="I191" t="str">
            <v xml:space="preserve"> </v>
          </cell>
          <cell r="J191">
            <v>115.9</v>
          </cell>
          <cell r="K191" t="str">
            <v xml:space="preserve"> </v>
          </cell>
          <cell r="L191">
            <v>113.3</v>
          </cell>
          <cell r="M191" t="str">
            <v xml:space="preserve"> </v>
          </cell>
          <cell r="N191">
            <v>113.6</v>
          </cell>
          <cell r="O191" t="str">
            <v xml:space="preserve"> </v>
          </cell>
          <cell r="P191">
            <v>112.3</v>
          </cell>
          <cell r="Q191" t="str">
            <v xml:space="preserve"> </v>
          </cell>
          <cell r="R191">
            <v>111</v>
          </cell>
          <cell r="S191" t="str">
            <v xml:space="preserve"> </v>
          </cell>
          <cell r="T191">
            <v>110.4</v>
          </cell>
          <cell r="U191" t="str">
            <v xml:space="preserve"> </v>
          </cell>
          <cell r="V191">
            <v>95.8</v>
          </cell>
          <cell r="W191" t="str">
            <v xml:space="preserve"> </v>
          </cell>
          <cell r="X191">
            <v>95.5</v>
          </cell>
          <cell r="Y191" t="str">
            <v xml:space="preserve"> </v>
          </cell>
          <cell r="Z191">
            <v>94.1</v>
          </cell>
          <cell r="AA191" t="str">
            <v xml:space="preserve"> </v>
          </cell>
          <cell r="AB191">
            <v>103.5</v>
          </cell>
          <cell r="AC191" t="str">
            <v xml:space="preserve"> </v>
          </cell>
          <cell r="AD191">
            <v>97.8</v>
          </cell>
          <cell r="AE191" t="str">
            <v xml:space="preserve"> </v>
          </cell>
        </row>
        <row r="192">
          <cell r="A192" t="str">
            <v>Hackfrüchte</v>
          </cell>
          <cell r="B192">
            <v>49.75</v>
          </cell>
          <cell r="C192">
            <v>1993</v>
          </cell>
          <cell r="D192">
            <v>93.6</v>
          </cell>
          <cell r="F192">
            <v>93.1</v>
          </cell>
          <cell r="H192">
            <v>93.5</v>
          </cell>
          <cell r="J192">
            <v>93.4</v>
          </cell>
          <cell r="L192">
            <v>93.4</v>
          </cell>
          <cell r="N192">
            <v>93.7</v>
          </cell>
          <cell r="P192">
            <v>94</v>
          </cell>
          <cell r="R192">
            <v>93.4</v>
          </cell>
          <cell r="T192">
            <v>92.6</v>
          </cell>
          <cell r="V192">
            <v>97.9</v>
          </cell>
          <cell r="X192">
            <v>99.9</v>
          </cell>
          <cell r="Z192">
            <v>101.1</v>
          </cell>
          <cell r="AB192">
            <v>97.7</v>
          </cell>
          <cell r="AD192">
            <v>100.5</v>
          </cell>
        </row>
        <row r="193">
          <cell r="A193" t="str">
            <v>Hackfrüchte</v>
          </cell>
          <cell r="B193">
            <v>49.75</v>
          </cell>
          <cell r="C193">
            <v>1994</v>
          </cell>
          <cell r="D193">
            <v>102.1</v>
          </cell>
          <cell r="F193">
            <v>100.5</v>
          </cell>
          <cell r="H193">
            <v>103</v>
          </cell>
          <cell r="J193">
            <v>108.1</v>
          </cell>
          <cell r="L193">
            <v>113.6</v>
          </cell>
          <cell r="N193">
            <v>113.9</v>
          </cell>
          <cell r="P193">
            <v>117.8</v>
          </cell>
          <cell r="R193">
            <v>120.3</v>
          </cell>
          <cell r="T193">
            <v>118.9</v>
          </cell>
          <cell r="V193">
            <v>150.69999999999999</v>
          </cell>
          <cell r="X193">
            <v>154.19999999999999</v>
          </cell>
          <cell r="Z193">
            <v>159.30000000000001</v>
          </cell>
          <cell r="AB193">
            <v>138.1</v>
          </cell>
          <cell r="AD193">
            <v>160.30000000000001</v>
          </cell>
        </row>
        <row r="194">
          <cell r="A194" t="str">
            <v>Hackfrüchte</v>
          </cell>
          <cell r="B194">
            <v>49.75</v>
          </cell>
          <cell r="C194">
            <v>1995</v>
          </cell>
          <cell r="D194">
            <v>181.9</v>
          </cell>
          <cell r="F194">
            <v>196.1</v>
          </cell>
          <cell r="H194">
            <v>208.7</v>
          </cell>
          <cell r="J194">
            <v>217.2</v>
          </cell>
          <cell r="L194">
            <v>215.8</v>
          </cell>
          <cell r="N194">
            <v>217</v>
          </cell>
          <cell r="P194">
            <v>213.7</v>
          </cell>
          <cell r="R194">
            <v>210.9</v>
          </cell>
          <cell r="T194">
            <v>210.7</v>
          </cell>
          <cell r="V194">
            <v>124.2</v>
          </cell>
          <cell r="X194">
            <v>124.7</v>
          </cell>
          <cell r="Z194">
            <v>122.9</v>
          </cell>
          <cell r="AB194">
            <v>155.6</v>
          </cell>
          <cell r="AD194">
            <v>137.5</v>
          </cell>
        </row>
        <row r="195">
          <cell r="A195" t="str">
            <v>Hackfrüchte</v>
          </cell>
          <cell r="B195">
            <v>49.75</v>
          </cell>
          <cell r="C195">
            <v>1996</v>
          </cell>
          <cell r="D195">
            <v>123.2</v>
          </cell>
          <cell r="F195">
            <v>122.5</v>
          </cell>
          <cell r="H195">
            <v>122.2</v>
          </cell>
          <cell r="J195">
            <v>121.9</v>
          </cell>
          <cell r="L195">
            <v>119.6</v>
          </cell>
          <cell r="N195">
            <v>119.8</v>
          </cell>
          <cell r="P195">
            <v>120.3</v>
          </cell>
          <cell r="R195">
            <v>118.5</v>
          </cell>
          <cell r="T195">
            <v>117.1</v>
          </cell>
          <cell r="V195">
            <v>97.9</v>
          </cell>
          <cell r="X195">
            <v>93</v>
          </cell>
          <cell r="Z195">
            <v>91</v>
          </cell>
          <cell r="AB195">
            <v>105.3</v>
          </cell>
        </row>
        <row r="196">
          <cell r="A196" t="str">
            <v>Hackfrüchte</v>
          </cell>
          <cell r="B196">
            <v>49.75</v>
          </cell>
          <cell r="C196">
            <v>1997</v>
          </cell>
        </row>
        <row r="197">
          <cell r="A197" t="str">
            <v>Speisekartoffeln</v>
          </cell>
          <cell r="B197">
            <v>10.89</v>
          </cell>
          <cell r="C197">
            <v>1985</v>
          </cell>
          <cell r="D197">
            <v>144.5</v>
          </cell>
          <cell r="F197">
            <v>127.8</v>
          </cell>
          <cell r="H197">
            <v>120.6</v>
          </cell>
          <cell r="J197">
            <v>115.5</v>
          </cell>
          <cell r="L197">
            <v>99.7</v>
          </cell>
          <cell r="N197">
            <v>101.2</v>
          </cell>
          <cell r="P197">
            <v>99.9</v>
          </cell>
          <cell r="R197">
            <v>96.4</v>
          </cell>
          <cell r="T197">
            <v>94.4</v>
          </cell>
          <cell r="V197">
            <v>90.3</v>
          </cell>
          <cell r="X197">
            <v>89.2</v>
          </cell>
          <cell r="Z197">
            <v>90.2</v>
          </cell>
          <cell r="AB197">
            <v>100</v>
          </cell>
          <cell r="AD197">
            <v>95.1</v>
          </cell>
        </row>
        <row r="198">
          <cell r="A198" t="str">
            <v>Speisekartoffeln</v>
          </cell>
          <cell r="B198">
            <v>10.89</v>
          </cell>
          <cell r="C198">
            <v>1986</v>
          </cell>
          <cell r="D198">
            <v>97.1</v>
          </cell>
          <cell r="F198">
            <v>94.3</v>
          </cell>
          <cell r="H198">
            <v>96.7</v>
          </cell>
          <cell r="J198">
            <v>105.2</v>
          </cell>
          <cell r="L198">
            <v>102.6</v>
          </cell>
          <cell r="N198">
            <v>111.6</v>
          </cell>
          <cell r="P198">
            <v>127.2</v>
          </cell>
          <cell r="R198">
            <v>121.2</v>
          </cell>
          <cell r="T198">
            <v>116.7</v>
          </cell>
          <cell r="V198">
            <v>166.8</v>
          </cell>
          <cell r="X198">
            <v>152.19999999999999</v>
          </cell>
          <cell r="Z198">
            <v>153.9</v>
          </cell>
          <cell r="AB198">
            <v>144.69999999999999</v>
          </cell>
          <cell r="AD198">
            <v>157.69999999999999</v>
          </cell>
        </row>
        <row r="199">
          <cell r="A199" t="str">
            <v>Speisekartoffeln</v>
          </cell>
          <cell r="B199">
            <v>10.89</v>
          </cell>
          <cell r="C199">
            <v>1987</v>
          </cell>
          <cell r="D199">
            <v>164.3</v>
          </cell>
          <cell r="F199">
            <v>161.9</v>
          </cell>
          <cell r="H199">
            <v>160.30000000000001</v>
          </cell>
          <cell r="J199">
            <v>165.8</v>
          </cell>
          <cell r="L199">
            <v>164.5</v>
          </cell>
          <cell r="N199">
            <v>166.9</v>
          </cell>
          <cell r="P199">
            <v>159.6</v>
          </cell>
          <cell r="R199">
            <v>155.1</v>
          </cell>
          <cell r="T199">
            <v>153.30000000000001</v>
          </cell>
          <cell r="V199">
            <v>137</v>
          </cell>
          <cell r="X199">
            <v>144.5</v>
          </cell>
          <cell r="Z199">
            <v>151.5</v>
          </cell>
          <cell r="AB199">
            <v>150.69999999999999</v>
          </cell>
          <cell r="AD199">
            <v>147.69999999999999</v>
          </cell>
        </row>
        <row r="200">
          <cell r="A200" t="str">
            <v>Speisekartoffeln</v>
          </cell>
          <cell r="B200">
            <v>10.89</v>
          </cell>
          <cell r="C200">
            <v>1988</v>
          </cell>
          <cell r="D200">
            <v>150.30000000000001</v>
          </cell>
          <cell r="E200" t="str">
            <v xml:space="preserve"> </v>
          </cell>
          <cell r="F200">
            <v>143.69999999999999</v>
          </cell>
          <cell r="G200" t="str">
            <v xml:space="preserve"> </v>
          </cell>
          <cell r="H200">
            <v>140.1</v>
          </cell>
          <cell r="I200" t="str">
            <v xml:space="preserve"> </v>
          </cell>
          <cell r="J200">
            <v>138.19999999999999</v>
          </cell>
          <cell r="K200" t="str">
            <v xml:space="preserve"> </v>
          </cell>
          <cell r="L200">
            <v>131.6</v>
          </cell>
          <cell r="M200" t="str">
            <v xml:space="preserve"> </v>
          </cell>
          <cell r="N200">
            <v>140.6</v>
          </cell>
          <cell r="O200" t="str">
            <v xml:space="preserve"> </v>
          </cell>
          <cell r="P200">
            <v>151.4</v>
          </cell>
          <cell r="Q200" t="str">
            <v xml:space="preserve"> </v>
          </cell>
          <cell r="R200">
            <v>139.80000000000001</v>
          </cell>
          <cell r="S200" t="str">
            <v xml:space="preserve"> </v>
          </cell>
          <cell r="T200">
            <v>137.69999999999999</v>
          </cell>
          <cell r="U200" t="str">
            <v xml:space="preserve"> </v>
          </cell>
          <cell r="V200">
            <v>172.4</v>
          </cell>
          <cell r="W200" t="str">
            <v xml:space="preserve"> </v>
          </cell>
          <cell r="X200">
            <v>176.9</v>
          </cell>
          <cell r="Y200" t="str">
            <v xml:space="preserve"> </v>
          </cell>
          <cell r="Z200">
            <v>179.6</v>
          </cell>
          <cell r="AA200" t="str">
            <v xml:space="preserve"> </v>
          </cell>
          <cell r="AB200">
            <v>168.5</v>
          </cell>
          <cell r="AC200" t="str">
            <v xml:space="preserve"> </v>
          </cell>
          <cell r="AD200">
            <v>183.7</v>
          </cell>
          <cell r="AE200" t="str">
            <v xml:space="preserve"> </v>
          </cell>
        </row>
        <row r="201">
          <cell r="A201" t="str">
            <v>Speisekartoffeln</v>
          </cell>
          <cell r="B201">
            <v>10.89</v>
          </cell>
          <cell r="C201">
            <v>1989</v>
          </cell>
          <cell r="D201">
            <v>181</v>
          </cell>
          <cell r="E201" t="str">
            <v xml:space="preserve"> </v>
          </cell>
          <cell r="F201">
            <v>194.8</v>
          </cell>
          <cell r="G201" t="str">
            <v xml:space="preserve"> </v>
          </cell>
          <cell r="H201">
            <v>225.7</v>
          </cell>
          <cell r="I201" t="str">
            <v xml:space="preserve"> </v>
          </cell>
          <cell r="J201">
            <v>229.5</v>
          </cell>
          <cell r="K201" t="str">
            <v xml:space="preserve"> </v>
          </cell>
          <cell r="L201">
            <v>231.7</v>
          </cell>
          <cell r="M201" t="str">
            <v xml:space="preserve"> </v>
          </cell>
          <cell r="N201">
            <v>243.6</v>
          </cell>
          <cell r="O201" t="str">
            <v xml:space="preserve"> </v>
          </cell>
          <cell r="P201">
            <v>247.4</v>
          </cell>
          <cell r="Q201" t="str">
            <v xml:space="preserve"> </v>
          </cell>
          <cell r="R201">
            <v>242.4</v>
          </cell>
          <cell r="S201" t="str">
            <v xml:space="preserve"> </v>
          </cell>
          <cell r="T201">
            <v>241.3</v>
          </cell>
          <cell r="U201" t="str">
            <v xml:space="preserve"> </v>
          </cell>
          <cell r="V201">
            <v>257.10000000000002</v>
          </cell>
          <cell r="W201" t="str">
            <v xml:space="preserve"> </v>
          </cell>
          <cell r="X201">
            <v>250.2</v>
          </cell>
          <cell r="Y201" t="str">
            <v xml:space="preserve"> </v>
          </cell>
          <cell r="Z201">
            <v>256.8</v>
          </cell>
          <cell r="AA201" t="str">
            <v xml:space="preserve"> </v>
          </cell>
          <cell r="AB201">
            <v>246.1</v>
          </cell>
          <cell r="AC201" t="str">
            <v xml:space="preserve"> </v>
          </cell>
          <cell r="AD201">
            <v>254.3</v>
          </cell>
          <cell r="AE201" t="str">
            <v xml:space="preserve"> </v>
          </cell>
        </row>
        <row r="202">
          <cell r="A202" t="str">
            <v>Speisekartoffeln</v>
          </cell>
          <cell r="B202">
            <v>10.89</v>
          </cell>
          <cell r="C202">
            <v>1990</v>
          </cell>
          <cell r="D202">
            <v>260.5</v>
          </cell>
          <cell r="E202" t="str">
            <v xml:space="preserve"> </v>
          </cell>
          <cell r="F202">
            <v>244.9</v>
          </cell>
          <cell r="G202" t="str">
            <v xml:space="preserve"> </v>
          </cell>
          <cell r="H202">
            <v>233.3</v>
          </cell>
          <cell r="I202" t="str">
            <v xml:space="preserve"> </v>
          </cell>
          <cell r="J202">
            <v>260.10000000000002</v>
          </cell>
          <cell r="K202" t="str">
            <v xml:space="preserve"> </v>
          </cell>
          <cell r="L202">
            <v>266.2</v>
          </cell>
          <cell r="M202" t="str">
            <v xml:space="preserve"> </v>
          </cell>
          <cell r="N202">
            <v>273</v>
          </cell>
          <cell r="O202" t="str">
            <v xml:space="preserve"> </v>
          </cell>
          <cell r="P202">
            <v>266.5</v>
          </cell>
          <cell r="Q202" t="str">
            <v xml:space="preserve"> </v>
          </cell>
          <cell r="R202">
            <v>257</v>
          </cell>
          <cell r="S202" t="str">
            <v xml:space="preserve"> </v>
          </cell>
          <cell r="T202">
            <v>252.4</v>
          </cell>
          <cell r="U202" t="str">
            <v xml:space="preserve"> </v>
          </cell>
          <cell r="V202">
            <v>146.9</v>
          </cell>
          <cell r="W202" t="str">
            <v xml:space="preserve"> </v>
          </cell>
          <cell r="X202">
            <v>163.69999999999999</v>
          </cell>
          <cell r="Y202" t="str">
            <v xml:space="preserve"> </v>
          </cell>
          <cell r="Z202">
            <v>178.7</v>
          </cell>
          <cell r="AA202" t="str">
            <v xml:space="preserve"> </v>
          </cell>
          <cell r="AB202">
            <v>201.1</v>
          </cell>
          <cell r="AC202" t="str">
            <v xml:space="preserve"> </v>
          </cell>
          <cell r="AD202">
            <v>202.8</v>
          </cell>
          <cell r="AE202" t="str">
            <v xml:space="preserve"> </v>
          </cell>
        </row>
        <row r="203">
          <cell r="A203" t="str">
            <v>Speisekartoffeln</v>
          </cell>
          <cell r="B203">
            <v>10.89</v>
          </cell>
          <cell r="C203">
            <v>1991</v>
          </cell>
          <cell r="D203">
            <v>194.8</v>
          </cell>
          <cell r="E203" t="str">
            <v xml:space="preserve"> </v>
          </cell>
          <cell r="F203">
            <v>227</v>
          </cell>
          <cell r="G203" t="str">
            <v xml:space="preserve"> </v>
          </cell>
          <cell r="H203">
            <v>263.39999999999998</v>
          </cell>
          <cell r="I203" t="str">
            <v xml:space="preserve"> </v>
          </cell>
          <cell r="J203">
            <v>285.7</v>
          </cell>
          <cell r="K203" t="str">
            <v xml:space="preserve"> </v>
          </cell>
          <cell r="L203">
            <v>297.39999999999998</v>
          </cell>
          <cell r="M203" t="str">
            <v xml:space="preserve"> </v>
          </cell>
          <cell r="N203">
            <v>304.10000000000002</v>
          </cell>
          <cell r="O203" t="str">
            <v xml:space="preserve"> </v>
          </cell>
          <cell r="P203">
            <v>322.89999999999998</v>
          </cell>
          <cell r="Q203" t="str">
            <v xml:space="preserve"> </v>
          </cell>
          <cell r="R203">
            <v>311</v>
          </cell>
          <cell r="S203" t="str">
            <v xml:space="preserve"> </v>
          </cell>
          <cell r="T203">
            <v>306.39999999999998</v>
          </cell>
          <cell r="U203" t="str">
            <v xml:space="preserve"> </v>
          </cell>
          <cell r="V203">
            <v>228.7</v>
          </cell>
          <cell r="W203" t="str">
            <v xml:space="preserve"> </v>
          </cell>
          <cell r="X203">
            <v>235.6</v>
          </cell>
          <cell r="Y203" t="str">
            <v xml:space="preserve"> </v>
          </cell>
          <cell r="Z203">
            <v>233.8</v>
          </cell>
          <cell r="AA203" t="str">
            <v xml:space="preserve"> </v>
          </cell>
          <cell r="AB203">
            <v>255.8</v>
          </cell>
          <cell r="AC203" t="str">
            <v xml:space="preserve"> </v>
          </cell>
          <cell r="AD203">
            <v>244.4</v>
          </cell>
          <cell r="AE203" t="str">
            <v xml:space="preserve"> </v>
          </cell>
        </row>
        <row r="204">
          <cell r="A204" t="str">
            <v>Speisekartoffeln</v>
          </cell>
          <cell r="B204">
            <v>10.89</v>
          </cell>
          <cell r="C204">
            <v>1992</v>
          </cell>
          <cell r="D204">
            <v>225.2</v>
          </cell>
          <cell r="E204" t="str">
            <v xml:space="preserve"> </v>
          </cell>
          <cell r="F204">
            <v>220.5</v>
          </cell>
          <cell r="G204" t="str">
            <v xml:space="preserve"> </v>
          </cell>
          <cell r="H204">
            <v>208</v>
          </cell>
          <cell r="I204" t="str">
            <v xml:space="preserve"> </v>
          </cell>
          <cell r="J204">
            <v>190.6</v>
          </cell>
          <cell r="K204" t="str">
            <v xml:space="preserve"> </v>
          </cell>
          <cell r="L204">
            <v>179.4</v>
          </cell>
          <cell r="M204" t="str">
            <v xml:space="preserve"> </v>
          </cell>
          <cell r="N204">
            <v>180.1</v>
          </cell>
          <cell r="O204" t="str">
            <v xml:space="preserve"> </v>
          </cell>
          <cell r="P204">
            <v>175</v>
          </cell>
          <cell r="Q204" t="str">
            <v xml:space="preserve"> </v>
          </cell>
          <cell r="R204">
            <v>168.7</v>
          </cell>
          <cell r="S204" t="str">
            <v xml:space="preserve"> </v>
          </cell>
          <cell r="T204">
            <v>166</v>
          </cell>
          <cell r="U204" t="str">
            <v xml:space="preserve"> </v>
          </cell>
          <cell r="V204">
            <v>99.4</v>
          </cell>
          <cell r="W204" t="str">
            <v xml:space="preserve"> </v>
          </cell>
          <cell r="X204">
            <v>98.1</v>
          </cell>
          <cell r="Y204" t="str">
            <v xml:space="preserve"> </v>
          </cell>
          <cell r="Z204">
            <v>91.7</v>
          </cell>
          <cell r="AA204" t="str">
            <v xml:space="preserve"> </v>
          </cell>
          <cell r="AB204">
            <v>134.69999999999999</v>
          </cell>
          <cell r="AC204" t="str">
            <v xml:space="preserve"> </v>
          </cell>
          <cell r="AD204">
            <v>108.7</v>
          </cell>
          <cell r="AE204" t="str">
            <v xml:space="preserve"> </v>
          </cell>
        </row>
        <row r="205">
          <cell r="A205" t="str">
            <v>Speisekartoffeln</v>
          </cell>
          <cell r="B205">
            <v>10.89</v>
          </cell>
          <cell r="C205">
            <v>1993</v>
          </cell>
          <cell r="D205">
            <v>89.3</v>
          </cell>
          <cell r="F205">
            <v>87.3</v>
          </cell>
          <cell r="H205">
            <v>89</v>
          </cell>
          <cell r="J205">
            <v>88.4</v>
          </cell>
          <cell r="L205">
            <v>88.3</v>
          </cell>
          <cell r="N205">
            <v>89.8</v>
          </cell>
          <cell r="P205">
            <v>99.2</v>
          </cell>
          <cell r="R205">
            <v>96.4</v>
          </cell>
          <cell r="T205">
            <v>92.4</v>
          </cell>
          <cell r="V205">
            <v>116.6</v>
          </cell>
          <cell r="X205">
            <v>125.8</v>
          </cell>
          <cell r="Z205">
            <v>131.6</v>
          </cell>
          <cell r="AB205">
            <v>115.4</v>
          </cell>
          <cell r="AD205">
            <v>128.9</v>
          </cell>
        </row>
        <row r="206">
          <cell r="A206" t="str">
            <v>Speisekartoffeln</v>
          </cell>
          <cell r="B206">
            <v>10.89</v>
          </cell>
          <cell r="C206">
            <v>1994</v>
          </cell>
          <cell r="D206">
            <v>136.19999999999999</v>
          </cell>
          <cell r="F206">
            <v>128.9</v>
          </cell>
          <cell r="H206">
            <v>140</v>
          </cell>
          <cell r="J206">
            <v>163.4</v>
          </cell>
          <cell r="L206">
            <v>188.8</v>
          </cell>
          <cell r="N206">
            <v>190.1</v>
          </cell>
          <cell r="P206">
            <v>209</v>
          </cell>
          <cell r="R206">
            <v>220.5</v>
          </cell>
          <cell r="T206">
            <v>214</v>
          </cell>
          <cell r="V206">
            <v>359.5</v>
          </cell>
          <cell r="X206">
            <v>375.6</v>
          </cell>
          <cell r="Z206">
            <v>398.8</v>
          </cell>
          <cell r="AB206">
            <v>301.60000000000002</v>
          </cell>
          <cell r="AD206">
            <v>403.2</v>
          </cell>
        </row>
        <row r="207">
          <cell r="A207" t="str">
            <v>Speisekartoffeln</v>
          </cell>
          <cell r="B207">
            <v>10.89</v>
          </cell>
          <cell r="C207">
            <v>1995</v>
          </cell>
          <cell r="D207">
            <v>502</v>
          </cell>
          <cell r="F207">
            <v>566.6</v>
          </cell>
          <cell r="H207">
            <v>624.5</v>
          </cell>
          <cell r="J207">
            <v>663.2</v>
          </cell>
          <cell r="L207">
            <v>657</v>
          </cell>
          <cell r="N207">
            <v>662.2</v>
          </cell>
          <cell r="P207">
            <v>655.8</v>
          </cell>
          <cell r="R207">
            <v>643.29999999999995</v>
          </cell>
          <cell r="T207">
            <v>642.20000000000005</v>
          </cell>
          <cell r="V207">
            <v>247.2</v>
          </cell>
          <cell r="X207">
            <v>249.3</v>
          </cell>
          <cell r="Z207">
            <v>241.4</v>
          </cell>
          <cell r="AB207">
            <v>390.4</v>
          </cell>
          <cell r="AD207">
            <v>308</v>
          </cell>
        </row>
        <row r="208">
          <cell r="A208" t="str">
            <v>Speisekartoffeln</v>
          </cell>
          <cell r="B208">
            <v>10.89</v>
          </cell>
          <cell r="C208">
            <v>1996</v>
          </cell>
          <cell r="D208">
            <v>242.7</v>
          </cell>
          <cell r="F208">
            <v>239.3</v>
          </cell>
          <cell r="H208">
            <v>237.8</v>
          </cell>
          <cell r="J208">
            <v>236.7</v>
          </cell>
          <cell r="L208">
            <v>226.3</v>
          </cell>
          <cell r="N208">
            <v>227.1</v>
          </cell>
          <cell r="P208">
            <v>227.6</v>
          </cell>
          <cell r="R208">
            <v>219.6</v>
          </cell>
          <cell r="T208">
            <v>212.9</v>
          </cell>
          <cell r="V208">
            <v>124.4</v>
          </cell>
          <cell r="X208">
            <v>101.8</v>
          </cell>
          <cell r="Z208">
            <v>90.8</v>
          </cell>
          <cell r="AB208">
            <v>157.5</v>
          </cell>
        </row>
        <row r="209">
          <cell r="A209" t="str">
            <v>Speisekartoffeln</v>
          </cell>
          <cell r="B209">
            <v>10.89</v>
          </cell>
          <cell r="C209">
            <v>1997</v>
          </cell>
        </row>
        <row r="210">
          <cell r="A210" t="str">
            <v>Zuckerrüben</v>
          </cell>
          <cell r="B210">
            <v>35.409999999999997</v>
          </cell>
          <cell r="C210">
            <v>1985</v>
          </cell>
          <cell r="D210">
            <v>101.4</v>
          </cell>
          <cell r="E210" t="str">
            <v xml:space="preserve"> </v>
          </cell>
          <cell r="F210">
            <v>101.4</v>
          </cell>
          <cell r="G210" t="str">
            <v xml:space="preserve"> </v>
          </cell>
          <cell r="H210">
            <v>101.4</v>
          </cell>
          <cell r="I210" t="str">
            <v xml:space="preserve"> </v>
          </cell>
          <cell r="J210">
            <v>101.4</v>
          </cell>
          <cell r="K210" t="str">
            <v xml:space="preserve"> </v>
          </cell>
          <cell r="L210">
            <v>101.4</v>
          </cell>
          <cell r="M210" t="str">
            <v xml:space="preserve"> </v>
          </cell>
          <cell r="N210">
            <v>101.4</v>
          </cell>
          <cell r="O210" t="str">
            <v xml:space="preserve"> </v>
          </cell>
          <cell r="P210">
            <v>100</v>
          </cell>
          <cell r="Q210" t="str">
            <v xml:space="preserve"> </v>
          </cell>
          <cell r="R210">
            <v>100</v>
          </cell>
          <cell r="S210" t="str">
            <v xml:space="preserve"> </v>
          </cell>
          <cell r="T210">
            <v>100</v>
          </cell>
          <cell r="U210" t="str">
            <v xml:space="preserve"> </v>
          </cell>
          <cell r="V210">
            <v>100</v>
          </cell>
          <cell r="W210" t="str">
            <v xml:space="preserve"> </v>
          </cell>
          <cell r="X210">
            <v>100</v>
          </cell>
          <cell r="Y210" t="str">
            <v xml:space="preserve"> </v>
          </cell>
          <cell r="Z210">
            <v>100</v>
          </cell>
          <cell r="AA210" t="str">
            <v xml:space="preserve"> </v>
          </cell>
          <cell r="AB210">
            <v>100</v>
          </cell>
          <cell r="AC210" t="str">
            <v xml:space="preserve"> </v>
          </cell>
          <cell r="AD210">
            <v>100</v>
          </cell>
          <cell r="AE210" t="str">
            <v xml:space="preserve"> </v>
          </cell>
        </row>
        <row r="211">
          <cell r="A211" t="str">
            <v>Zuckerrüben</v>
          </cell>
          <cell r="B211">
            <v>35.409999999999997</v>
          </cell>
          <cell r="C211">
            <v>1986</v>
          </cell>
          <cell r="D211">
            <v>100</v>
          </cell>
          <cell r="E211" t="str">
            <v xml:space="preserve"> </v>
          </cell>
          <cell r="F211">
            <v>100</v>
          </cell>
          <cell r="G211" t="str">
            <v xml:space="preserve"> </v>
          </cell>
          <cell r="H211">
            <v>100</v>
          </cell>
          <cell r="I211" t="str">
            <v xml:space="preserve"> </v>
          </cell>
          <cell r="J211">
            <v>100</v>
          </cell>
          <cell r="K211" t="str">
            <v xml:space="preserve"> </v>
          </cell>
          <cell r="L211">
            <v>100</v>
          </cell>
          <cell r="M211" t="str">
            <v xml:space="preserve"> </v>
          </cell>
          <cell r="N211">
            <v>100</v>
          </cell>
          <cell r="O211" t="str">
            <v xml:space="preserve"> </v>
          </cell>
          <cell r="P211">
            <v>100</v>
          </cell>
          <cell r="Q211" t="str">
            <v xml:space="preserve"> </v>
          </cell>
          <cell r="R211">
            <v>100</v>
          </cell>
          <cell r="S211" t="str">
            <v xml:space="preserve"> </v>
          </cell>
          <cell r="T211">
            <v>100</v>
          </cell>
          <cell r="U211" t="str">
            <v xml:space="preserve"> </v>
          </cell>
          <cell r="V211">
            <v>100</v>
          </cell>
          <cell r="W211" t="str">
            <v xml:space="preserve"> </v>
          </cell>
          <cell r="X211">
            <v>100</v>
          </cell>
          <cell r="Y211" t="str">
            <v xml:space="preserve"> </v>
          </cell>
          <cell r="Z211">
            <v>100</v>
          </cell>
          <cell r="AA211" t="str">
            <v xml:space="preserve"> </v>
          </cell>
          <cell r="AB211">
            <v>100</v>
          </cell>
          <cell r="AC211" t="str">
            <v xml:space="preserve"> </v>
          </cell>
          <cell r="AD211">
            <v>100</v>
          </cell>
          <cell r="AE211" t="str">
            <v xml:space="preserve"> </v>
          </cell>
        </row>
        <row r="212">
          <cell r="A212" t="str">
            <v>Zuckerrüben</v>
          </cell>
          <cell r="B212">
            <v>35.409999999999997</v>
          </cell>
          <cell r="C212">
            <v>1987</v>
          </cell>
          <cell r="D212">
            <v>100</v>
          </cell>
          <cell r="E212" t="str">
            <v xml:space="preserve"> </v>
          </cell>
          <cell r="F212">
            <v>100</v>
          </cell>
          <cell r="G212" t="str">
            <v xml:space="preserve"> </v>
          </cell>
          <cell r="H212">
            <v>100</v>
          </cell>
          <cell r="I212" t="str">
            <v xml:space="preserve"> </v>
          </cell>
          <cell r="J212">
            <v>100</v>
          </cell>
          <cell r="K212" t="str">
            <v xml:space="preserve"> </v>
          </cell>
          <cell r="L212">
            <v>100</v>
          </cell>
          <cell r="M212" t="str">
            <v xml:space="preserve"> </v>
          </cell>
          <cell r="N212">
            <v>100</v>
          </cell>
          <cell r="O212" t="str">
            <v xml:space="preserve"> </v>
          </cell>
          <cell r="P212">
            <v>100</v>
          </cell>
          <cell r="Q212" t="str">
            <v xml:space="preserve"> </v>
          </cell>
          <cell r="R212">
            <v>100</v>
          </cell>
          <cell r="S212" t="str">
            <v xml:space="preserve"> </v>
          </cell>
          <cell r="T212">
            <v>100</v>
          </cell>
          <cell r="U212" t="str">
            <v xml:space="preserve"> </v>
          </cell>
          <cell r="V212">
            <v>100</v>
          </cell>
          <cell r="W212" t="str">
            <v xml:space="preserve"> </v>
          </cell>
          <cell r="X212">
            <v>100</v>
          </cell>
          <cell r="Y212" t="str">
            <v xml:space="preserve"> </v>
          </cell>
          <cell r="Z212">
            <v>100</v>
          </cell>
          <cell r="AA212" t="str">
            <v xml:space="preserve"> </v>
          </cell>
          <cell r="AB212">
            <v>100</v>
          </cell>
          <cell r="AC212" t="str">
            <v xml:space="preserve"> </v>
          </cell>
          <cell r="AD212">
            <v>100</v>
          </cell>
          <cell r="AE212" t="str">
            <v xml:space="preserve"> </v>
          </cell>
        </row>
        <row r="213">
          <cell r="A213" t="str">
            <v>Zuckerrüben</v>
          </cell>
          <cell r="B213">
            <v>35.409999999999997</v>
          </cell>
          <cell r="C213">
            <v>1988</v>
          </cell>
          <cell r="D213">
            <v>100</v>
          </cell>
          <cell r="E213" t="str">
            <v xml:space="preserve"> </v>
          </cell>
          <cell r="F213">
            <v>100</v>
          </cell>
          <cell r="G213" t="str">
            <v xml:space="preserve"> </v>
          </cell>
          <cell r="H213">
            <v>100</v>
          </cell>
          <cell r="I213" t="str">
            <v xml:space="preserve"> </v>
          </cell>
          <cell r="J213">
            <v>100</v>
          </cell>
          <cell r="K213" t="str">
            <v xml:space="preserve"> </v>
          </cell>
          <cell r="L213">
            <v>100</v>
          </cell>
          <cell r="M213" t="str">
            <v xml:space="preserve"> </v>
          </cell>
          <cell r="N213">
            <v>100</v>
          </cell>
          <cell r="O213" t="str">
            <v xml:space="preserve"> </v>
          </cell>
          <cell r="P213">
            <v>99</v>
          </cell>
          <cell r="Q213" t="str">
            <v xml:space="preserve"> </v>
          </cell>
          <cell r="R213">
            <v>99</v>
          </cell>
          <cell r="S213" t="str">
            <v xml:space="preserve"> </v>
          </cell>
          <cell r="T213">
            <v>99</v>
          </cell>
          <cell r="U213" t="str">
            <v xml:space="preserve"> </v>
          </cell>
          <cell r="V213">
            <v>99</v>
          </cell>
          <cell r="W213" t="str">
            <v xml:space="preserve"> </v>
          </cell>
          <cell r="X213">
            <v>99</v>
          </cell>
          <cell r="Y213" t="str">
            <v xml:space="preserve"> </v>
          </cell>
          <cell r="Z213">
            <v>99</v>
          </cell>
          <cell r="AA213" t="str">
            <v xml:space="preserve"> </v>
          </cell>
          <cell r="AB213">
            <v>99</v>
          </cell>
          <cell r="AC213" t="str">
            <v xml:space="preserve"> </v>
          </cell>
          <cell r="AD213">
            <v>99</v>
          </cell>
          <cell r="AE213" t="str">
            <v xml:space="preserve"> </v>
          </cell>
        </row>
        <row r="214">
          <cell r="A214" t="str">
            <v>Zuckerrüben</v>
          </cell>
          <cell r="B214">
            <v>35.409999999999997</v>
          </cell>
          <cell r="C214">
            <v>1989</v>
          </cell>
          <cell r="D214">
            <v>99</v>
          </cell>
          <cell r="E214" t="str">
            <v xml:space="preserve"> </v>
          </cell>
          <cell r="F214">
            <v>99</v>
          </cell>
          <cell r="G214" t="str">
            <v xml:space="preserve"> </v>
          </cell>
          <cell r="H214">
            <v>99</v>
          </cell>
          <cell r="I214" t="str">
            <v xml:space="preserve"> </v>
          </cell>
          <cell r="J214">
            <v>99</v>
          </cell>
          <cell r="K214" t="str">
            <v xml:space="preserve"> </v>
          </cell>
          <cell r="L214">
            <v>99</v>
          </cell>
          <cell r="M214" t="str">
            <v xml:space="preserve"> </v>
          </cell>
          <cell r="N214">
            <v>99</v>
          </cell>
          <cell r="O214" t="str">
            <v xml:space="preserve"> </v>
          </cell>
          <cell r="P214">
            <v>97</v>
          </cell>
          <cell r="Q214" t="str">
            <v xml:space="preserve"> </v>
          </cell>
          <cell r="R214">
            <v>97</v>
          </cell>
          <cell r="S214" t="str">
            <v xml:space="preserve"> </v>
          </cell>
          <cell r="T214">
            <v>97</v>
          </cell>
          <cell r="U214" t="str">
            <v xml:space="preserve"> </v>
          </cell>
          <cell r="V214">
            <v>97</v>
          </cell>
          <cell r="W214" t="str">
            <v xml:space="preserve"> </v>
          </cell>
          <cell r="X214">
            <v>97</v>
          </cell>
          <cell r="Y214" t="str">
            <v xml:space="preserve"> </v>
          </cell>
          <cell r="Z214">
            <v>97</v>
          </cell>
          <cell r="AA214" t="str">
            <v xml:space="preserve"> </v>
          </cell>
          <cell r="AB214">
            <v>97</v>
          </cell>
          <cell r="AC214" t="str">
            <v xml:space="preserve"> </v>
          </cell>
          <cell r="AD214">
            <v>97</v>
          </cell>
          <cell r="AE214" t="str">
            <v xml:space="preserve"> </v>
          </cell>
        </row>
        <row r="215">
          <cell r="A215" t="str">
            <v>Zuckerrüben</v>
          </cell>
          <cell r="B215">
            <v>35.409999999999997</v>
          </cell>
          <cell r="C215">
            <v>1990</v>
          </cell>
          <cell r="D215">
            <v>97</v>
          </cell>
          <cell r="E215" t="str">
            <v xml:space="preserve"> </v>
          </cell>
          <cell r="F215">
            <v>97</v>
          </cell>
          <cell r="G215" t="str">
            <v xml:space="preserve"> </v>
          </cell>
          <cell r="H215">
            <v>97</v>
          </cell>
          <cell r="I215" t="str">
            <v xml:space="preserve"> </v>
          </cell>
          <cell r="J215">
            <v>97</v>
          </cell>
          <cell r="K215" t="str">
            <v xml:space="preserve"> </v>
          </cell>
          <cell r="L215">
            <v>97</v>
          </cell>
          <cell r="M215" t="str">
            <v xml:space="preserve"> </v>
          </cell>
          <cell r="N215">
            <v>97</v>
          </cell>
          <cell r="O215" t="str">
            <v xml:space="preserve"> </v>
          </cell>
          <cell r="P215">
            <v>96</v>
          </cell>
          <cell r="Q215" t="str">
            <v xml:space="preserve"> </v>
          </cell>
          <cell r="R215">
            <v>96</v>
          </cell>
          <cell r="S215" t="str">
            <v xml:space="preserve"> </v>
          </cell>
          <cell r="T215">
            <v>96</v>
          </cell>
          <cell r="U215" t="str">
            <v xml:space="preserve"> </v>
          </cell>
          <cell r="V215">
            <v>96.54</v>
          </cell>
          <cell r="W215" t="str">
            <v xml:space="preserve"> </v>
          </cell>
          <cell r="X215">
            <v>96.5</v>
          </cell>
          <cell r="Y215" t="str">
            <v xml:space="preserve"> </v>
          </cell>
          <cell r="Z215">
            <v>96.5</v>
          </cell>
          <cell r="AA215" t="str">
            <v xml:space="preserve"> </v>
          </cell>
          <cell r="AB215">
            <v>96.5</v>
          </cell>
          <cell r="AC215" t="str">
            <v xml:space="preserve"> </v>
          </cell>
          <cell r="AD215">
            <v>96.5</v>
          </cell>
          <cell r="AE215" t="str">
            <v xml:space="preserve"> </v>
          </cell>
        </row>
        <row r="216">
          <cell r="A216" t="str">
            <v>Zuckerrüben</v>
          </cell>
          <cell r="B216">
            <v>35.409999999999997</v>
          </cell>
          <cell r="C216">
            <v>1991</v>
          </cell>
          <cell r="D216">
            <v>96.5</v>
          </cell>
          <cell r="E216" t="str">
            <v xml:space="preserve"> </v>
          </cell>
          <cell r="F216">
            <v>96.5</v>
          </cell>
          <cell r="G216" t="str">
            <v xml:space="preserve"> </v>
          </cell>
          <cell r="H216">
            <v>96.5</v>
          </cell>
          <cell r="I216" t="str">
            <v xml:space="preserve"> </v>
          </cell>
          <cell r="J216">
            <v>96.5</v>
          </cell>
          <cell r="K216" t="str">
            <v xml:space="preserve"> </v>
          </cell>
          <cell r="L216">
            <v>96.5</v>
          </cell>
          <cell r="M216" t="str">
            <v xml:space="preserve"> </v>
          </cell>
          <cell r="N216">
            <v>96.5</v>
          </cell>
          <cell r="O216" t="str">
            <v xml:space="preserve"> </v>
          </cell>
          <cell r="P216">
            <v>96.5</v>
          </cell>
          <cell r="Q216" t="str">
            <v xml:space="preserve"> </v>
          </cell>
          <cell r="R216">
            <v>96.5</v>
          </cell>
          <cell r="S216" t="str">
            <v xml:space="preserve"> </v>
          </cell>
          <cell r="T216">
            <v>96.5</v>
          </cell>
          <cell r="U216" t="str">
            <v xml:space="preserve"> </v>
          </cell>
          <cell r="V216">
            <v>96.5</v>
          </cell>
          <cell r="W216" t="str">
            <v xml:space="preserve"> </v>
          </cell>
          <cell r="X216">
            <v>96.5</v>
          </cell>
          <cell r="Y216" t="str">
            <v xml:space="preserve"> </v>
          </cell>
          <cell r="Z216">
            <v>96.5</v>
          </cell>
          <cell r="AA216" t="str">
            <v xml:space="preserve"> </v>
          </cell>
          <cell r="AB216">
            <v>96.5</v>
          </cell>
          <cell r="AC216" t="str">
            <v xml:space="preserve"> </v>
          </cell>
          <cell r="AD216">
            <v>96.5</v>
          </cell>
          <cell r="AE216" t="str">
            <v xml:space="preserve"> </v>
          </cell>
        </row>
        <row r="217">
          <cell r="A217" t="str">
            <v>Zuckerrüben</v>
          </cell>
          <cell r="B217">
            <v>35.409999999999997</v>
          </cell>
          <cell r="C217">
            <v>1992</v>
          </cell>
          <cell r="D217">
            <v>96.5</v>
          </cell>
          <cell r="E217" t="str">
            <v xml:space="preserve"> </v>
          </cell>
          <cell r="F217">
            <v>96.5</v>
          </cell>
          <cell r="G217" t="str">
            <v xml:space="preserve"> </v>
          </cell>
          <cell r="H217">
            <v>96.5</v>
          </cell>
          <cell r="I217" t="str">
            <v xml:space="preserve"> </v>
          </cell>
          <cell r="J217">
            <v>96.5</v>
          </cell>
          <cell r="K217" t="str">
            <v xml:space="preserve"> </v>
          </cell>
          <cell r="L217">
            <v>96.5</v>
          </cell>
          <cell r="M217" t="str">
            <v xml:space="preserve"> </v>
          </cell>
          <cell r="N217">
            <v>96.5</v>
          </cell>
          <cell r="O217" t="str">
            <v xml:space="preserve"> </v>
          </cell>
          <cell r="P217">
            <v>96.5</v>
          </cell>
          <cell r="Q217" t="str">
            <v xml:space="preserve"> </v>
          </cell>
          <cell r="R217">
            <v>96.5</v>
          </cell>
          <cell r="S217" t="str">
            <v xml:space="preserve"> </v>
          </cell>
          <cell r="T217">
            <v>96.5</v>
          </cell>
          <cell r="U217" t="str">
            <v xml:space="preserve"> </v>
          </cell>
          <cell r="V217">
            <v>96.5</v>
          </cell>
          <cell r="W217" t="str">
            <v xml:space="preserve"> </v>
          </cell>
          <cell r="X217">
            <v>96.5</v>
          </cell>
          <cell r="Y217" t="str">
            <v xml:space="preserve"> </v>
          </cell>
          <cell r="Z217">
            <v>96.5</v>
          </cell>
          <cell r="AA217" t="str">
            <v xml:space="preserve"> </v>
          </cell>
          <cell r="AB217">
            <v>96.5</v>
          </cell>
          <cell r="AC217" t="str">
            <v xml:space="preserve"> </v>
          </cell>
          <cell r="AD217">
            <v>96.5</v>
          </cell>
          <cell r="AE217" t="str">
            <v xml:space="preserve"> </v>
          </cell>
        </row>
        <row r="218">
          <cell r="A218" t="str">
            <v>Zuckerrüben</v>
          </cell>
          <cell r="B218">
            <v>35.409999999999997</v>
          </cell>
          <cell r="C218">
            <v>1993</v>
          </cell>
          <cell r="D218">
            <v>96.5</v>
          </cell>
          <cell r="F218">
            <v>96.5</v>
          </cell>
          <cell r="H218">
            <v>96.5</v>
          </cell>
          <cell r="J218">
            <v>96.5</v>
          </cell>
          <cell r="L218">
            <v>96.5</v>
          </cell>
          <cell r="N218">
            <v>96.5</v>
          </cell>
          <cell r="P218">
            <v>95.3</v>
          </cell>
          <cell r="R218">
            <v>95.3</v>
          </cell>
          <cell r="T218">
            <v>95.3</v>
          </cell>
          <cell r="V218">
            <v>95.3</v>
          </cell>
          <cell r="X218">
            <v>95.3</v>
          </cell>
          <cell r="Z218">
            <v>95.3</v>
          </cell>
          <cell r="AB218">
            <v>95.3</v>
          </cell>
          <cell r="AD218">
            <v>95.3</v>
          </cell>
        </row>
        <row r="219">
          <cell r="A219" t="str">
            <v>Zuckerrüben</v>
          </cell>
          <cell r="B219">
            <v>35.409999999999997</v>
          </cell>
          <cell r="C219">
            <v>1994</v>
          </cell>
          <cell r="D219">
            <v>95.3</v>
          </cell>
          <cell r="F219">
            <v>95.3</v>
          </cell>
          <cell r="H219">
            <v>95.3</v>
          </cell>
          <cell r="J219">
            <v>95.3</v>
          </cell>
          <cell r="L219">
            <v>95.3</v>
          </cell>
          <cell r="N219">
            <v>95.3</v>
          </cell>
          <cell r="P219">
            <v>95.3</v>
          </cell>
          <cell r="R219">
            <v>95.3</v>
          </cell>
          <cell r="T219">
            <v>95.3</v>
          </cell>
          <cell r="V219">
            <v>95.3</v>
          </cell>
          <cell r="X219">
            <v>95.3</v>
          </cell>
          <cell r="Z219">
            <v>95.3</v>
          </cell>
          <cell r="AB219">
            <v>95.3</v>
          </cell>
          <cell r="AD219">
            <v>95.3</v>
          </cell>
        </row>
        <row r="220">
          <cell r="A220" t="str">
            <v>Zuckerrüben</v>
          </cell>
          <cell r="B220">
            <v>35.409999999999997</v>
          </cell>
          <cell r="C220">
            <v>1995</v>
          </cell>
          <cell r="D220">
            <v>95.3</v>
          </cell>
          <cell r="F220">
            <v>95.3</v>
          </cell>
          <cell r="H220">
            <v>95.3</v>
          </cell>
          <cell r="J220">
            <v>95.3</v>
          </cell>
          <cell r="L220">
            <v>95.3</v>
          </cell>
          <cell r="N220">
            <v>95.3</v>
          </cell>
          <cell r="P220">
            <v>93.2</v>
          </cell>
          <cell r="R220">
            <v>93.2</v>
          </cell>
          <cell r="T220">
            <v>93.2</v>
          </cell>
          <cell r="V220">
            <v>93.2</v>
          </cell>
          <cell r="X220">
            <v>93.2</v>
          </cell>
          <cell r="Z220">
            <v>93.2</v>
          </cell>
          <cell r="AB220">
            <v>93.2</v>
          </cell>
          <cell r="AD220">
            <v>93.2</v>
          </cell>
        </row>
        <row r="221">
          <cell r="A221" t="str">
            <v>Zuckerrüben</v>
          </cell>
          <cell r="B221">
            <v>35.409999999999997</v>
          </cell>
          <cell r="C221">
            <v>1996</v>
          </cell>
          <cell r="D221">
            <v>93.2</v>
          </cell>
          <cell r="F221">
            <v>93.2</v>
          </cell>
          <cell r="H221">
            <v>93.2</v>
          </cell>
          <cell r="J221">
            <v>93.2</v>
          </cell>
          <cell r="L221">
            <v>93.2</v>
          </cell>
          <cell r="N221">
            <v>93.2</v>
          </cell>
          <cell r="P221">
            <v>93.7</v>
          </cell>
          <cell r="R221">
            <v>93.7</v>
          </cell>
          <cell r="T221">
            <v>93.7</v>
          </cell>
          <cell r="V221">
            <v>94</v>
          </cell>
          <cell r="X221">
            <v>94</v>
          </cell>
          <cell r="Z221">
            <v>94.6</v>
          </cell>
          <cell r="AB221">
            <v>94.2</v>
          </cell>
        </row>
        <row r="222">
          <cell r="A222" t="str">
            <v>Zuckerrüben</v>
          </cell>
          <cell r="B222">
            <v>35.409999999999997</v>
          </cell>
          <cell r="C222">
            <v>1997</v>
          </cell>
        </row>
        <row r="223">
          <cell r="A223" t="str">
            <v>Ölpflanzen (Raps)</v>
          </cell>
          <cell r="B223">
            <v>11.93</v>
          </cell>
          <cell r="C223">
            <v>1985</v>
          </cell>
          <cell r="D223">
            <v>106.3</v>
          </cell>
          <cell r="F223">
            <v>106.2</v>
          </cell>
          <cell r="H223">
            <v>106.4</v>
          </cell>
          <cell r="J223">
            <v>106.5</v>
          </cell>
          <cell r="L223">
            <v>106.7</v>
          </cell>
          <cell r="M223" t="str">
            <v xml:space="preserve"> </v>
          </cell>
          <cell r="N223">
            <v>106.7</v>
          </cell>
          <cell r="P223">
            <v>104.7</v>
          </cell>
          <cell r="R223">
            <v>97.9</v>
          </cell>
          <cell r="T223">
            <v>97.4</v>
          </cell>
          <cell r="V223">
            <v>96.5</v>
          </cell>
          <cell r="X223">
            <v>97</v>
          </cell>
          <cell r="Z223">
            <v>97.6</v>
          </cell>
          <cell r="AB223">
            <v>100</v>
          </cell>
          <cell r="AD223">
            <v>100</v>
          </cell>
        </row>
        <row r="224">
          <cell r="A224" t="str">
            <v>Ölpflanzen (Raps)</v>
          </cell>
          <cell r="B224">
            <v>11.93</v>
          </cell>
          <cell r="C224">
            <v>1986</v>
          </cell>
          <cell r="D224">
            <v>97.9</v>
          </cell>
          <cell r="F224">
            <v>98.1</v>
          </cell>
          <cell r="H224">
            <v>98.3</v>
          </cell>
          <cell r="J224">
            <v>98.4</v>
          </cell>
          <cell r="L224">
            <v>98.4</v>
          </cell>
          <cell r="N224">
            <v>98.3</v>
          </cell>
          <cell r="P224">
            <v>95.8</v>
          </cell>
          <cell r="R224">
            <v>96.5</v>
          </cell>
          <cell r="T224">
            <v>97</v>
          </cell>
          <cell r="V224">
            <v>97.4</v>
          </cell>
          <cell r="X224">
            <v>97.8</v>
          </cell>
          <cell r="Z224">
            <v>98</v>
          </cell>
          <cell r="AB224">
            <v>96.4</v>
          </cell>
          <cell r="AD224">
            <v>96.4</v>
          </cell>
        </row>
        <row r="225">
          <cell r="A225" t="str">
            <v>Ölpflanzen (Raps)</v>
          </cell>
          <cell r="B225">
            <v>11.93</v>
          </cell>
          <cell r="C225">
            <v>1987</v>
          </cell>
          <cell r="D225">
            <v>98.4</v>
          </cell>
          <cell r="F225">
            <v>98.8</v>
          </cell>
          <cell r="H225">
            <v>99</v>
          </cell>
          <cell r="J225">
            <v>99.4</v>
          </cell>
          <cell r="L225">
            <v>99.6</v>
          </cell>
          <cell r="N225">
            <v>98.8</v>
          </cell>
          <cell r="P225">
            <v>98.8</v>
          </cell>
          <cell r="R225">
            <v>85.3</v>
          </cell>
          <cell r="T225">
            <v>82.9</v>
          </cell>
          <cell r="V225">
            <v>78.599999999999994</v>
          </cell>
          <cell r="X225">
            <v>78.8</v>
          </cell>
          <cell r="Z225">
            <v>79.099999999999994</v>
          </cell>
          <cell r="AB225">
            <v>89</v>
          </cell>
          <cell r="AD225">
            <v>89</v>
          </cell>
        </row>
        <row r="226">
          <cell r="A226" t="str">
            <v>Ölpflanzen (Raps)</v>
          </cell>
          <cell r="B226">
            <v>11.93</v>
          </cell>
          <cell r="C226">
            <v>1988</v>
          </cell>
          <cell r="D226">
            <v>77.3</v>
          </cell>
          <cell r="E226" t="str">
            <v xml:space="preserve"> </v>
          </cell>
          <cell r="F226">
            <v>77.5</v>
          </cell>
          <cell r="G226" t="str">
            <v xml:space="preserve"> </v>
          </cell>
          <cell r="H226">
            <v>77.400000000000006</v>
          </cell>
          <cell r="I226" t="str">
            <v xml:space="preserve"> </v>
          </cell>
          <cell r="J226">
            <v>77.400000000000006</v>
          </cell>
          <cell r="K226" t="str">
            <v xml:space="preserve"> </v>
          </cell>
          <cell r="L226">
            <v>77.400000000000006</v>
          </cell>
          <cell r="M226" t="str">
            <v xml:space="preserve"> </v>
          </cell>
          <cell r="N226">
            <v>77.400000000000006</v>
          </cell>
          <cell r="O226" t="str">
            <v xml:space="preserve"> </v>
          </cell>
          <cell r="P226">
            <v>76.900000000000006</v>
          </cell>
          <cell r="Q226" t="str">
            <v xml:space="preserve"> </v>
          </cell>
          <cell r="R226">
            <v>76.3</v>
          </cell>
          <cell r="S226" t="str">
            <v xml:space="preserve"> </v>
          </cell>
          <cell r="T226">
            <v>78.2</v>
          </cell>
          <cell r="U226" t="str">
            <v xml:space="preserve"> </v>
          </cell>
          <cell r="V226">
            <v>79.099999999999994</v>
          </cell>
          <cell r="W226" t="str">
            <v xml:space="preserve"> </v>
          </cell>
          <cell r="X226">
            <v>79.7</v>
          </cell>
          <cell r="Y226" t="str">
            <v xml:space="preserve"> </v>
          </cell>
          <cell r="Z226">
            <v>80.3</v>
          </cell>
          <cell r="AA226" t="str">
            <v xml:space="preserve"> </v>
          </cell>
          <cell r="AB226">
            <v>77.099999999999994</v>
          </cell>
          <cell r="AC226" t="str">
            <v xml:space="preserve"> </v>
          </cell>
          <cell r="AD226">
            <v>77.099999999999994</v>
          </cell>
          <cell r="AE226" t="str">
            <v xml:space="preserve"> </v>
          </cell>
        </row>
        <row r="227">
          <cell r="A227" t="str">
            <v>Ölpflanzen (Raps)</v>
          </cell>
          <cell r="B227">
            <v>11.93</v>
          </cell>
          <cell r="C227">
            <v>1989</v>
          </cell>
          <cell r="D227">
            <v>81.099999999999994</v>
          </cell>
          <cell r="E227" t="str">
            <v xml:space="preserve"> </v>
          </cell>
          <cell r="F227">
            <v>80.099999999999994</v>
          </cell>
          <cell r="G227" t="str">
            <v xml:space="preserve"> </v>
          </cell>
          <cell r="H227">
            <v>80.5</v>
          </cell>
          <cell r="I227" t="str">
            <v xml:space="preserve"> </v>
          </cell>
          <cell r="J227">
            <v>80.5</v>
          </cell>
          <cell r="K227" t="str">
            <v xml:space="preserve"> </v>
          </cell>
          <cell r="L227">
            <v>80.900000000000006</v>
          </cell>
          <cell r="M227" t="str">
            <v xml:space="preserve"> </v>
          </cell>
          <cell r="N227">
            <v>81</v>
          </cell>
          <cell r="O227" t="str">
            <v xml:space="preserve"> </v>
          </cell>
          <cell r="P227">
            <v>76</v>
          </cell>
          <cell r="Q227" t="str">
            <v xml:space="preserve"> </v>
          </cell>
          <cell r="R227">
            <v>77.8</v>
          </cell>
          <cell r="S227" t="str">
            <v xml:space="preserve"> </v>
          </cell>
          <cell r="T227">
            <v>81.8</v>
          </cell>
          <cell r="U227" t="str">
            <v xml:space="preserve"> </v>
          </cell>
          <cell r="V227">
            <v>83.3</v>
          </cell>
          <cell r="W227" t="str">
            <v xml:space="preserve"> </v>
          </cell>
          <cell r="X227">
            <v>84.5</v>
          </cell>
          <cell r="Y227" t="str">
            <v xml:space="preserve"> </v>
          </cell>
          <cell r="Z227">
            <v>84.9</v>
          </cell>
          <cell r="AA227" t="str">
            <v xml:space="preserve"> </v>
          </cell>
          <cell r="AB227">
            <v>78.5</v>
          </cell>
          <cell r="AC227" t="str">
            <v xml:space="preserve"> </v>
          </cell>
          <cell r="AD227">
            <v>78.5</v>
          </cell>
          <cell r="AE227" t="str">
            <v xml:space="preserve"> </v>
          </cell>
        </row>
        <row r="228">
          <cell r="A228" t="str">
            <v>Ölpflanzen (Raps)</v>
          </cell>
          <cell r="B228">
            <v>11.93</v>
          </cell>
          <cell r="C228">
            <v>1990</v>
          </cell>
          <cell r="D228">
            <v>85.5</v>
          </cell>
          <cell r="E228" t="str">
            <v xml:space="preserve"> </v>
          </cell>
          <cell r="F228">
            <v>85.5</v>
          </cell>
          <cell r="G228" t="str">
            <v xml:space="preserve"> </v>
          </cell>
          <cell r="H228">
            <v>85.5</v>
          </cell>
          <cell r="I228" t="str">
            <v xml:space="preserve"> </v>
          </cell>
          <cell r="J228">
            <v>85.5</v>
          </cell>
          <cell r="K228" t="str">
            <v xml:space="preserve"> </v>
          </cell>
          <cell r="L228">
            <v>85.3</v>
          </cell>
          <cell r="M228" t="str">
            <v xml:space="preserve"> </v>
          </cell>
          <cell r="N228">
            <v>85.3</v>
          </cell>
          <cell r="O228" t="str">
            <v xml:space="preserve"> </v>
          </cell>
          <cell r="P228">
            <v>84.5</v>
          </cell>
          <cell r="Q228" t="str">
            <v xml:space="preserve"> </v>
          </cell>
          <cell r="R228">
            <v>80.599999999999994</v>
          </cell>
          <cell r="S228" t="str">
            <v xml:space="preserve"> </v>
          </cell>
          <cell r="T228">
            <v>69.3</v>
          </cell>
          <cell r="U228" t="str">
            <v xml:space="preserve"> </v>
          </cell>
          <cell r="V228">
            <v>70.599999999999994</v>
          </cell>
          <cell r="W228" t="str">
            <v xml:space="preserve"> </v>
          </cell>
          <cell r="X228">
            <v>71.2</v>
          </cell>
          <cell r="Y228" t="str">
            <v xml:space="preserve"> </v>
          </cell>
          <cell r="Z228">
            <v>71.5</v>
          </cell>
          <cell r="AA228" t="str">
            <v xml:space="preserve"> </v>
          </cell>
          <cell r="AB228">
            <v>78.099999999999994</v>
          </cell>
          <cell r="AC228" t="str">
            <v xml:space="preserve"> </v>
          </cell>
          <cell r="AD228">
            <v>78.099999999999994</v>
          </cell>
          <cell r="AE228" t="str">
            <v xml:space="preserve"> </v>
          </cell>
        </row>
        <row r="229">
          <cell r="A229" t="str">
            <v>Ölpflanzen (Raps)</v>
          </cell>
          <cell r="B229">
            <v>11.93</v>
          </cell>
          <cell r="C229">
            <v>1991</v>
          </cell>
          <cell r="D229">
            <v>72.8</v>
          </cell>
          <cell r="E229" t="str">
            <v xml:space="preserve"> </v>
          </cell>
          <cell r="F229">
            <v>73</v>
          </cell>
          <cell r="G229" t="str">
            <v xml:space="preserve"> </v>
          </cell>
          <cell r="H229">
            <v>73.099999999999994</v>
          </cell>
          <cell r="I229" t="str">
            <v xml:space="preserve"> </v>
          </cell>
          <cell r="J229">
            <v>73.2</v>
          </cell>
          <cell r="K229" t="str">
            <v xml:space="preserve"> </v>
          </cell>
          <cell r="L229">
            <v>73.3</v>
          </cell>
          <cell r="M229" t="str">
            <v xml:space="preserve"> </v>
          </cell>
          <cell r="N229">
            <v>73.2</v>
          </cell>
          <cell r="O229" t="str">
            <v xml:space="preserve"> </v>
          </cell>
          <cell r="P229">
            <v>61.4</v>
          </cell>
          <cell r="Q229" t="str">
            <v xml:space="preserve"> </v>
          </cell>
          <cell r="R229">
            <v>71.7</v>
          </cell>
          <cell r="S229" t="str">
            <v xml:space="preserve"> </v>
          </cell>
          <cell r="T229">
            <v>71.7</v>
          </cell>
          <cell r="U229" t="str">
            <v xml:space="preserve"> </v>
          </cell>
          <cell r="V229">
            <v>71.7</v>
          </cell>
          <cell r="W229" t="str">
            <v xml:space="preserve"> </v>
          </cell>
          <cell r="X229">
            <v>61.4</v>
          </cell>
          <cell r="Y229" t="str">
            <v xml:space="preserve"> </v>
          </cell>
          <cell r="Z229">
            <v>62.5</v>
          </cell>
          <cell r="AA229" t="str">
            <v xml:space="preserve"> </v>
          </cell>
          <cell r="AB229">
            <v>61.4</v>
          </cell>
          <cell r="AC229" t="str">
            <v xml:space="preserve"> </v>
          </cell>
          <cell r="AD229">
            <v>61.4</v>
          </cell>
          <cell r="AE229" t="str">
            <v xml:space="preserve"> </v>
          </cell>
        </row>
        <row r="230">
          <cell r="A230" t="str">
            <v>Ölpflanzen (Raps)</v>
          </cell>
          <cell r="B230">
            <v>11.93</v>
          </cell>
          <cell r="C230">
            <v>1992</v>
          </cell>
          <cell r="D230">
            <v>62.7</v>
          </cell>
          <cell r="E230" t="str">
            <v xml:space="preserve"> </v>
          </cell>
          <cell r="F230">
            <v>63</v>
          </cell>
          <cell r="G230" t="str">
            <v xml:space="preserve"> </v>
          </cell>
          <cell r="H230">
            <v>63.5</v>
          </cell>
          <cell r="I230" t="str">
            <v xml:space="preserve"> </v>
          </cell>
          <cell r="J230">
            <v>63.7</v>
          </cell>
          <cell r="K230" t="str">
            <v xml:space="preserve"> </v>
          </cell>
          <cell r="L230">
            <v>64</v>
          </cell>
          <cell r="M230" t="str">
            <v xml:space="preserve"> </v>
          </cell>
          <cell r="N230">
            <v>64.099999999999994</v>
          </cell>
          <cell r="O230" t="str">
            <v xml:space="preserve"> </v>
          </cell>
          <cell r="P230">
            <v>23</v>
          </cell>
          <cell r="Q230" t="str">
            <v xml:space="preserve"> </v>
          </cell>
          <cell r="R230">
            <v>24.4</v>
          </cell>
          <cell r="S230" t="str">
            <v xml:space="preserve"> </v>
          </cell>
          <cell r="T230">
            <v>25.2</v>
          </cell>
          <cell r="V230">
            <v>25.8</v>
          </cell>
          <cell r="X230">
            <v>26.6</v>
          </cell>
          <cell r="Y230" t="str">
            <v xml:space="preserve"> </v>
          </cell>
          <cell r="Z230">
            <v>27.5</v>
          </cell>
          <cell r="AA230" t="str">
            <v xml:space="preserve"> </v>
          </cell>
          <cell r="AB230">
            <v>24.9</v>
          </cell>
          <cell r="AC230" t="str">
            <v xml:space="preserve"> </v>
          </cell>
          <cell r="AD230">
            <v>24.9</v>
          </cell>
          <cell r="AE230" t="str">
            <v xml:space="preserve"> </v>
          </cell>
        </row>
        <row r="231">
          <cell r="A231" t="str">
            <v>Ölpflanzen (Raps)</v>
          </cell>
          <cell r="B231">
            <v>11.93</v>
          </cell>
          <cell r="C231">
            <v>1993</v>
          </cell>
          <cell r="D231">
            <v>28.7</v>
          </cell>
          <cell r="F231">
            <v>30</v>
          </cell>
          <cell r="H231">
            <v>30.5</v>
          </cell>
          <cell r="J231">
            <v>30.6</v>
          </cell>
          <cell r="L231">
            <v>31</v>
          </cell>
          <cell r="N231">
            <v>31</v>
          </cell>
          <cell r="P231">
            <v>30.6</v>
          </cell>
          <cell r="R231">
            <v>31</v>
          </cell>
          <cell r="T231">
            <v>31.2</v>
          </cell>
          <cell r="V231">
            <v>31.9</v>
          </cell>
          <cell r="X231">
            <v>33</v>
          </cell>
          <cell r="Z231">
            <v>35.4</v>
          </cell>
          <cell r="AB231">
            <v>30.9</v>
          </cell>
          <cell r="AD231">
            <v>30.9</v>
          </cell>
        </row>
        <row r="232">
          <cell r="A232" t="str">
            <v>Ölpflanzen (Raps)</v>
          </cell>
          <cell r="B232">
            <v>11.93</v>
          </cell>
          <cell r="C232">
            <v>1994</v>
          </cell>
          <cell r="D232">
            <v>39.4</v>
          </cell>
          <cell r="F232">
            <v>41.5</v>
          </cell>
          <cell r="H232">
            <v>41.1</v>
          </cell>
          <cell r="J232">
            <v>41.5</v>
          </cell>
          <cell r="L232">
            <v>41.7</v>
          </cell>
          <cell r="N232">
            <v>41</v>
          </cell>
          <cell r="P232">
            <v>36.9</v>
          </cell>
          <cell r="R232">
            <v>34.5</v>
          </cell>
          <cell r="T232">
            <v>35</v>
          </cell>
          <cell r="V232">
            <v>35.5</v>
          </cell>
          <cell r="X232">
            <v>36.5</v>
          </cell>
          <cell r="Z232">
            <v>37.6</v>
          </cell>
          <cell r="AB232">
            <v>35.5</v>
          </cell>
          <cell r="AD232">
            <v>35.5</v>
          </cell>
        </row>
        <row r="233">
          <cell r="A233" t="str">
            <v>Ölpflanzen (Raps)</v>
          </cell>
          <cell r="B233">
            <v>11.93</v>
          </cell>
          <cell r="C233">
            <v>1995</v>
          </cell>
          <cell r="D233">
            <v>38.299999999999997</v>
          </cell>
          <cell r="F233">
            <v>37.9</v>
          </cell>
          <cell r="H233">
            <v>37.200000000000003</v>
          </cell>
          <cell r="J233">
            <v>34.299999999999997</v>
          </cell>
          <cell r="L233">
            <v>33.200000000000003</v>
          </cell>
          <cell r="N233">
            <v>32.6</v>
          </cell>
          <cell r="P233">
            <v>32.5</v>
          </cell>
          <cell r="R233">
            <v>30.4</v>
          </cell>
          <cell r="T233">
            <v>31.2</v>
          </cell>
          <cell r="V233">
            <v>32</v>
          </cell>
          <cell r="X233">
            <v>32.1</v>
          </cell>
          <cell r="Z233">
            <v>33.200000000000003</v>
          </cell>
          <cell r="AB233">
            <v>31.4</v>
          </cell>
          <cell r="AD233">
            <v>31.4</v>
          </cell>
        </row>
        <row r="234">
          <cell r="A234" t="str">
            <v>Ölpflanzen (Raps)</v>
          </cell>
          <cell r="B234">
            <v>11.93</v>
          </cell>
          <cell r="C234">
            <v>1996</v>
          </cell>
          <cell r="D234">
            <v>33.299999999999997</v>
          </cell>
          <cell r="F234">
            <v>33.799999999999997</v>
          </cell>
          <cell r="H234">
            <v>33.4</v>
          </cell>
          <cell r="J234">
            <v>34.6</v>
          </cell>
          <cell r="L234">
            <v>36</v>
          </cell>
          <cell r="N234">
            <v>38</v>
          </cell>
          <cell r="P234">
            <v>37.9</v>
          </cell>
          <cell r="R234">
            <v>36.6</v>
          </cell>
          <cell r="T234">
            <v>37.4</v>
          </cell>
          <cell r="V234">
            <v>38.299999999999997</v>
          </cell>
          <cell r="X234">
            <v>38.200000000000003</v>
          </cell>
          <cell r="Z234">
            <v>38.299999999999997</v>
          </cell>
          <cell r="AB234">
            <v>37.299999999999997</v>
          </cell>
        </row>
        <row r="235">
          <cell r="A235" t="str">
            <v>Ölpflanzen (Raps)</v>
          </cell>
          <cell r="B235">
            <v>11.93</v>
          </cell>
          <cell r="C235">
            <v>1997</v>
          </cell>
        </row>
        <row r="236">
          <cell r="A236" t="str">
            <v>Heu und Stroh</v>
          </cell>
          <cell r="B236">
            <v>3.75</v>
          </cell>
          <cell r="C236">
            <v>1985</v>
          </cell>
          <cell r="D236">
            <v>109.6</v>
          </cell>
          <cell r="F236">
            <v>112.5</v>
          </cell>
          <cell r="H236">
            <v>113.9</v>
          </cell>
          <cell r="J236">
            <v>112.6</v>
          </cell>
          <cell r="L236">
            <v>112.9</v>
          </cell>
          <cell r="N236">
            <v>102.5</v>
          </cell>
          <cell r="P236">
            <v>93</v>
          </cell>
          <cell r="R236">
            <v>87.1</v>
          </cell>
          <cell r="T236">
            <v>91.4</v>
          </cell>
          <cell r="V236">
            <v>99.5</v>
          </cell>
          <cell r="X236">
            <v>104.4</v>
          </cell>
          <cell r="Z236">
            <v>113.7</v>
          </cell>
          <cell r="AB236">
            <v>100</v>
          </cell>
          <cell r="AD236">
            <v>101.5</v>
          </cell>
        </row>
        <row r="237">
          <cell r="A237" t="str">
            <v>Heu und Stroh</v>
          </cell>
          <cell r="B237">
            <v>3.75</v>
          </cell>
          <cell r="C237">
            <v>1986</v>
          </cell>
          <cell r="D237">
            <v>116.6</v>
          </cell>
          <cell r="F237">
            <v>119</v>
          </cell>
          <cell r="H237">
            <v>120</v>
          </cell>
          <cell r="J237">
            <v>120.6</v>
          </cell>
          <cell r="L237">
            <v>118.1</v>
          </cell>
          <cell r="N237">
            <v>111</v>
          </cell>
          <cell r="P237">
            <v>106.4</v>
          </cell>
          <cell r="R237">
            <v>93</v>
          </cell>
          <cell r="T237">
            <v>96</v>
          </cell>
          <cell r="V237">
            <v>103.9</v>
          </cell>
          <cell r="X237">
            <v>104.8</v>
          </cell>
          <cell r="Z237">
            <v>109.3</v>
          </cell>
          <cell r="AB237">
            <v>106.1</v>
          </cell>
          <cell r="AD237">
            <v>102.5</v>
          </cell>
        </row>
        <row r="238">
          <cell r="A238" t="str">
            <v>Heu und Stroh</v>
          </cell>
          <cell r="B238">
            <v>3.75</v>
          </cell>
          <cell r="C238">
            <v>1987</v>
          </cell>
          <cell r="D238">
            <v>114.5</v>
          </cell>
          <cell r="F238">
            <v>114.7</v>
          </cell>
          <cell r="H238">
            <v>110</v>
          </cell>
          <cell r="J238">
            <v>107.2</v>
          </cell>
          <cell r="L238">
            <v>103.2</v>
          </cell>
          <cell r="N238">
            <v>101.5</v>
          </cell>
          <cell r="P238">
            <v>92.7</v>
          </cell>
          <cell r="R238">
            <v>88</v>
          </cell>
          <cell r="T238">
            <v>88.9</v>
          </cell>
          <cell r="V238">
            <v>93.3</v>
          </cell>
          <cell r="X238">
            <v>95.4</v>
          </cell>
          <cell r="Z238">
            <v>95.1</v>
          </cell>
          <cell r="AB238">
            <v>97.4</v>
          </cell>
          <cell r="AD238">
            <v>91.6</v>
          </cell>
        </row>
        <row r="239">
          <cell r="A239" t="str">
            <v>Heu und Stroh</v>
          </cell>
          <cell r="B239">
            <v>3.75</v>
          </cell>
          <cell r="C239">
            <v>1988</v>
          </cell>
          <cell r="D239">
            <v>95</v>
          </cell>
          <cell r="E239" t="str">
            <v xml:space="preserve"> </v>
          </cell>
          <cell r="F239">
            <v>93.1</v>
          </cell>
          <cell r="G239" t="str">
            <v xml:space="preserve"> </v>
          </cell>
          <cell r="H239">
            <v>97.6</v>
          </cell>
          <cell r="I239" t="str">
            <v xml:space="preserve"> </v>
          </cell>
          <cell r="J239">
            <v>94.6</v>
          </cell>
          <cell r="K239" t="str">
            <v xml:space="preserve"> </v>
          </cell>
          <cell r="L239">
            <v>91.5</v>
          </cell>
          <cell r="M239" t="str">
            <v xml:space="preserve"> </v>
          </cell>
          <cell r="N239">
            <v>89.3</v>
          </cell>
          <cell r="O239" t="str">
            <v xml:space="preserve"> </v>
          </cell>
          <cell r="P239">
            <v>85.4</v>
          </cell>
          <cell r="Q239" t="str">
            <v xml:space="preserve"> </v>
          </cell>
          <cell r="R239">
            <v>77.400000000000006</v>
          </cell>
          <cell r="S239" t="str">
            <v xml:space="preserve"> </v>
          </cell>
          <cell r="T239">
            <v>75.400000000000006</v>
          </cell>
          <cell r="U239" t="str">
            <v xml:space="preserve"> </v>
          </cell>
          <cell r="V239">
            <v>75.900000000000006</v>
          </cell>
          <cell r="W239" t="str">
            <v xml:space="preserve"> </v>
          </cell>
          <cell r="X239">
            <v>75.7</v>
          </cell>
          <cell r="Y239" t="str">
            <v xml:space="preserve"> </v>
          </cell>
          <cell r="Z239">
            <v>76.400000000000006</v>
          </cell>
          <cell r="AA239" t="str">
            <v xml:space="preserve"> </v>
          </cell>
          <cell r="AB239">
            <v>84.9</v>
          </cell>
          <cell r="AC239" t="str">
            <v xml:space="preserve"> </v>
          </cell>
          <cell r="AD239">
            <v>78.7</v>
          </cell>
          <cell r="AE239" t="str">
            <v xml:space="preserve"> </v>
          </cell>
        </row>
        <row r="240">
          <cell r="A240" t="str">
            <v>Heu und Stroh</v>
          </cell>
          <cell r="B240">
            <v>3.75</v>
          </cell>
          <cell r="C240">
            <v>1989</v>
          </cell>
          <cell r="D240">
            <v>78.7</v>
          </cell>
          <cell r="E240" t="str">
            <v xml:space="preserve"> </v>
          </cell>
          <cell r="F240">
            <v>78.7</v>
          </cell>
          <cell r="G240" t="str">
            <v xml:space="preserve"> </v>
          </cell>
          <cell r="H240">
            <v>77.900000000000006</v>
          </cell>
          <cell r="I240" t="str">
            <v xml:space="preserve"> </v>
          </cell>
          <cell r="J240">
            <v>78.099999999999994</v>
          </cell>
          <cell r="K240" t="str">
            <v xml:space="preserve"> </v>
          </cell>
          <cell r="L240">
            <v>77.599999999999994</v>
          </cell>
          <cell r="M240" t="str">
            <v xml:space="preserve"> </v>
          </cell>
          <cell r="N240">
            <v>77.900000000000006</v>
          </cell>
          <cell r="O240" t="str">
            <v xml:space="preserve"> </v>
          </cell>
          <cell r="P240">
            <v>76</v>
          </cell>
          <cell r="Q240" t="str">
            <v xml:space="preserve"> </v>
          </cell>
          <cell r="R240">
            <v>69.599999999999994</v>
          </cell>
          <cell r="S240" t="str">
            <v xml:space="preserve"> </v>
          </cell>
          <cell r="T240">
            <v>67.900000000000006</v>
          </cell>
          <cell r="U240" t="str">
            <v xml:space="preserve"> </v>
          </cell>
          <cell r="V240">
            <v>69.599999999999994</v>
          </cell>
          <cell r="W240" t="str">
            <v xml:space="preserve"> </v>
          </cell>
          <cell r="X240">
            <v>69.599999999999994</v>
          </cell>
          <cell r="Y240" t="str">
            <v xml:space="preserve"> </v>
          </cell>
          <cell r="Z240">
            <v>72</v>
          </cell>
          <cell r="AA240" t="str">
            <v xml:space="preserve"> </v>
          </cell>
          <cell r="AB240">
            <v>73.7</v>
          </cell>
          <cell r="AC240" t="str">
            <v xml:space="preserve"> </v>
          </cell>
          <cell r="AD240">
            <v>72.099999999999994</v>
          </cell>
          <cell r="AE240" t="str">
            <v xml:space="preserve"> </v>
          </cell>
        </row>
        <row r="241">
          <cell r="A241" t="str">
            <v>Heu und Stroh</v>
          </cell>
          <cell r="B241">
            <v>3.75</v>
          </cell>
          <cell r="C241">
            <v>1990</v>
          </cell>
          <cell r="D241">
            <v>73.900000000000006</v>
          </cell>
          <cell r="E241" t="str">
            <v xml:space="preserve"> </v>
          </cell>
          <cell r="F241">
            <v>73.900000000000006</v>
          </cell>
          <cell r="G241" t="str">
            <v xml:space="preserve"> </v>
          </cell>
          <cell r="H241">
            <v>74.099999999999994</v>
          </cell>
          <cell r="I241" t="str">
            <v xml:space="preserve"> </v>
          </cell>
          <cell r="J241">
            <v>75</v>
          </cell>
          <cell r="K241" t="str">
            <v xml:space="preserve"> </v>
          </cell>
          <cell r="L241">
            <v>73.900000000000006</v>
          </cell>
          <cell r="M241" t="str">
            <v xml:space="preserve"> </v>
          </cell>
          <cell r="N241">
            <v>70.400000000000006</v>
          </cell>
          <cell r="O241" t="str">
            <v xml:space="preserve"> </v>
          </cell>
          <cell r="P241">
            <v>71.2</v>
          </cell>
          <cell r="Q241" t="str">
            <v xml:space="preserve"> </v>
          </cell>
          <cell r="R241">
            <v>71.400000000000006</v>
          </cell>
          <cell r="S241" t="str">
            <v xml:space="preserve"> </v>
          </cell>
          <cell r="T241">
            <v>73.5</v>
          </cell>
          <cell r="U241" t="str">
            <v xml:space="preserve"> </v>
          </cell>
          <cell r="V241">
            <v>75.2</v>
          </cell>
          <cell r="W241" t="str">
            <v xml:space="preserve"> </v>
          </cell>
          <cell r="X241">
            <v>84.6</v>
          </cell>
          <cell r="Y241" t="str">
            <v xml:space="preserve"> </v>
          </cell>
          <cell r="Z241">
            <v>85.3</v>
          </cell>
          <cell r="AA241" t="str">
            <v xml:space="preserve"> </v>
          </cell>
          <cell r="AB241">
            <v>73.2</v>
          </cell>
          <cell r="AC241" t="str">
            <v xml:space="preserve"> </v>
          </cell>
          <cell r="AD241">
            <v>82.3</v>
          </cell>
          <cell r="AE241" t="str">
            <v xml:space="preserve"> </v>
          </cell>
        </row>
        <row r="242">
          <cell r="A242" t="str">
            <v>Heu und Stroh</v>
          </cell>
          <cell r="B242">
            <v>3.75</v>
          </cell>
          <cell r="C242">
            <v>1991</v>
          </cell>
          <cell r="D242">
            <v>88.5</v>
          </cell>
          <cell r="E242" t="str">
            <v xml:space="preserve"> </v>
          </cell>
          <cell r="F242">
            <v>89.6</v>
          </cell>
          <cell r="G242" t="str">
            <v xml:space="preserve"> </v>
          </cell>
          <cell r="H242">
            <v>89.6</v>
          </cell>
          <cell r="I242" t="str">
            <v xml:space="preserve"> </v>
          </cell>
          <cell r="J242">
            <v>102.8</v>
          </cell>
          <cell r="K242" t="str">
            <v xml:space="preserve"> </v>
          </cell>
          <cell r="L242">
            <v>105.7</v>
          </cell>
          <cell r="M242" t="str">
            <v xml:space="preserve"> </v>
          </cell>
          <cell r="N242">
            <v>109</v>
          </cell>
          <cell r="O242" t="str">
            <v xml:space="preserve"> </v>
          </cell>
          <cell r="P242">
            <v>100</v>
          </cell>
          <cell r="Q242" t="str">
            <v xml:space="preserve"> </v>
          </cell>
          <cell r="R242">
            <v>89.5</v>
          </cell>
          <cell r="S242" t="str">
            <v xml:space="preserve"> </v>
          </cell>
          <cell r="T242">
            <v>93.3</v>
          </cell>
          <cell r="U242" t="str">
            <v xml:space="preserve"> </v>
          </cell>
          <cell r="V242">
            <v>98.1</v>
          </cell>
          <cell r="W242" t="str">
            <v xml:space="preserve"> </v>
          </cell>
          <cell r="X242">
            <v>106.2</v>
          </cell>
          <cell r="Y242" t="str">
            <v xml:space="preserve"> </v>
          </cell>
          <cell r="Z242">
            <v>108.4</v>
          </cell>
          <cell r="AA242" t="str">
            <v xml:space="preserve"> </v>
          </cell>
          <cell r="AB242">
            <v>95.6</v>
          </cell>
          <cell r="AC242" t="str">
            <v xml:space="preserve"> </v>
          </cell>
          <cell r="AD242">
            <v>101.1</v>
          </cell>
          <cell r="AE242" t="str">
            <v xml:space="preserve"> </v>
          </cell>
        </row>
        <row r="243">
          <cell r="A243" t="str">
            <v>Heu und Stroh</v>
          </cell>
          <cell r="B243">
            <v>3.75</v>
          </cell>
          <cell r="C243">
            <v>1992</v>
          </cell>
          <cell r="D243">
            <v>112.3</v>
          </cell>
          <cell r="E243" t="str">
            <v xml:space="preserve"> </v>
          </cell>
          <cell r="F243">
            <v>109.2</v>
          </cell>
          <cell r="G243" t="str">
            <v xml:space="preserve"> </v>
          </cell>
          <cell r="H243">
            <v>110.7</v>
          </cell>
          <cell r="I243" t="str">
            <v xml:space="preserve"> </v>
          </cell>
          <cell r="J243">
            <v>110.7</v>
          </cell>
          <cell r="K243" t="str">
            <v xml:space="preserve"> </v>
          </cell>
          <cell r="L243">
            <v>106.3</v>
          </cell>
          <cell r="M243" t="str">
            <v xml:space="preserve"> </v>
          </cell>
          <cell r="N243">
            <v>107.2</v>
          </cell>
          <cell r="O243" t="str">
            <v xml:space="preserve"> </v>
          </cell>
          <cell r="P243">
            <v>92.8</v>
          </cell>
          <cell r="Q243" t="str">
            <v xml:space="preserve"> </v>
          </cell>
          <cell r="R243">
            <v>90.1</v>
          </cell>
          <cell r="T243">
            <v>91.6</v>
          </cell>
          <cell r="U243" t="str">
            <v xml:space="preserve"> </v>
          </cell>
          <cell r="V243">
            <v>98.7</v>
          </cell>
          <cell r="W243" t="str">
            <v xml:space="preserve"> </v>
          </cell>
          <cell r="X243">
            <v>103.7</v>
          </cell>
          <cell r="Y243" t="str">
            <v xml:space="preserve"> </v>
          </cell>
          <cell r="Z243">
            <v>105.7</v>
          </cell>
          <cell r="AA243" t="str">
            <v xml:space="preserve"> </v>
          </cell>
          <cell r="AB243">
            <v>100.1</v>
          </cell>
          <cell r="AC243" t="str">
            <v xml:space="preserve"> </v>
          </cell>
          <cell r="AD243">
            <v>97.7</v>
          </cell>
          <cell r="AE243" t="str">
            <v xml:space="preserve"> </v>
          </cell>
        </row>
        <row r="244">
          <cell r="A244" t="str">
            <v>Heu und Stroh</v>
          </cell>
          <cell r="B244">
            <v>3.75</v>
          </cell>
          <cell r="C244">
            <v>1993</v>
          </cell>
          <cell r="D244">
            <v>107</v>
          </cell>
          <cell r="F244">
            <v>107.2</v>
          </cell>
          <cell r="H244">
            <v>110.5</v>
          </cell>
          <cell r="J244">
            <v>111.3</v>
          </cell>
          <cell r="L244">
            <v>109.8</v>
          </cell>
          <cell r="N244">
            <v>106.3</v>
          </cell>
          <cell r="P244">
            <v>99.6</v>
          </cell>
          <cell r="R244">
            <v>88</v>
          </cell>
          <cell r="T244">
            <v>97</v>
          </cell>
          <cell r="V244">
            <v>103.8</v>
          </cell>
          <cell r="X244">
            <v>110.6</v>
          </cell>
          <cell r="Z244">
            <v>115</v>
          </cell>
          <cell r="AB244">
            <v>101.1</v>
          </cell>
          <cell r="AD244">
            <v>107</v>
          </cell>
        </row>
        <row r="245">
          <cell r="A245" t="str">
            <v>Heu und Stroh</v>
          </cell>
          <cell r="B245">
            <v>3.75</v>
          </cell>
          <cell r="C245">
            <v>1994</v>
          </cell>
          <cell r="D245">
            <v>120.9</v>
          </cell>
          <cell r="F245">
            <v>138.6</v>
          </cell>
          <cell r="H245">
            <v>132.4</v>
          </cell>
          <cell r="J245">
            <v>128.19999999999999</v>
          </cell>
          <cell r="L245">
            <v>120.9</v>
          </cell>
          <cell r="N245">
            <v>118.8</v>
          </cell>
          <cell r="P245">
            <v>113.8</v>
          </cell>
          <cell r="R245">
            <v>102.7</v>
          </cell>
          <cell r="T245">
            <v>105</v>
          </cell>
          <cell r="V245">
            <v>103.5</v>
          </cell>
          <cell r="X245">
            <v>108.7</v>
          </cell>
          <cell r="Z245">
            <v>111.4</v>
          </cell>
          <cell r="AB245">
            <v>114.2</v>
          </cell>
          <cell r="AD245">
            <v>107.1</v>
          </cell>
        </row>
        <row r="246">
          <cell r="A246" t="str">
            <v>Heu und Stroh</v>
          </cell>
          <cell r="B246">
            <v>3.75</v>
          </cell>
          <cell r="C246">
            <v>1995</v>
          </cell>
          <cell r="D246">
            <v>106.7</v>
          </cell>
          <cell r="F246">
            <v>106.1</v>
          </cell>
          <cell r="H246">
            <v>105.4</v>
          </cell>
          <cell r="J246">
            <v>105.4</v>
          </cell>
          <cell r="L246">
            <v>105.3</v>
          </cell>
          <cell r="N246">
            <v>104.9</v>
          </cell>
          <cell r="P246">
            <v>102.8</v>
          </cell>
          <cell r="R246">
            <v>101</v>
          </cell>
          <cell r="T246">
            <v>97</v>
          </cell>
          <cell r="V246">
            <v>98.3</v>
          </cell>
          <cell r="X246">
            <v>100</v>
          </cell>
          <cell r="Z246">
            <v>98.7</v>
          </cell>
          <cell r="AB246">
            <v>101.7</v>
          </cell>
          <cell r="AD246">
            <v>101.9</v>
          </cell>
        </row>
        <row r="247">
          <cell r="A247" t="str">
            <v>Heu und Stroh</v>
          </cell>
          <cell r="B247">
            <v>3.75</v>
          </cell>
          <cell r="C247">
            <v>1996</v>
          </cell>
          <cell r="D247">
            <v>99.6</v>
          </cell>
          <cell r="F247">
            <v>100.7</v>
          </cell>
          <cell r="H247">
            <v>103.9</v>
          </cell>
          <cell r="J247">
            <v>104</v>
          </cell>
          <cell r="L247">
            <v>104</v>
          </cell>
          <cell r="N247">
            <v>103.8</v>
          </cell>
          <cell r="P247">
            <v>99.9</v>
          </cell>
          <cell r="R247">
            <v>100.2</v>
          </cell>
          <cell r="T247">
            <v>109.3</v>
          </cell>
          <cell r="V247">
            <v>114.9</v>
          </cell>
          <cell r="X247">
            <v>118.4</v>
          </cell>
          <cell r="Z247">
            <v>130.69999999999999</v>
          </cell>
          <cell r="AB247">
            <v>104.1</v>
          </cell>
        </row>
        <row r="248">
          <cell r="A248" t="str">
            <v>Heu und Stroh</v>
          </cell>
          <cell r="B248">
            <v>3.75</v>
          </cell>
          <cell r="C248">
            <v>1997</v>
          </cell>
        </row>
        <row r="249">
          <cell r="A249" t="str">
            <v>Sonderkulturen</v>
          </cell>
          <cell r="B249">
            <v>108.98</v>
          </cell>
          <cell r="C249">
            <v>1985</v>
          </cell>
          <cell r="D249">
            <v>100.5</v>
          </cell>
          <cell r="F249">
            <v>100</v>
          </cell>
          <cell r="H249">
            <v>100.3</v>
          </cell>
          <cell r="J249">
            <v>100.5</v>
          </cell>
          <cell r="L249">
            <v>98.9</v>
          </cell>
          <cell r="N249">
            <v>99.4</v>
          </cell>
          <cell r="P249">
            <v>94.5</v>
          </cell>
          <cell r="R249">
            <v>93.5</v>
          </cell>
          <cell r="T249">
            <v>95.6</v>
          </cell>
          <cell r="V249">
            <v>99.9</v>
          </cell>
          <cell r="X249">
            <v>102.2</v>
          </cell>
          <cell r="Z249">
            <v>104.7</v>
          </cell>
          <cell r="AB249">
            <v>100</v>
          </cell>
          <cell r="AD249">
            <v>100.2</v>
          </cell>
        </row>
        <row r="250">
          <cell r="A250" t="str">
            <v>Sonderkulturen</v>
          </cell>
          <cell r="B250">
            <v>108.98</v>
          </cell>
          <cell r="C250">
            <v>1986</v>
          </cell>
          <cell r="D250">
            <v>104.8</v>
          </cell>
          <cell r="F250">
            <v>105.2</v>
          </cell>
          <cell r="H250">
            <v>106.7</v>
          </cell>
          <cell r="J250">
            <v>106</v>
          </cell>
          <cell r="L250">
            <v>103.5</v>
          </cell>
          <cell r="N250">
            <v>104.9</v>
          </cell>
          <cell r="P250">
            <v>102.4</v>
          </cell>
          <cell r="R250">
            <v>98.8</v>
          </cell>
          <cell r="T250">
            <v>98.7</v>
          </cell>
          <cell r="V250">
            <v>88.9</v>
          </cell>
          <cell r="X250">
            <v>88.5</v>
          </cell>
          <cell r="Z250">
            <v>90.6</v>
          </cell>
          <cell r="AB250">
            <v>92.8</v>
          </cell>
          <cell r="AD250">
            <v>92.5</v>
          </cell>
        </row>
        <row r="251">
          <cell r="A251" t="str">
            <v>Sonderkulturen</v>
          </cell>
          <cell r="B251">
            <v>108.98</v>
          </cell>
          <cell r="C251">
            <v>1987</v>
          </cell>
          <cell r="D251">
            <v>90.7</v>
          </cell>
          <cell r="F251">
            <v>91.6</v>
          </cell>
          <cell r="H251">
            <v>92.7</v>
          </cell>
          <cell r="J251">
            <v>94.3</v>
          </cell>
          <cell r="L251">
            <v>95.6</v>
          </cell>
          <cell r="N251">
            <v>96.2</v>
          </cell>
          <cell r="P251">
            <v>93.6</v>
          </cell>
          <cell r="R251">
            <v>96.8</v>
          </cell>
          <cell r="T251">
            <v>96.6</v>
          </cell>
          <cell r="V251">
            <v>99.9</v>
          </cell>
          <cell r="X251">
            <v>101.1</v>
          </cell>
          <cell r="Z251">
            <v>105.4</v>
          </cell>
          <cell r="AB251">
            <v>96.3</v>
          </cell>
          <cell r="AD251">
            <v>97</v>
          </cell>
        </row>
        <row r="252">
          <cell r="A252" t="str">
            <v>Sonderkulturen</v>
          </cell>
          <cell r="B252">
            <v>108.98</v>
          </cell>
          <cell r="C252">
            <v>1988</v>
          </cell>
          <cell r="D252">
            <v>104.8</v>
          </cell>
          <cell r="E252" t="str">
            <v xml:space="preserve"> </v>
          </cell>
          <cell r="F252">
            <v>104.2</v>
          </cell>
          <cell r="G252" t="str">
            <v xml:space="preserve"> </v>
          </cell>
          <cell r="H252">
            <v>106.2</v>
          </cell>
          <cell r="I252" t="str">
            <v xml:space="preserve"> </v>
          </cell>
          <cell r="J252">
            <v>106.5</v>
          </cell>
          <cell r="K252" t="str">
            <v xml:space="preserve"> </v>
          </cell>
          <cell r="L252">
            <v>103.9</v>
          </cell>
          <cell r="M252" t="str">
            <v xml:space="preserve"> </v>
          </cell>
          <cell r="N252">
            <v>101.8</v>
          </cell>
          <cell r="O252" t="str">
            <v xml:space="preserve"> </v>
          </cell>
          <cell r="P252">
            <v>99.3</v>
          </cell>
          <cell r="Q252" t="str">
            <v xml:space="preserve"> </v>
          </cell>
          <cell r="R252">
            <v>93.7</v>
          </cell>
          <cell r="S252" t="str">
            <v xml:space="preserve"> </v>
          </cell>
          <cell r="T252">
            <v>94.6</v>
          </cell>
          <cell r="U252" t="str">
            <v xml:space="preserve"> </v>
          </cell>
          <cell r="V252">
            <v>94.8</v>
          </cell>
          <cell r="W252" t="str">
            <v xml:space="preserve"> </v>
          </cell>
          <cell r="X252">
            <v>95.5</v>
          </cell>
          <cell r="Y252" t="str">
            <v xml:space="preserve"> </v>
          </cell>
          <cell r="Z252">
            <v>97.1</v>
          </cell>
          <cell r="AA252" t="str">
            <v xml:space="preserve"> </v>
          </cell>
          <cell r="AB252">
            <v>95.4</v>
          </cell>
          <cell r="AC252" t="str">
            <v xml:space="preserve"> </v>
          </cell>
          <cell r="AD252">
            <v>94.1</v>
          </cell>
          <cell r="AE252" t="str">
            <v xml:space="preserve"> </v>
          </cell>
        </row>
        <row r="253">
          <cell r="A253" t="str">
            <v>Sonderkulturen</v>
          </cell>
          <cell r="B253">
            <v>108.98</v>
          </cell>
          <cell r="C253">
            <v>1989</v>
          </cell>
          <cell r="D253">
            <v>97.7</v>
          </cell>
          <cell r="E253" t="str">
            <v xml:space="preserve"> </v>
          </cell>
          <cell r="F253">
            <v>98.6</v>
          </cell>
          <cell r="G253" t="str">
            <v xml:space="preserve"> </v>
          </cell>
          <cell r="H253">
            <v>100.4</v>
          </cell>
          <cell r="I253" t="str">
            <v xml:space="preserve"> </v>
          </cell>
          <cell r="J253">
            <v>102.1</v>
          </cell>
          <cell r="K253" t="str">
            <v xml:space="preserve"> </v>
          </cell>
          <cell r="L253">
            <v>100.9</v>
          </cell>
          <cell r="M253" t="str">
            <v xml:space="preserve"> </v>
          </cell>
          <cell r="N253">
            <v>99.2</v>
          </cell>
          <cell r="O253" t="str">
            <v xml:space="preserve"> </v>
          </cell>
          <cell r="P253">
            <v>100.6</v>
          </cell>
          <cell r="Q253" t="str">
            <v xml:space="preserve"> </v>
          </cell>
          <cell r="R253">
            <v>99.5</v>
          </cell>
          <cell r="S253" t="str">
            <v xml:space="preserve"> </v>
          </cell>
          <cell r="T253">
            <v>98.5</v>
          </cell>
          <cell r="U253" t="str">
            <v xml:space="preserve"> </v>
          </cell>
          <cell r="V253">
            <v>97.1</v>
          </cell>
          <cell r="W253" t="str">
            <v xml:space="preserve"> </v>
          </cell>
          <cell r="X253">
            <v>97.8</v>
          </cell>
          <cell r="Y253" t="str">
            <v xml:space="preserve"> </v>
          </cell>
          <cell r="Z253">
            <v>100.4</v>
          </cell>
          <cell r="AA253" t="str">
            <v xml:space="preserve"> </v>
          </cell>
          <cell r="AB253">
            <v>95.7</v>
          </cell>
          <cell r="AC253" t="str">
            <v xml:space="preserve"> </v>
          </cell>
          <cell r="AD253">
            <v>96.5</v>
          </cell>
          <cell r="AE253" t="str">
            <v xml:space="preserve"> </v>
          </cell>
        </row>
        <row r="254">
          <cell r="A254" t="str">
            <v>Sonderkulturen</v>
          </cell>
          <cell r="B254">
            <v>108.98</v>
          </cell>
          <cell r="C254">
            <v>1990</v>
          </cell>
          <cell r="D254">
            <v>102</v>
          </cell>
          <cell r="E254" t="str">
            <v xml:space="preserve"> </v>
          </cell>
          <cell r="F254">
            <v>102.5</v>
          </cell>
          <cell r="G254" t="str">
            <v xml:space="preserve"> </v>
          </cell>
          <cell r="H254">
            <v>102.6</v>
          </cell>
          <cell r="I254" t="str">
            <v xml:space="preserve"> </v>
          </cell>
          <cell r="J254">
            <v>107.8</v>
          </cell>
          <cell r="K254" t="str">
            <v xml:space="preserve"> </v>
          </cell>
          <cell r="L254">
            <v>106.2</v>
          </cell>
          <cell r="M254" t="str">
            <v xml:space="preserve"> </v>
          </cell>
          <cell r="N254">
            <v>103.4</v>
          </cell>
          <cell r="O254" t="str">
            <v xml:space="preserve"> </v>
          </cell>
          <cell r="P254">
            <v>102.6</v>
          </cell>
          <cell r="Q254" t="str">
            <v xml:space="preserve"> </v>
          </cell>
          <cell r="R254">
            <v>101.8</v>
          </cell>
          <cell r="S254" t="str">
            <v xml:space="preserve"> </v>
          </cell>
          <cell r="T254">
            <v>107.8</v>
          </cell>
          <cell r="U254" t="str">
            <v xml:space="preserve"> </v>
          </cell>
          <cell r="V254">
            <v>107</v>
          </cell>
          <cell r="W254" t="str">
            <v xml:space="preserve"> </v>
          </cell>
          <cell r="X254">
            <v>108.2</v>
          </cell>
          <cell r="Y254" t="str">
            <v xml:space="preserve"> </v>
          </cell>
          <cell r="Z254">
            <v>113.4</v>
          </cell>
          <cell r="AA254" t="str">
            <v xml:space="preserve"> </v>
          </cell>
          <cell r="AB254">
            <v>103.4</v>
          </cell>
          <cell r="AC254" t="str">
            <v xml:space="preserve"> </v>
          </cell>
          <cell r="AD254">
            <v>108.3</v>
          </cell>
          <cell r="AE254" t="str">
            <v xml:space="preserve"> </v>
          </cell>
        </row>
        <row r="255">
          <cell r="A255" t="str">
            <v>Sonderkulturen</v>
          </cell>
          <cell r="B255">
            <v>108.98</v>
          </cell>
          <cell r="C255">
            <v>1991</v>
          </cell>
          <cell r="D255">
            <v>114</v>
          </cell>
          <cell r="E255" t="str">
            <v xml:space="preserve"> </v>
          </cell>
          <cell r="F255">
            <v>117.5</v>
          </cell>
          <cell r="G255" t="str">
            <v xml:space="preserve"> </v>
          </cell>
          <cell r="H255">
            <v>117.6</v>
          </cell>
          <cell r="I255" t="str">
            <v xml:space="preserve"> </v>
          </cell>
          <cell r="J255">
            <v>119.4</v>
          </cell>
          <cell r="K255" t="str">
            <v xml:space="preserve"> </v>
          </cell>
          <cell r="L255">
            <v>125.5</v>
          </cell>
          <cell r="M255" t="str">
            <v xml:space="preserve"> </v>
          </cell>
          <cell r="N255">
            <v>122.4</v>
          </cell>
          <cell r="O255" t="str">
            <v xml:space="preserve"> </v>
          </cell>
          <cell r="P255">
            <v>114.6</v>
          </cell>
          <cell r="Q255" t="str">
            <v xml:space="preserve"> </v>
          </cell>
          <cell r="R255">
            <v>111.1</v>
          </cell>
          <cell r="S255" t="str">
            <v xml:space="preserve"> </v>
          </cell>
          <cell r="T255">
            <v>110.5</v>
          </cell>
          <cell r="U255" t="str">
            <v xml:space="preserve"> </v>
          </cell>
          <cell r="V255">
            <v>112.3</v>
          </cell>
          <cell r="W255" t="str">
            <v xml:space="preserve"> </v>
          </cell>
          <cell r="X255">
            <v>115.3</v>
          </cell>
          <cell r="Y255" t="str">
            <v xml:space="preserve"> </v>
          </cell>
          <cell r="Z255">
            <v>117.2</v>
          </cell>
          <cell r="AA255" t="str">
            <v xml:space="preserve"> </v>
          </cell>
          <cell r="AB255">
            <v>111</v>
          </cell>
          <cell r="AC255" t="str">
            <v xml:space="preserve"> </v>
          </cell>
          <cell r="AD255">
            <v>110.8</v>
          </cell>
          <cell r="AE255" t="str">
            <v xml:space="preserve"> </v>
          </cell>
        </row>
        <row r="256">
          <cell r="A256" t="str">
            <v>Sonderkulturen</v>
          </cell>
          <cell r="B256">
            <v>108.98</v>
          </cell>
          <cell r="C256">
            <v>1992</v>
          </cell>
          <cell r="D256">
            <v>116.8</v>
          </cell>
          <cell r="E256" t="str">
            <v xml:space="preserve"> </v>
          </cell>
          <cell r="F256">
            <v>116.6</v>
          </cell>
          <cell r="G256" t="str">
            <v xml:space="preserve"> </v>
          </cell>
          <cell r="H256">
            <v>114.9</v>
          </cell>
          <cell r="I256" t="str">
            <v xml:space="preserve"> </v>
          </cell>
          <cell r="J256">
            <v>114.9</v>
          </cell>
          <cell r="K256" t="str">
            <v xml:space="preserve"> </v>
          </cell>
          <cell r="L256">
            <v>114.5</v>
          </cell>
          <cell r="M256" t="str">
            <v xml:space="preserve"> </v>
          </cell>
          <cell r="N256">
            <v>111</v>
          </cell>
          <cell r="O256" t="str">
            <v xml:space="preserve"> </v>
          </cell>
          <cell r="P256">
            <v>104.8</v>
          </cell>
          <cell r="Q256" t="str">
            <v xml:space="preserve"> </v>
          </cell>
          <cell r="R256">
            <v>100.7</v>
          </cell>
          <cell r="S256" t="str">
            <v xml:space="preserve"> </v>
          </cell>
          <cell r="T256">
            <v>95.7</v>
          </cell>
          <cell r="U256" t="str">
            <v xml:space="preserve"> </v>
          </cell>
          <cell r="V256">
            <v>95.3</v>
          </cell>
          <cell r="X256">
            <v>95.2</v>
          </cell>
          <cell r="Z256">
            <v>96.9</v>
          </cell>
          <cell r="AB256">
            <v>96.5</v>
          </cell>
          <cell r="AD256">
            <v>93.1</v>
          </cell>
          <cell r="AE256" t="str">
            <v xml:space="preserve"> </v>
          </cell>
        </row>
        <row r="257">
          <cell r="A257" t="str">
            <v>Sonderkulturen</v>
          </cell>
          <cell r="B257">
            <v>108.98</v>
          </cell>
          <cell r="C257">
            <v>1993</v>
          </cell>
          <cell r="D257">
            <v>98.7</v>
          </cell>
          <cell r="F257">
            <v>99.3</v>
          </cell>
          <cell r="H257">
            <v>101.6</v>
          </cell>
          <cell r="J257">
            <v>102.8</v>
          </cell>
          <cell r="L257">
            <v>99.7</v>
          </cell>
          <cell r="N257">
            <v>97.4</v>
          </cell>
          <cell r="P257">
            <v>94.6</v>
          </cell>
          <cell r="R257">
            <v>93.2</v>
          </cell>
          <cell r="T257">
            <v>94.8</v>
          </cell>
          <cell r="V257">
            <v>96.7</v>
          </cell>
          <cell r="X257">
            <v>96.7</v>
          </cell>
          <cell r="Z257">
            <v>98.9</v>
          </cell>
          <cell r="AB257">
            <v>95.7</v>
          </cell>
          <cell r="AD257">
            <v>96.8</v>
          </cell>
        </row>
        <row r="258">
          <cell r="A258" t="str">
            <v>Sonderkulturen</v>
          </cell>
          <cell r="B258">
            <v>108.98</v>
          </cell>
          <cell r="C258">
            <v>1994</v>
          </cell>
          <cell r="D258">
            <v>99.5</v>
          </cell>
          <cell r="F258">
            <v>98.9</v>
          </cell>
          <cell r="H258">
            <v>101</v>
          </cell>
          <cell r="J258">
            <v>101.5</v>
          </cell>
          <cell r="L258">
            <v>103.7</v>
          </cell>
          <cell r="N258">
            <v>104</v>
          </cell>
          <cell r="P258">
            <v>98.8</v>
          </cell>
          <cell r="R258">
            <v>100.5</v>
          </cell>
          <cell r="T258">
            <v>104.5</v>
          </cell>
          <cell r="V258">
            <v>101.6</v>
          </cell>
          <cell r="X258">
            <v>100.9</v>
          </cell>
          <cell r="Z258">
            <v>103</v>
          </cell>
          <cell r="AB258">
            <v>100.4</v>
          </cell>
          <cell r="AD258">
            <v>100.7</v>
          </cell>
        </row>
        <row r="259">
          <cell r="A259" t="str">
            <v>Sonderkulturen</v>
          </cell>
          <cell r="B259">
            <v>108.98</v>
          </cell>
          <cell r="C259">
            <v>1995</v>
          </cell>
          <cell r="D259">
            <v>103.6</v>
          </cell>
          <cell r="F259">
            <v>104.3</v>
          </cell>
          <cell r="H259">
            <v>104.4</v>
          </cell>
          <cell r="J259">
            <v>108.6</v>
          </cell>
          <cell r="L259">
            <v>106</v>
          </cell>
          <cell r="N259">
            <v>101.8</v>
          </cell>
          <cell r="P259">
            <v>98.2</v>
          </cell>
          <cell r="R259">
            <v>100.6</v>
          </cell>
          <cell r="T259">
            <v>103.3</v>
          </cell>
          <cell r="V259">
            <v>105.1</v>
          </cell>
          <cell r="X259">
            <v>105.6</v>
          </cell>
          <cell r="Z259">
            <v>107.1</v>
          </cell>
          <cell r="AB259">
            <v>103.7</v>
          </cell>
          <cell r="AD259">
            <v>105</v>
          </cell>
        </row>
        <row r="260">
          <cell r="A260" t="str">
            <v>Sonderkulturen</v>
          </cell>
          <cell r="B260">
            <v>108.98</v>
          </cell>
          <cell r="C260">
            <v>1996</v>
          </cell>
          <cell r="D260">
            <v>107.7</v>
          </cell>
          <cell r="F260">
            <v>107.2</v>
          </cell>
          <cell r="H260">
            <v>111.5</v>
          </cell>
          <cell r="J260">
            <v>112.7</v>
          </cell>
          <cell r="L260">
            <v>112.6</v>
          </cell>
          <cell r="N260">
            <v>108.4</v>
          </cell>
          <cell r="P260">
            <v>104.8</v>
          </cell>
          <cell r="R260">
            <v>100.6</v>
          </cell>
          <cell r="T260">
            <v>101.2</v>
          </cell>
          <cell r="V260">
            <v>102.4</v>
          </cell>
          <cell r="X260">
            <v>102.4</v>
          </cell>
          <cell r="Z260">
            <v>103.8</v>
          </cell>
          <cell r="AB260">
            <v>103.3</v>
          </cell>
        </row>
        <row r="261">
          <cell r="A261" t="str">
            <v>Sonderkulturen</v>
          </cell>
          <cell r="B261">
            <v>108.98</v>
          </cell>
          <cell r="C261">
            <v>1997</v>
          </cell>
        </row>
        <row r="262">
          <cell r="A262" t="str">
            <v>Genußmittelpflanzen</v>
          </cell>
          <cell r="B262">
            <v>5.44</v>
          </cell>
          <cell r="C262">
            <v>1985</v>
          </cell>
          <cell r="D262">
            <v>99.1</v>
          </cell>
          <cell r="F262">
            <v>99.1</v>
          </cell>
          <cell r="H262">
            <v>99.1</v>
          </cell>
          <cell r="J262">
            <v>99.1</v>
          </cell>
          <cell r="L262">
            <v>99.1</v>
          </cell>
          <cell r="N262">
            <v>99.1</v>
          </cell>
          <cell r="P262">
            <v>99.1</v>
          </cell>
          <cell r="R262">
            <v>99.1</v>
          </cell>
          <cell r="T262">
            <v>100.2</v>
          </cell>
          <cell r="V262">
            <v>100.2</v>
          </cell>
          <cell r="X262">
            <v>100.2</v>
          </cell>
          <cell r="Z262">
            <v>100.2</v>
          </cell>
          <cell r="AB262">
            <v>100</v>
          </cell>
          <cell r="AD262">
            <v>100.2</v>
          </cell>
        </row>
        <row r="263">
          <cell r="A263" t="str">
            <v>Genußmittelpflanzen</v>
          </cell>
          <cell r="B263">
            <v>5.44</v>
          </cell>
          <cell r="C263">
            <v>1986</v>
          </cell>
          <cell r="D263">
            <v>100.2</v>
          </cell>
          <cell r="F263">
            <v>100.2</v>
          </cell>
          <cell r="H263">
            <v>100.2</v>
          </cell>
          <cell r="J263">
            <v>100.2</v>
          </cell>
          <cell r="L263">
            <v>100.2</v>
          </cell>
          <cell r="N263">
            <v>100.2</v>
          </cell>
          <cell r="P263">
            <v>100.2</v>
          </cell>
          <cell r="R263">
            <v>100.2</v>
          </cell>
          <cell r="T263">
            <v>97.8</v>
          </cell>
          <cell r="V263">
            <v>97.8</v>
          </cell>
          <cell r="X263">
            <v>97.8</v>
          </cell>
          <cell r="Z263">
            <v>97.8</v>
          </cell>
          <cell r="AB263">
            <v>98.2</v>
          </cell>
          <cell r="AD263">
            <v>97.9</v>
          </cell>
        </row>
        <row r="264">
          <cell r="A264" t="str">
            <v>Genußmittelpflanzen</v>
          </cell>
          <cell r="B264">
            <v>5.44</v>
          </cell>
          <cell r="C264">
            <v>1987</v>
          </cell>
          <cell r="D264">
            <v>97.8</v>
          </cell>
          <cell r="F264">
            <v>97.8</v>
          </cell>
          <cell r="H264">
            <v>97.8</v>
          </cell>
          <cell r="J264">
            <v>97.8</v>
          </cell>
          <cell r="L264">
            <v>97.8</v>
          </cell>
          <cell r="N264">
            <v>97.8</v>
          </cell>
          <cell r="P264">
            <v>97.8</v>
          </cell>
          <cell r="R264">
            <v>97.8</v>
          </cell>
          <cell r="T264">
            <v>102.3</v>
          </cell>
          <cell r="V264">
            <v>102.3</v>
          </cell>
          <cell r="X264">
            <v>102.3</v>
          </cell>
          <cell r="Z264">
            <v>102.3</v>
          </cell>
          <cell r="AB264">
            <v>102.2</v>
          </cell>
          <cell r="AD264">
            <v>102.3</v>
          </cell>
        </row>
        <row r="265">
          <cell r="A265" t="str">
            <v>Genußmittelpflanzen</v>
          </cell>
          <cell r="B265">
            <v>5.44</v>
          </cell>
          <cell r="C265">
            <v>1988</v>
          </cell>
          <cell r="D265">
            <v>102.3</v>
          </cell>
          <cell r="E265" t="str">
            <v xml:space="preserve"> </v>
          </cell>
          <cell r="F265">
            <v>102.3</v>
          </cell>
          <cell r="G265" t="str">
            <v xml:space="preserve"> </v>
          </cell>
          <cell r="H265">
            <v>102.3</v>
          </cell>
          <cell r="I265" t="str">
            <v xml:space="preserve"> </v>
          </cell>
          <cell r="J265">
            <v>102.3</v>
          </cell>
          <cell r="K265" t="str">
            <v xml:space="preserve"> </v>
          </cell>
          <cell r="L265">
            <v>102.3</v>
          </cell>
          <cell r="M265" t="str">
            <v xml:space="preserve"> </v>
          </cell>
          <cell r="N265">
            <v>102.3</v>
          </cell>
          <cell r="O265" t="str">
            <v xml:space="preserve"> </v>
          </cell>
          <cell r="P265">
            <v>102.3</v>
          </cell>
          <cell r="Q265" t="str">
            <v xml:space="preserve"> </v>
          </cell>
          <cell r="R265">
            <v>102.3</v>
          </cell>
          <cell r="S265" t="str">
            <v xml:space="preserve"> </v>
          </cell>
          <cell r="T265">
            <v>104.5</v>
          </cell>
          <cell r="U265" t="str">
            <v xml:space="preserve"> </v>
          </cell>
          <cell r="V265">
            <v>104.5</v>
          </cell>
          <cell r="W265" t="str">
            <v xml:space="preserve"> </v>
          </cell>
          <cell r="X265">
            <v>104.5</v>
          </cell>
          <cell r="Y265" t="str">
            <v xml:space="preserve"> </v>
          </cell>
          <cell r="Z265">
            <v>104.5</v>
          </cell>
          <cell r="AA265" t="str">
            <v xml:space="preserve"> </v>
          </cell>
          <cell r="AB265">
            <v>104.5</v>
          </cell>
          <cell r="AC265" t="str">
            <v xml:space="preserve"> </v>
          </cell>
          <cell r="AD265">
            <v>104.5</v>
          </cell>
          <cell r="AE265" t="str">
            <v xml:space="preserve"> </v>
          </cell>
        </row>
        <row r="266">
          <cell r="A266" t="str">
            <v>Genußmittelpflanzen</v>
          </cell>
          <cell r="B266">
            <v>5.44</v>
          </cell>
          <cell r="C266">
            <v>1989</v>
          </cell>
          <cell r="D266">
            <v>104.5</v>
          </cell>
          <cell r="E266" t="str">
            <v xml:space="preserve"> </v>
          </cell>
          <cell r="F266">
            <v>104.5</v>
          </cell>
          <cell r="G266" t="str">
            <v xml:space="preserve"> </v>
          </cell>
          <cell r="H266">
            <v>104.5</v>
          </cell>
          <cell r="I266" t="str">
            <v xml:space="preserve"> </v>
          </cell>
          <cell r="J266">
            <v>104.5</v>
          </cell>
          <cell r="K266" t="str">
            <v xml:space="preserve"> </v>
          </cell>
          <cell r="L266">
            <v>104.5</v>
          </cell>
          <cell r="M266" t="str">
            <v xml:space="preserve"> </v>
          </cell>
          <cell r="N266">
            <v>104.5</v>
          </cell>
          <cell r="O266" t="str">
            <v xml:space="preserve"> </v>
          </cell>
          <cell r="P266">
            <v>104.5</v>
          </cell>
          <cell r="Q266" t="str">
            <v xml:space="preserve"> </v>
          </cell>
          <cell r="R266">
            <v>104.5</v>
          </cell>
          <cell r="S266" t="str">
            <v xml:space="preserve"> </v>
          </cell>
          <cell r="T266">
            <v>100.6</v>
          </cell>
          <cell r="U266" t="str">
            <v xml:space="preserve"> </v>
          </cell>
          <cell r="V266">
            <v>100.6</v>
          </cell>
          <cell r="W266" t="str">
            <v xml:space="preserve"> </v>
          </cell>
          <cell r="X266">
            <v>100.6</v>
          </cell>
          <cell r="Y266" t="str">
            <v xml:space="preserve"> </v>
          </cell>
          <cell r="Z266">
            <v>100.6</v>
          </cell>
          <cell r="AA266" t="str">
            <v xml:space="preserve"> </v>
          </cell>
          <cell r="AB266">
            <v>100.5</v>
          </cell>
          <cell r="AC266" t="str">
            <v xml:space="preserve"> </v>
          </cell>
          <cell r="AD266">
            <v>100.6</v>
          </cell>
          <cell r="AE266" t="str">
            <v xml:space="preserve"> </v>
          </cell>
        </row>
        <row r="267">
          <cell r="A267" t="str">
            <v>Genußmittelpflanzen</v>
          </cell>
          <cell r="B267">
            <v>5.44</v>
          </cell>
          <cell r="C267">
            <v>1990</v>
          </cell>
          <cell r="D267">
            <v>100.6</v>
          </cell>
          <cell r="E267" t="str">
            <v xml:space="preserve"> </v>
          </cell>
          <cell r="F267">
            <v>100.6</v>
          </cell>
          <cell r="G267" t="str">
            <v xml:space="preserve"> </v>
          </cell>
          <cell r="H267">
            <v>100.6</v>
          </cell>
          <cell r="I267" t="str">
            <v xml:space="preserve"> </v>
          </cell>
          <cell r="J267">
            <v>100.6</v>
          </cell>
          <cell r="K267" t="str">
            <v xml:space="preserve"> </v>
          </cell>
          <cell r="L267">
            <v>100.6</v>
          </cell>
          <cell r="M267" t="str">
            <v xml:space="preserve"> </v>
          </cell>
          <cell r="N267">
            <v>100.6</v>
          </cell>
          <cell r="O267" t="str">
            <v xml:space="preserve"> </v>
          </cell>
          <cell r="P267">
            <v>100.6</v>
          </cell>
          <cell r="Q267" t="str">
            <v xml:space="preserve"> </v>
          </cell>
          <cell r="R267">
            <v>100.6</v>
          </cell>
          <cell r="S267" t="str">
            <v xml:space="preserve"> </v>
          </cell>
          <cell r="T267">
            <v>100.6</v>
          </cell>
          <cell r="U267" t="str">
            <v xml:space="preserve"> </v>
          </cell>
          <cell r="V267">
            <v>100.6</v>
          </cell>
          <cell r="W267" t="str">
            <v xml:space="preserve"> </v>
          </cell>
          <cell r="X267">
            <v>100.6</v>
          </cell>
          <cell r="Y267" t="str">
            <v xml:space="preserve"> </v>
          </cell>
          <cell r="AA267" t="str">
            <v xml:space="preserve"> </v>
          </cell>
          <cell r="AC267" t="str">
            <v xml:space="preserve"> </v>
          </cell>
          <cell r="AD267">
            <v>134.19999999999999</v>
          </cell>
          <cell r="AE267" t="str">
            <v xml:space="preserve"> </v>
          </cell>
        </row>
        <row r="268">
          <cell r="A268" t="str">
            <v>Genußmittelpflanzen</v>
          </cell>
          <cell r="B268">
            <v>5.44</v>
          </cell>
          <cell r="C268">
            <v>1991</v>
          </cell>
          <cell r="D268">
            <v>134.19999999999999</v>
          </cell>
          <cell r="E268" t="str">
            <v xml:space="preserve"> </v>
          </cell>
          <cell r="F268">
            <v>134.19999999999999</v>
          </cell>
          <cell r="G268" t="str">
            <v xml:space="preserve"> </v>
          </cell>
          <cell r="H268">
            <v>134.19999999999999</v>
          </cell>
          <cell r="I268" t="str">
            <v xml:space="preserve"> </v>
          </cell>
          <cell r="J268">
            <v>134.19999999999999</v>
          </cell>
          <cell r="K268" t="str">
            <v xml:space="preserve"> </v>
          </cell>
          <cell r="L268">
            <v>134.19999999999999</v>
          </cell>
          <cell r="M268" t="str">
            <v xml:space="preserve"> </v>
          </cell>
          <cell r="N268">
            <v>134.19999999999999</v>
          </cell>
          <cell r="O268" t="str">
            <v xml:space="preserve"> </v>
          </cell>
          <cell r="P268">
            <v>134.19999999999999</v>
          </cell>
          <cell r="Q268" t="str">
            <v xml:space="preserve"> </v>
          </cell>
          <cell r="R268">
            <v>134.19999999999999</v>
          </cell>
          <cell r="S268" t="str">
            <v xml:space="preserve"> </v>
          </cell>
          <cell r="T268">
            <v>101.5</v>
          </cell>
          <cell r="U268" t="str">
            <v xml:space="preserve"> </v>
          </cell>
          <cell r="V268">
            <v>101.5</v>
          </cell>
          <cell r="W268" t="str">
            <v xml:space="preserve"> </v>
          </cell>
          <cell r="X268">
            <v>101.5</v>
          </cell>
          <cell r="Y268" t="str">
            <v xml:space="preserve"> </v>
          </cell>
          <cell r="Z268">
            <v>101.5</v>
          </cell>
          <cell r="AA268" t="str">
            <v xml:space="preserve"> </v>
          </cell>
          <cell r="AB268">
            <v>100.8</v>
          </cell>
          <cell r="AC268" t="str">
            <v xml:space="preserve"> </v>
          </cell>
          <cell r="AD268">
            <v>101.5</v>
          </cell>
          <cell r="AE268" t="str">
            <v xml:space="preserve"> </v>
          </cell>
        </row>
        <row r="269">
          <cell r="A269" t="str">
            <v>Genußmittelpflanzen</v>
          </cell>
          <cell r="B269">
            <v>5.44</v>
          </cell>
          <cell r="C269">
            <v>1992</v>
          </cell>
          <cell r="D269">
            <v>101.5</v>
          </cell>
          <cell r="E269" t="str">
            <v xml:space="preserve"> </v>
          </cell>
          <cell r="F269">
            <v>101.5</v>
          </cell>
          <cell r="G269" t="str">
            <v xml:space="preserve"> </v>
          </cell>
          <cell r="H269">
            <v>101.5</v>
          </cell>
          <cell r="I269" t="str">
            <v xml:space="preserve"> </v>
          </cell>
          <cell r="J269">
            <v>101.5</v>
          </cell>
          <cell r="K269" t="str">
            <v xml:space="preserve"> </v>
          </cell>
          <cell r="L269">
            <v>101.5</v>
          </cell>
          <cell r="M269" t="str">
            <v xml:space="preserve"> </v>
          </cell>
          <cell r="N269">
            <v>101.5</v>
          </cell>
          <cell r="O269" t="str">
            <v xml:space="preserve"> </v>
          </cell>
          <cell r="P269">
            <v>101.5</v>
          </cell>
          <cell r="Q269" t="str">
            <v xml:space="preserve"> </v>
          </cell>
          <cell r="R269">
            <v>101.5</v>
          </cell>
          <cell r="S269" t="str">
            <v xml:space="preserve"> </v>
          </cell>
          <cell r="T269">
            <v>100.5</v>
          </cell>
          <cell r="V269">
            <v>100.5</v>
          </cell>
          <cell r="X269">
            <v>100.5</v>
          </cell>
          <cell r="Z269">
            <v>100.5</v>
          </cell>
          <cell r="AB269">
            <v>100.2</v>
          </cell>
          <cell r="AC269" t="str">
            <v xml:space="preserve"> </v>
          </cell>
          <cell r="AD269">
            <v>100.5</v>
          </cell>
          <cell r="AE269" t="str">
            <v xml:space="preserve"> </v>
          </cell>
        </row>
        <row r="270">
          <cell r="A270" t="str">
            <v>Genußmittelpflanzen</v>
          </cell>
          <cell r="B270">
            <v>5.44</v>
          </cell>
          <cell r="C270">
            <v>1993</v>
          </cell>
          <cell r="D270">
            <v>100.5</v>
          </cell>
          <cell r="F270">
            <v>100.5</v>
          </cell>
          <cell r="H270">
            <v>100.5</v>
          </cell>
          <cell r="J270">
            <v>100.5</v>
          </cell>
          <cell r="L270">
            <v>100.5</v>
          </cell>
          <cell r="N270">
            <v>100.5</v>
          </cell>
          <cell r="P270">
            <v>100.5</v>
          </cell>
          <cell r="R270">
            <v>100.5</v>
          </cell>
          <cell r="T270">
            <v>88.6</v>
          </cell>
          <cell r="V270">
            <v>88.6</v>
          </cell>
          <cell r="X270">
            <v>88.6</v>
          </cell>
          <cell r="Z270">
            <v>88.6</v>
          </cell>
          <cell r="AB270">
            <v>90.5</v>
          </cell>
          <cell r="AD270">
            <v>88.7</v>
          </cell>
        </row>
        <row r="271">
          <cell r="A271" t="str">
            <v>Genußmittelpflanzen</v>
          </cell>
          <cell r="B271">
            <v>5.44</v>
          </cell>
          <cell r="C271">
            <v>1994</v>
          </cell>
          <cell r="D271">
            <v>88.6</v>
          </cell>
          <cell r="F271">
            <v>88.6</v>
          </cell>
          <cell r="H271">
            <v>88.6</v>
          </cell>
          <cell r="J271">
            <v>88.6</v>
          </cell>
          <cell r="L271">
            <v>88.6</v>
          </cell>
          <cell r="N271">
            <v>88.6</v>
          </cell>
          <cell r="P271">
            <v>88.6</v>
          </cell>
          <cell r="R271">
            <v>88.6</v>
          </cell>
          <cell r="T271">
            <v>94.4</v>
          </cell>
          <cell r="V271">
            <v>94.4</v>
          </cell>
          <cell r="X271">
            <v>94.4</v>
          </cell>
          <cell r="Z271">
            <v>94.4</v>
          </cell>
          <cell r="AB271">
            <v>94.4</v>
          </cell>
          <cell r="AD271">
            <v>94.2</v>
          </cell>
        </row>
        <row r="272">
          <cell r="A272" t="str">
            <v>Genußmittelpflanzen</v>
          </cell>
          <cell r="B272">
            <v>5.44</v>
          </cell>
          <cell r="C272">
            <v>1995</v>
          </cell>
          <cell r="D272">
            <v>94.4</v>
          </cell>
          <cell r="F272">
            <v>94.4</v>
          </cell>
          <cell r="H272">
            <v>94.4</v>
          </cell>
          <cell r="J272">
            <v>94.4</v>
          </cell>
          <cell r="L272">
            <v>94.4</v>
          </cell>
          <cell r="N272">
            <v>94.4</v>
          </cell>
          <cell r="P272">
            <v>94.2</v>
          </cell>
          <cell r="R272">
            <v>94.2</v>
          </cell>
          <cell r="T272">
            <v>94.2</v>
          </cell>
          <cell r="V272">
            <v>94.2</v>
          </cell>
          <cell r="X272">
            <v>94.1</v>
          </cell>
          <cell r="Z272">
            <v>94.1</v>
          </cell>
          <cell r="AB272">
            <v>94.1</v>
          </cell>
          <cell r="AD272">
            <v>94.2</v>
          </cell>
        </row>
        <row r="273">
          <cell r="A273" t="str">
            <v>Genußmittelpflanzen</v>
          </cell>
          <cell r="B273">
            <v>5.44</v>
          </cell>
          <cell r="C273">
            <v>1996</v>
          </cell>
          <cell r="D273">
            <v>94.1</v>
          </cell>
          <cell r="F273">
            <v>94.1</v>
          </cell>
          <cell r="H273">
            <v>94.1</v>
          </cell>
          <cell r="J273">
            <v>94.2</v>
          </cell>
          <cell r="L273">
            <v>94.2</v>
          </cell>
          <cell r="N273">
            <v>94.2</v>
          </cell>
          <cell r="P273">
            <v>94.2</v>
          </cell>
          <cell r="R273">
            <v>94.2</v>
          </cell>
          <cell r="T273">
            <v>94.2</v>
          </cell>
          <cell r="V273">
            <v>94.2</v>
          </cell>
          <cell r="X273">
            <v>94.2</v>
          </cell>
          <cell r="Z273">
            <v>94.2</v>
          </cell>
          <cell r="AB273">
            <v>91.2</v>
          </cell>
        </row>
        <row r="274">
          <cell r="A274" t="str">
            <v>Genußmittelpflanzen</v>
          </cell>
          <cell r="B274">
            <v>5.44</v>
          </cell>
          <cell r="C274">
            <v>1997</v>
          </cell>
        </row>
        <row r="275">
          <cell r="A275" t="str">
            <v>Tabak</v>
          </cell>
          <cell r="B275">
            <v>1</v>
          </cell>
          <cell r="C275">
            <v>1985</v>
          </cell>
          <cell r="D275">
            <v>99</v>
          </cell>
          <cell r="E275" t="str">
            <v xml:space="preserve"> </v>
          </cell>
          <cell r="F275">
            <v>99</v>
          </cell>
          <cell r="H275">
            <v>99</v>
          </cell>
          <cell r="J275">
            <v>99</v>
          </cell>
          <cell r="L275">
            <v>99</v>
          </cell>
          <cell r="N275">
            <v>99</v>
          </cell>
          <cell r="P275">
            <v>99</v>
          </cell>
          <cell r="R275">
            <v>99</v>
          </cell>
          <cell r="T275">
            <v>101</v>
          </cell>
          <cell r="V275">
            <v>101</v>
          </cell>
          <cell r="X275">
            <v>101</v>
          </cell>
          <cell r="Z275">
            <v>101</v>
          </cell>
          <cell r="AB275">
            <v>100</v>
          </cell>
          <cell r="AD275">
            <v>100.9</v>
          </cell>
        </row>
        <row r="276">
          <cell r="A276" t="str">
            <v>Tabak</v>
          </cell>
          <cell r="B276">
            <v>1</v>
          </cell>
          <cell r="C276">
            <v>1986</v>
          </cell>
          <cell r="D276">
            <v>101</v>
          </cell>
          <cell r="F276">
            <v>101</v>
          </cell>
          <cell r="H276">
            <v>101</v>
          </cell>
          <cell r="J276">
            <v>101</v>
          </cell>
          <cell r="L276">
            <v>101</v>
          </cell>
          <cell r="N276">
            <v>101</v>
          </cell>
          <cell r="P276">
            <v>101</v>
          </cell>
          <cell r="R276">
            <v>101</v>
          </cell>
          <cell r="T276">
            <v>96.7</v>
          </cell>
          <cell r="V276">
            <v>96.7</v>
          </cell>
          <cell r="X276">
            <v>96.7</v>
          </cell>
          <cell r="Z276">
            <v>96.7</v>
          </cell>
          <cell r="AB276">
            <v>98.9</v>
          </cell>
          <cell r="AD276">
            <v>96.9</v>
          </cell>
        </row>
        <row r="277">
          <cell r="A277" t="str">
            <v>Tabak</v>
          </cell>
          <cell r="B277">
            <v>1</v>
          </cell>
          <cell r="C277">
            <v>1987</v>
          </cell>
          <cell r="D277">
            <v>96.7</v>
          </cell>
          <cell r="F277">
            <v>96.7</v>
          </cell>
          <cell r="H277">
            <v>96.7</v>
          </cell>
          <cell r="J277">
            <v>96.7</v>
          </cell>
          <cell r="L277">
            <v>96.7</v>
          </cell>
          <cell r="N277">
            <v>96.7</v>
          </cell>
          <cell r="P277">
            <v>96.7</v>
          </cell>
          <cell r="R277">
            <v>96.7</v>
          </cell>
          <cell r="T277">
            <v>98</v>
          </cell>
          <cell r="V277">
            <v>98</v>
          </cell>
          <cell r="X277">
            <v>98</v>
          </cell>
          <cell r="Z277">
            <v>98</v>
          </cell>
          <cell r="AB277">
            <v>97.3</v>
          </cell>
          <cell r="AD277">
            <v>97.9</v>
          </cell>
        </row>
        <row r="278">
          <cell r="A278" t="str">
            <v>Tabak</v>
          </cell>
          <cell r="B278">
            <v>1</v>
          </cell>
          <cell r="C278">
            <v>1988</v>
          </cell>
          <cell r="D278">
            <v>98</v>
          </cell>
          <cell r="E278" t="str">
            <v xml:space="preserve"> </v>
          </cell>
          <cell r="F278">
            <v>98</v>
          </cell>
          <cell r="G278" t="str">
            <v xml:space="preserve"> </v>
          </cell>
          <cell r="H278">
            <v>98</v>
          </cell>
          <cell r="I278" t="str">
            <v xml:space="preserve"> </v>
          </cell>
          <cell r="J278">
            <v>98</v>
          </cell>
          <cell r="K278" t="str">
            <v xml:space="preserve"> </v>
          </cell>
          <cell r="L278">
            <v>98</v>
          </cell>
          <cell r="M278" t="str">
            <v xml:space="preserve"> </v>
          </cell>
          <cell r="N278">
            <v>98</v>
          </cell>
          <cell r="O278" t="str">
            <v xml:space="preserve"> </v>
          </cell>
          <cell r="P278">
            <v>98</v>
          </cell>
          <cell r="Q278" t="str">
            <v xml:space="preserve"> </v>
          </cell>
          <cell r="R278">
            <v>98</v>
          </cell>
          <cell r="S278" t="str">
            <v xml:space="preserve"> </v>
          </cell>
          <cell r="T278">
            <v>98</v>
          </cell>
          <cell r="U278" t="str">
            <v xml:space="preserve"> </v>
          </cell>
          <cell r="V278">
            <v>98</v>
          </cell>
          <cell r="W278" t="str">
            <v xml:space="preserve"> </v>
          </cell>
          <cell r="X278">
            <v>98</v>
          </cell>
          <cell r="Y278" t="str">
            <v xml:space="preserve"> </v>
          </cell>
          <cell r="Z278">
            <v>98</v>
          </cell>
          <cell r="AA278" t="str">
            <v xml:space="preserve"> </v>
          </cell>
          <cell r="AB278">
            <v>98</v>
          </cell>
          <cell r="AC278" t="str">
            <v xml:space="preserve"> </v>
          </cell>
          <cell r="AD278">
            <v>97.9</v>
          </cell>
          <cell r="AE278" t="str">
            <v xml:space="preserve"> </v>
          </cell>
        </row>
        <row r="279">
          <cell r="A279" t="str">
            <v>Tabak</v>
          </cell>
          <cell r="B279">
            <v>1</v>
          </cell>
          <cell r="C279">
            <v>1989</v>
          </cell>
          <cell r="D279">
            <v>97.8</v>
          </cell>
          <cell r="E279" t="str">
            <v xml:space="preserve"> </v>
          </cell>
          <cell r="F279">
            <v>97.8</v>
          </cell>
          <cell r="G279" t="str">
            <v xml:space="preserve"> </v>
          </cell>
          <cell r="H279">
            <v>97.8</v>
          </cell>
          <cell r="I279" t="str">
            <v xml:space="preserve"> </v>
          </cell>
          <cell r="J279">
            <v>97.8</v>
          </cell>
          <cell r="K279" t="str">
            <v xml:space="preserve"> </v>
          </cell>
          <cell r="L279">
            <v>97.8</v>
          </cell>
          <cell r="M279" t="str">
            <v xml:space="preserve"> </v>
          </cell>
          <cell r="N279">
            <v>97.8</v>
          </cell>
          <cell r="O279" t="str">
            <v xml:space="preserve"> </v>
          </cell>
          <cell r="P279">
            <v>97.8</v>
          </cell>
          <cell r="Q279" t="str">
            <v xml:space="preserve"> </v>
          </cell>
          <cell r="R279">
            <v>97.8</v>
          </cell>
          <cell r="S279" t="str">
            <v xml:space="preserve"> </v>
          </cell>
          <cell r="T279">
            <v>98.9</v>
          </cell>
          <cell r="U279" t="str">
            <v xml:space="preserve"> </v>
          </cell>
          <cell r="V279">
            <v>98.9</v>
          </cell>
          <cell r="W279" t="str">
            <v xml:space="preserve"> </v>
          </cell>
          <cell r="X279">
            <v>98.9</v>
          </cell>
          <cell r="Y279" t="str">
            <v xml:space="preserve"> </v>
          </cell>
          <cell r="Z279">
            <v>98.9</v>
          </cell>
          <cell r="AA279" t="str">
            <v xml:space="preserve"> </v>
          </cell>
          <cell r="AB279">
            <v>98.3</v>
          </cell>
          <cell r="AC279" t="str">
            <v xml:space="preserve"> </v>
          </cell>
          <cell r="AD279">
            <v>98.9</v>
          </cell>
          <cell r="AE279" t="str">
            <v xml:space="preserve"> </v>
          </cell>
        </row>
        <row r="280">
          <cell r="A280" t="str">
            <v>Tabak</v>
          </cell>
          <cell r="B280">
            <v>1</v>
          </cell>
          <cell r="C280">
            <v>1990</v>
          </cell>
          <cell r="D280">
            <v>98.9</v>
          </cell>
          <cell r="E280" t="str">
            <v xml:space="preserve"> </v>
          </cell>
          <cell r="F280">
            <v>98.9</v>
          </cell>
          <cell r="G280" t="str">
            <v xml:space="preserve"> </v>
          </cell>
          <cell r="H280">
            <v>98.9</v>
          </cell>
          <cell r="I280" t="str">
            <v xml:space="preserve"> </v>
          </cell>
          <cell r="J280">
            <v>98.9</v>
          </cell>
          <cell r="K280" t="str">
            <v xml:space="preserve"> </v>
          </cell>
          <cell r="L280">
            <v>98.9</v>
          </cell>
          <cell r="M280" t="str">
            <v xml:space="preserve"> </v>
          </cell>
          <cell r="N280">
            <v>98.9</v>
          </cell>
          <cell r="O280" t="str">
            <v xml:space="preserve"> </v>
          </cell>
          <cell r="P280">
            <v>98.9</v>
          </cell>
          <cell r="Q280" t="str">
            <v xml:space="preserve"> </v>
          </cell>
          <cell r="R280">
            <v>98.9</v>
          </cell>
          <cell r="S280" t="str">
            <v xml:space="preserve"> </v>
          </cell>
          <cell r="T280">
            <v>94.1</v>
          </cell>
          <cell r="U280" t="str">
            <v xml:space="preserve"> </v>
          </cell>
          <cell r="V280">
            <v>94.1</v>
          </cell>
          <cell r="W280" t="str">
            <v xml:space="preserve"> </v>
          </cell>
          <cell r="X280">
            <v>94.1</v>
          </cell>
          <cell r="Y280" t="str">
            <v xml:space="preserve"> </v>
          </cell>
          <cell r="Z280">
            <v>94.1</v>
          </cell>
          <cell r="AA280" t="str">
            <v xml:space="preserve"> </v>
          </cell>
          <cell r="AB280">
            <v>96.5</v>
          </cell>
          <cell r="AC280" t="str">
            <v xml:space="preserve"> </v>
          </cell>
          <cell r="AD280">
            <v>94.3</v>
          </cell>
          <cell r="AE280" t="str">
            <v xml:space="preserve"> </v>
          </cell>
        </row>
        <row r="281">
          <cell r="A281" t="str">
            <v>Tabak</v>
          </cell>
          <cell r="B281">
            <v>1</v>
          </cell>
          <cell r="C281">
            <v>1991</v>
          </cell>
          <cell r="D281">
            <v>94.1</v>
          </cell>
          <cell r="E281" t="str">
            <v xml:space="preserve"> </v>
          </cell>
          <cell r="F281">
            <v>94.1</v>
          </cell>
          <cell r="G281" t="str">
            <v xml:space="preserve"> </v>
          </cell>
          <cell r="H281">
            <v>94.1</v>
          </cell>
          <cell r="I281" t="str">
            <v xml:space="preserve"> </v>
          </cell>
          <cell r="J281">
            <v>94.1</v>
          </cell>
          <cell r="K281" t="str">
            <v xml:space="preserve"> </v>
          </cell>
          <cell r="L281">
            <v>94.1</v>
          </cell>
          <cell r="M281" t="str">
            <v xml:space="preserve"> </v>
          </cell>
          <cell r="N281">
            <v>94.1</v>
          </cell>
          <cell r="O281" t="str">
            <v xml:space="preserve"> </v>
          </cell>
          <cell r="P281">
            <v>94.1</v>
          </cell>
          <cell r="Q281" t="str">
            <v xml:space="preserve"> </v>
          </cell>
          <cell r="R281">
            <v>94.1</v>
          </cell>
          <cell r="S281" t="str">
            <v xml:space="preserve"> </v>
          </cell>
          <cell r="T281">
            <v>101.5</v>
          </cell>
          <cell r="U281" t="str">
            <v xml:space="preserve"> </v>
          </cell>
          <cell r="V281">
            <v>101.5</v>
          </cell>
          <cell r="W281" t="str">
            <v xml:space="preserve"> </v>
          </cell>
          <cell r="X281">
            <v>101.5</v>
          </cell>
          <cell r="Y281" t="str">
            <v xml:space="preserve"> </v>
          </cell>
          <cell r="Z281">
            <v>101.5</v>
          </cell>
          <cell r="AA281" t="str">
            <v xml:space="preserve"> </v>
          </cell>
          <cell r="AB281">
            <v>97.7</v>
          </cell>
          <cell r="AC281" t="str">
            <v xml:space="preserve"> </v>
          </cell>
          <cell r="AD281">
            <v>101.2</v>
          </cell>
          <cell r="AE281" t="str">
            <v xml:space="preserve"> </v>
          </cell>
        </row>
        <row r="282">
          <cell r="A282" t="str">
            <v>Tabak</v>
          </cell>
          <cell r="B282">
            <v>1</v>
          </cell>
          <cell r="C282">
            <v>1992</v>
          </cell>
          <cell r="D282">
            <v>101.5</v>
          </cell>
          <cell r="E282" t="str">
            <v xml:space="preserve"> </v>
          </cell>
          <cell r="F282">
            <v>101.5</v>
          </cell>
          <cell r="G282" t="str">
            <v xml:space="preserve"> </v>
          </cell>
          <cell r="H282">
            <v>101.5</v>
          </cell>
          <cell r="I282" t="str">
            <v xml:space="preserve"> </v>
          </cell>
          <cell r="J282">
            <v>101.5</v>
          </cell>
          <cell r="K282" t="str">
            <v xml:space="preserve"> </v>
          </cell>
          <cell r="L282">
            <v>101.5</v>
          </cell>
          <cell r="M282" t="str">
            <v xml:space="preserve"> </v>
          </cell>
          <cell r="N282">
            <v>101.5</v>
          </cell>
          <cell r="O282" t="str">
            <v xml:space="preserve"> </v>
          </cell>
          <cell r="P282">
            <v>101.5</v>
          </cell>
          <cell r="Q282" t="str">
            <v xml:space="preserve"> </v>
          </cell>
          <cell r="R282">
            <v>101.5</v>
          </cell>
          <cell r="S282" t="str">
            <v xml:space="preserve"> </v>
          </cell>
          <cell r="T282">
            <v>104.6</v>
          </cell>
          <cell r="U282" t="str">
            <v xml:space="preserve"> </v>
          </cell>
          <cell r="V282">
            <v>104.6</v>
          </cell>
          <cell r="W282" t="str">
            <v xml:space="preserve"> </v>
          </cell>
          <cell r="X282">
            <v>104.6</v>
          </cell>
          <cell r="Y282" t="str">
            <v xml:space="preserve"> </v>
          </cell>
          <cell r="Z282">
            <v>104.6</v>
          </cell>
          <cell r="AA282" t="str">
            <v xml:space="preserve"> </v>
          </cell>
          <cell r="AB282">
            <v>103</v>
          </cell>
          <cell r="AD282">
            <v>104.5</v>
          </cell>
          <cell r="AE282" t="str">
            <v xml:space="preserve"> </v>
          </cell>
        </row>
        <row r="283">
          <cell r="A283" t="str">
            <v>Tabak</v>
          </cell>
          <cell r="B283">
            <v>1</v>
          </cell>
          <cell r="C283">
            <v>1993</v>
          </cell>
          <cell r="D283">
            <v>104.6</v>
          </cell>
          <cell r="F283">
            <v>104.6</v>
          </cell>
          <cell r="H283">
            <v>104.6</v>
          </cell>
          <cell r="J283">
            <v>104.6</v>
          </cell>
          <cell r="L283">
            <v>104.6</v>
          </cell>
          <cell r="N283">
            <v>104.6</v>
          </cell>
          <cell r="P283">
            <v>104.6</v>
          </cell>
          <cell r="R283">
            <v>104.6</v>
          </cell>
          <cell r="T283">
            <v>94.4</v>
          </cell>
          <cell r="V283">
            <v>94.4</v>
          </cell>
          <cell r="X283">
            <v>94.4</v>
          </cell>
          <cell r="Z283">
            <v>94.4</v>
          </cell>
          <cell r="AB283">
            <v>104.6</v>
          </cell>
          <cell r="AD283">
            <v>94.8</v>
          </cell>
        </row>
        <row r="284">
          <cell r="A284" t="str">
            <v>Tabak</v>
          </cell>
          <cell r="B284">
            <v>1</v>
          </cell>
          <cell r="C284">
            <v>1994</v>
          </cell>
          <cell r="D284">
            <v>94.4</v>
          </cell>
          <cell r="F284">
            <v>94.4</v>
          </cell>
          <cell r="H284">
            <v>94.4</v>
          </cell>
          <cell r="J284">
            <v>94.4</v>
          </cell>
          <cell r="L284">
            <v>94.4</v>
          </cell>
          <cell r="N284">
            <v>94.4</v>
          </cell>
          <cell r="P284">
            <v>94.4</v>
          </cell>
          <cell r="R284">
            <v>94.4</v>
          </cell>
          <cell r="T284">
            <v>94.4</v>
          </cell>
          <cell r="V284">
            <v>94.4</v>
          </cell>
          <cell r="X284">
            <v>94.4</v>
          </cell>
          <cell r="Z284">
            <v>94.4</v>
          </cell>
          <cell r="AB284">
            <v>94.4</v>
          </cell>
          <cell r="AD284">
            <v>93.2</v>
          </cell>
        </row>
        <row r="285">
          <cell r="A285" t="str">
            <v>Tabak</v>
          </cell>
          <cell r="B285">
            <v>1</v>
          </cell>
          <cell r="C285">
            <v>1995</v>
          </cell>
          <cell r="D285">
            <v>93.1</v>
          </cell>
          <cell r="F285">
            <v>93.1</v>
          </cell>
          <cell r="H285">
            <v>93.1</v>
          </cell>
          <cell r="J285">
            <v>93.1</v>
          </cell>
          <cell r="L285">
            <v>93.1</v>
          </cell>
          <cell r="N285">
            <v>93.1</v>
          </cell>
          <cell r="P285">
            <v>93.1</v>
          </cell>
          <cell r="R285">
            <v>93.1</v>
          </cell>
          <cell r="T285">
            <v>93.1</v>
          </cell>
          <cell r="V285">
            <v>93.1</v>
          </cell>
          <cell r="X285">
            <v>93.1</v>
          </cell>
          <cell r="Z285">
            <v>93.1</v>
          </cell>
          <cell r="AB285">
            <v>93.1</v>
          </cell>
          <cell r="AD285">
            <v>93.5</v>
          </cell>
        </row>
        <row r="286">
          <cell r="A286" t="str">
            <v>Tabak</v>
          </cell>
          <cell r="B286">
            <v>1</v>
          </cell>
          <cell r="C286">
            <v>1996</v>
          </cell>
          <cell r="D286">
            <v>93.1</v>
          </cell>
          <cell r="F286">
            <v>93.1</v>
          </cell>
          <cell r="H286">
            <v>93.5</v>
          </cell>
          <cell r="J286">
            <v>93.5</v>
          </cell>
          <cell r="L286">
            <v>93.5</v>
          </cell>
          <cell r="N286">
            <v>93.5</v>
          </cell>
          <cell r="P286">
            <v>93.5</v>
          </cell>
          <cell r="R286">
            <v>93.5</v>
          </cell>
          <cell r="T286">
            <v>93.5</v>
          </cell>
          <cell r="V286">
            <v>93.5</v>
          </cell>
          <cell r="X286">
            <v>93.5</v>
          </cell>
          <cell r="Z286">
            <v>93.5</v>
          </cell>
          <cell r="AB286">
            <v>93.5</v>
          </cell>
        </row>
        <row r="287">
          <cell r="A287" t="str">
            <v>Tabak</v>
          </cell>
          <cell r="B287">
            <v>1</v>
          </cell>
          <cell r="C287">
            <v>1997</v>
          </cell>
        </row>
        <row r="288">
          <cell r="A288" t="str">
            <v>Hopfen</v>
          </cell>
          <cell r="B288">
            <v>4.4400000000000004</v>
          </cell>
          <cell r="C288">
            <v>1985</v>
          </cell>
          <cell r="D288">
            <v>99.1</v>
          </cell>
          <cell r="F288">
            <v>99.1</v>
          </cell>
          <cell r="H288">
            <v>99.1</v>
          </cell>
          <cell r="J288">
            <v>99.1</v>
          </cell>
          <cell r="L288">
            <v>99.1</v>
          </cell>
          <cell r="N288">
            <v>99.1</v>
          </cell>
          <cell r="P288">
            <v>99.1</v>
          </cell>
          <cell r="R288">
            <v>99.1</v>
          </cell>
          <cell r="T288">
            <v>100</v>
          </cell>
          <cell r="V288">
            <v>100</v>
          </cell>
          <cell r="X288">
            <v>100</v>
          </cell>
          <cell r="Z288">
            <v>100</v>
          </cell>
          <cell r="AB288">
            <v>100</v>
          </cell>
          <cell r="AD288">
            <v>100</v>
          </cell>
        </row>
        <row r="289">
          <cell r="A289" t="str">
            <v>Hopfen</v>
          </cell>
          <cell r="B289">
            <v>4.4400000000000004</v>
          </cell>
          <cell r="C289">
            <v>1986</v>
          </cell>
          <cell r="D289">
            <v>100</v>
          </cell>
          <cell r="F289">
            <v>100</v>
          </cell>
          <cell r="H289">
            <v>100</v>
          </cell>
          <cell r="J289">
            <v>100</v>
          </cell>
          <cell r="L289">
            <v>100</v>
          </cell>
          <cell r="N289">
            <v>100</v>
          </cell>
          <cell r="P289">
            <v>100</v>
          </cell>
          <cell r="R289">
            <v>100</v>
          </cell>
          <cell r="T289">
            <v>98.1</v>
          </cell>
          <cell r="V289">
            <v>98.1</v>
          </cell>
          <cell r="X289">
            <v>98.1</v>
          </cell>
          <cell r="Z289">
            <v>98.1</v>
          </cell>
          <cell r="AB289">
            <v>98.1</v>
          </cell>
          <cell r="AD289">
            <v>98.1</v>
          </cell>
        </row>
        <row r="290">
          <cell r="A290" t="str">
            <v>Hopfen</v>
          </cell>
          <cell r="B290">
            <v>4.4400000000000004</v>
          </cell>
          <cell r="C290">
            <v>1987</v>
          </cell>
          <cell r="D290">
            <v>98.1</v>
          </cell>
          <cell r="F290">
            <v>98.1</v>
          </cell>
          <cell r="H290">
            <v>98.1</v>
          </cell>
          <cell r="J290">
            <v>98.1</v>
          </cell>
          <cell r="L290">
            <v>98.1</v>
          </cell>
          <cell r="N290">
            <v>98.1</v>
          </cell>
          <cell r="P290">
            <v>98.1</v>
          </cell>
          <cell r="R290">
            <v>98.1</v>
          </cell>
          <cell r="T290">
            <v>103.2</v>
          </cell>
          <cell r="V290">
            <v>103.2</v>
          </cell>
          <cell r="X290">
            <v>103.2</v>
          </cell>
          <cell r="Z290">
            <v>103.2</v>
          </cell>
          <cell r="AB290">
            <v>103.2</v>
          </cell>
          <cell r="AD290">
            <v>103.2</v>
          </cell>
        </row>
        <row r="291">
          <cell r="A291" t="str">
            <v>Hopfen</v>
          </cell>
          <cell r="B291">
            <v>4.4400000000000004</v>
          </cell>
          <cell r="C291">
            <v>1988</v>
          </cell>
          <cell r="D291">
            <v>103.2</v>
          </cell>
          <cell r="E291" t="str">
            <v xml:space="preserve"> </v>
          </cell>
          <cell r="F291">
            <v>103.2</v>
          </cell>
          <cell r="G291" t="str">
            <v xml:space="preserve"> </v>
          </cell>
          <cell r="H291">
            <v>103.2</v>
          </cell>
          <cell r="I291" t="str">
            <v xml:space="preserve"> </v>
          </cell>
          <cell r="J291">
            <v>103.2</v>
          </cell>
          <cell r="K291" t="str">
            <v xml:space="preserve"> </v>
          </cell>
          <cell r="L291">
            <v>103.2</v>
          </cell>
          <cell r="M291" t="str">
            <v xml:space="preserve"> </v>
          </cell>
          <cell r="N291">
            <v>103.2</v>
          </cell>
          <cell r="O291" t="str">
            <v xml:space="preserve"> </v>
          </cell>
          <cell r="P291">
            <v>103.2</v>
          </cell>
          <cell r="Q291" t="str">
            <v xml:space="preserve"> </v>
          </cell>
          <cell r="R291">
            <v>103.2</v>
          </cell>
          <cell r="S291" t="str">
            <v xml:space="preserve"> </v>
          </cell>
          <cell r="T291">
            <v>106</v>
          </cell>
          <cell r="U291" t="str">
            <v xml:space="preserve"> </v>
          </cell>
          <cell r="V291">
            <v>106</v>
          </cell>
          <cell r="W291" t="str">
            <v xml:space="preserve"> </v>
          </cell>
          <cell r="X291">
            <v>106</v>
          </cell>
          <cell r="Y291" t="str">
            <v xml:space="preserve"> </v>
          </cell>
          <cell r="Z291">
            <v>106</v>
          </cell>
          <cell r="AA291" t="str">
            <v xml:space="preserve"> </v>
          </cell>
          <cell r="AB291">
            <v>106</v>
          </cell>
          <cell r="AC291" t="str">
            <v xml:space="preserve"> </v>
          </cell>
          <cell r="AD291">
            <v>106</v>
          </cell>
          <cell r="AE291" t="str">
            <v xml:space="preserve"> </v>
          </cell>
        </row>
        <row r="292">
          <cell r="A292" t="str">
            <v>Hopfen</v>
          </cell>
          <cell r="B292">
            <v>4.4400000000000004</v>
          </cell>
          <cell r="C292">
            <v>1989</v>
          </cell>
          <cell r="D292">
            <v>106</v>
          </cell>
          <cell r="E292" t="str">
            <v xml:space="preserve"> </v>
          </cell>
          <cell r="F292">
            <v>106</v>
          </cell>
          <cell r="G292" t="str">
            <v xml:space="preserve"> </v>
          </cell>
          <cell r="H292">
            <v>106</v>
          </cell>
          <cell r="I292" t="str">
            <v xml:space="preserve"> </v>
          </cell>
          <cell r="J292">
            <v>106</v>
          </cell>
          <cell r="K292" t="str">
            <v xml:space="preserve"> </v>
          </cell>
          <cell r="L292">
            <v>106</v>
          </cell>
          <cell r="M292" t="str">
            <v xml:space="preserve"> </v>
          </cell>
          <cell r="N292">
            <v>106</v>
          </cell>
          <cell r="O292" t="str">
            <v xml:space="preserve"> </v>
          </cell>
          <cell r="P292">
            <v>106</v>
          </cell>
          <cell r="Q292" t="str">
            <v xml:space="preserve"> </v>
          </cell>
          <cell r="R292">
            <v>106</v>
          </cell>
          <cell r="S292" t="str">
            <v xml:space="preserve"> </v>
          </cell>
          <cell r="T292">
            <v>101</v>
          </cell>
          <cell r="U292" t="str">
            <v xml:space="preserve"> </v>
          </cell>
          <cell r="V292">
            <v>101</v>
          </cell>
          <cell r="W292" t="str">
            <v xml:space="preserve"> </v>
          </cell>
          <cell r="X292">
            <v>101</v>
          </cell>
          <cell r="Y292" t="str">
            <v xml:space="preserve"> </v>
          </cell>
          <cell r="Z292">
            <v>101</v>
          </cell>
          <cell r="AA292" t="str">
            <v xml:space="preserve"> </v>
          </cell>
          <cell r="AB292">
            <v>101</v>
          </cell>
          <cell r="AC292" t="str">
            <v xml:space="preserve"> </v>
          </cell>
          <cell r="AD292">
            <v>101</v>
          </cell>
          <cell r="AE292" t="str">
            <v xml:space="preserve"> </v>
          </cell>
        </row>
        <row r="293">
          <cell r="A293" t="str">
            <v>Hopfen</v>
          </cell>
          <cell r="B293">
            <v>4.4400000000000004</v>
          </cell>
          <cell r="C293">
            <v>1990</v>
          </cell>
          <cell r="D293">
            <v>101</v>
          </cell>
          <cell r="E293" t="str">
            <v xml:space="preserve"> </v>
          </cell>
          <cell r="F293">
            <v>101</v>
          </cell>
          <cell r="G293" t="str">
            <v xml:space="preserve"> </v>
          </cell>
          <cell r="H293">
            <v>101</v>
          </cell>
          <cell r="I293" t="str">
            <v xml:space="preserve"> </v>
          </cell>
          <cell r="J293">
            <v>101</v>
          </cell>
          <cell r="K293" t="str">
            <v xml:space="preserve"> </v>
          </cell>
          <cell r="L293">
            <v>101</v>
          </cell>
          <cell r="M293" t="str">
            <v xml:space="preserve"> </v>
          </cell>
          <cell r="N293">
            <v>101</v>
          </cell>
          <cell r="O293" t="str">
            <v xml:space="preserve"> </v>
          </cell>
          <cell r="P293">
            <v>101</v>
          </cell>
          <cell r="Q293" t="str">
            <v xml:space="preserve"> </v>
          </cell>
          <cell r="R293">
            <v>101</v>
          </cell>
          <cell r="S293" t="str">
            <v xml:space="preserve"> </v>
          </cell>
          <cell r="T293">
            <v>143.19999999999999</v>
          </cell>
          <cell r="U293" t="str">
            <v xml:space="preserve"> </v>
          </cell>
          <cell r="V293">
            <v>143.19999999999999</v>
          </cell>
          <cell r="W293" t="str">
            <v xml:space="preserve"> </v>
          </cell>
          <cell r="X293">
            <v>143.19999999999999</v>
          </cell>
          <cell r="Y293" t="str">
            <v xml:space="preserve"> </v>
          </cell>
          <cell r="Z293">
            <v>143.19999999999999</v>
          </cell>
          <cell r="AA293" t="str">
            <v xml:space="preserve"> </v>
          </cell>
          <cell r="AB293">
            <v>143.19999999999999</v>
          </cell>
          <cell r="AC293" t="str">
            <v xml:space="preserve"> </v>
          </cell>
          <cell r="AD293">
            <v>143.19999999999999</v>
          </cell>
          <cell r="AE293" t="str">
            <v xml:space="preserve"> </v>
          </cell>
        </row>
        <row r="294">
          <cell r="A294" t="str">
            <v>Hopfen</v>
          </cell>
          <cell r="B294">
            <v>4.4400000000000004</v>
          </cell>
          <cell r="C294">
            <v>1991</v>
          </cell>
          <cell r="D294">
            <v>143.19999999999999</v>
          </cell>
          <cell r="E294" t="str">
            <v xml:space="preserve"> </v>
          </cell>
          <cell r="F294">
            <v>143.19999999999999</v>
          </cell>
          <cell r="G294" t="str">
            <v xml:space="preserve"> </v>
          </cell>
          <cell r="H294">
            <v>143.19999999999999</v>
          </cell>
          <cell r="I294" t="str">
            <v xml:space="preserve"> </v>
          </cell>
          <cell r="J294">
            <v>143.19999999999999</v>
          </cell>
          <cell r="K294" t="str">
            <v xml:space="preserve"> </v>
          </cell>
          <cell r="L294">
            <v>143.19999999999999</v>
          </cell>
          <cell r="M294" t="str">
            <v xml:space="preserve"> </v>
          </cell>
          <cell r="N294">
            <v>143.19999999999999</v>
          </cell>
          <cell r="O294" t="str">
            <v xml:space="preserve"> </v>
          </cell>
          <cell r="P294">
            <v>143.19999999999999</v>
          </cell>
          <cell r="Q294" t="str">
            <v xml:space="preserve"> </v>
          </cell>
          <cell r="R294">
            <v>143.19999999999999</v>
          </cell>
          <cell r="S294" t="str">
            <v xml:space="preserve"> </v>
          </cell>
          <cell r="T294">
            <v>101.5</v>
          </cell>
          <cell r="U294" t="str">
            <v xml:space="preserve"> </v>
          </cell>
          <cell r="V294">
            <v>101.5</v>
          </cell>
          <cell r="W294" t="str">
            <v xml:space="preserve"> </v>
          </cell>
          <cell r="X294">
            <v>101.5</v>
          </cell>
          <cell r="Y294" t="str">
            <v xml:space="preserve"> </v>
          </cell>
          <cell r="Z294">
            <v>101.5</v>
          </cell>
          <cell r="AA294" t="str">
            <v xml:space="preserve"> </v>
          </cell>
          <cell r="AB294">
            <v>101.5</v>
          </cell>
          <cell r="AC294" t="str">
            <v xml:space="preserve"> </v>
          </cell>
          <cell r="AD294">
            <v>101.5</v>
          </cell>
          <cell r="AE294" t="str">
            <v xml:space="preserve"> </v>
          </cell>
        </row>
        <row r="295">
          <cell r="A295" t="str">
            <v>Hopfen</v>
          </cell>
          <cell r="B295">
            <v>4.4400000000000004</v>
          </cell>
          <cell r="C295">
            <v>1992</v>
          </cell>
          <cell r="D295">
            <v>101.5</v>
          </cell>
          <cell r="E295" t="str">
            <v xml:space="preserve"> </v>
          </cell>
          <cell r="F295">
            <v>101.5</v>
          </cell>
          <cell r="G295" t="str">
            <v xml:space="preserve"> </v>
          </cell>
          <cell r="H295">
            <v>101.5</v>
          </cell>
          <cell r="I295" t="str">
            <v xml:space="preserve"> </v>
          </cell>
          <cell r="J295">
            <v>101.5</v>
          </cell>
          <cell r="K295" t="str">
            <v xml:space="preserve"> </v>
          </cell>
          <cell r="L295">
            <v>101.5</v>
          </cell>
          <cell r="M295" t="str">
            <v xml:space="preserve"> </v>
          </cell>
          <cell r="N295">
            <v>101.5</v>
          </cell>
          <cell r="O295" t="str">
            <v xml:space="preserve"> </v>
          </cell>
          <cell r="P295">
            <v>101.5</v>
          </cell>
          <cell r="Q295" t="str">
            <v xml:space="preserve"> </v>
          </cell>
          <cell r="R295">
            <v>101.5</v>
          </cell>
          <cell r="S295" t="str">
            <v xml:space="preserve"> </v>
          </cell>
          <cell r="T295">
            <v>99.6</v>
          </cell>
          <cell r="V295">
            <v>99.6</v>
          </cell>
          <cell r="X295">
            <v>99.6</v>
          </cell>
          <cell r="Z295">
            <v>99.6</v>
          </cell>
          <cell r="AB295">
            <v>99.6</v>
          </cell>
          <cell r="AD295">
            <v>99.6</v>
          </cell>
          <cell r="AE295" t="str">
            <v xml:space="preserve"> </v>
          </cell>
        </row>
        <row r="296">
          <cell r="A296" t="str">
            <v>Hopfen</v>
          </cell>
          <cell r="B296">
            <v>4.4400000000000004</v>
          </cell>
          <cell r="C296">
            <v>1993</v>
          </cell>
          <cell r="D296">
            <v>99.6</v>
          </cell>
          <cell r="F296">
            <v>99.6</v>
          </cell>
          <cell r="H296">
            <v>99.6</v>
          </cell>
          <cell r="J296">
            <v>99.6</v>
          </cell>
          <cell r="L296">
            <v>99.6</v>
          </cell>
          <cell r="N296">
            <v>99.6</v>
          </cell>
          <cell r="P296">
            <v>99.6</v>
          </cell>
          <cell r="R296">
            <v>99.6</v>
          </cell>
          <cell r="T296">
            <v>87.3</v>
          </cell>
          <cell r="V296">
            <v>87.3</v>
          </cell>
          <cell r="X296">
            <v>87.3</v>
          </cell>
          <cell r="Z296">
            <v>87.3</v>
          </cell>
          <cell r="AB296">
            <v>87.3</v>
          </cell>
          <cell r="AD296">
            <v>87.3</v>
          </cell>
        </row>
        <row r="297">
          <cell r="A297" t="str">
            <v>Hopfen</v>
          </cell>
          <cell r="B297">
            <v>4.4400000000000004</v>
          </cell>
          <cell r="C297">
            <v>1994</v>
          </cell>
          <cell r="D297">
            <v>87.3</v>
          </cell>
          <cell r="F297">
            <v>87.3</v>
          </cell>
          <cell r="H297">
            <v>87.3</v>
          </cell>
          <cell r="J297">
            <v>87.3</v>
          </cell>
          <cell r="L297">
            <v>87.3</v>
          </cell>
          <cell r="N297">
            <v>87.3</v>
          </cell>
          <cell r="P297">
            <v>87.3</v>
          </cell>
          <cell r="R297">
            <v>87.3</v>
          </cell>
          <cell r="T297">
            <v>94.4</v>
          </cell>
          <cell r="V297">
            <v>94.4</v>
          </cell>
          <cell r="X297">
            <v>94.4</v>
          </cell>
          <cell r="Z297">
            <v>94.4</v>
          </cell>
          <cell r="AB297">
            <v>94.4</v>
          </cell>
          <cell r="AD297">
            <v>94.4</v>
          </cell>
        </row>
        <row r="298">
          <cell r="A298" t="str">
            <v>Hopfen</v>
          </cell>
          <cell r="B298">
            <v>4.4400000000000004</v>
          </cell>
          <cell r="C298">
            <v>1995</v>
          </cell>
          <cell r="D298">
            <v>94.4</v>
          </cell>
          <cell r="F298">
            <v>94.4</v>
          </cell>
          <cell r="H298">
            <v>94.4</v>
          </cell>
          <cell r="J298">
            <v>94.4</v>
          </cell>
          <cell r="L298">
            <v>94.4</v>
          </cell>
          <cell r="N298">
            <v>94.4</v>
          </cell>
          <cell r="P298">
            <v>94.4</v>
          </cell>
          <cell r="R298">
            <v>94.4</v>
          </cell>
          <cell r="T298">
            <v>94.4</v>
          </cell>
          <cell r="V298">
            <v>94.4</v>
          </cell>
          <cell r="X298">
            <v>94.3</v>
          </cell>
          <cell r="Z298">
            <v>94.3</v>
          </cell>
          <cell r="AB298">
            <v>94.3</v>
          </cell>
          <cell r="AD298">
            <v>94.3</v>
          </cell>
        </row>
        <row r="299">
          <cell r="A299" t="str">
            <v>Hopfen</v>
          </cell>
          <cell r="B299">
            <v>4.4400000000000004</v>
          </cell>
          <cell r="C299">
            <v>1996</v>
          </cell>
          <cell r="D299">
            <v>94.3</v>
          </cell>
          <cell r="F299">
            <v>94.3</v>
          </cell>
          <cell r="H299">
            <v>94.3</v>
          </cell>
          <cell r="J299">
            <v>94.3</v>
          </cell>
          <cell r="L299">
            <v>94.3</v>
          </cell>
          <cell r="N299">
            <v>94.3</v>
          </cell>
          <cell r="P299">
            <v>94.3</v>
          </cell>
          <cell r="R299">
            <v>94.3</v>
          </cell>
          <cell r="T299">
            <v>94.3</v>
          </cell>
          <cell r="V299">
            <v>94.3</v>
          </cell>
          <cell r="X299">
            <v>94.3</v>
          </cell>
          <cell r="Z299">
            <v>94.3</v>
          </cell>
          <cell r="AB299">
            <v>90.6</v>
          </cell>
        </row>
        <row r="300">
          <cell r="A300" t="str">
            <v>Hopfen</v>
          </cell>
          <cell r="B300">
            <v>4.4400000000000004</v>
          </cell>
          <cell r="C300">
            <v>1997</v>
          </cell>
        </row>
        <row r="301">
          <cell r="A301" t="str">
            <v>Obst</v>
          </cell>
          <cell r="B301">
            <v>18.46</v>
          </cell>
          <cell r="C301">
            <v>1985</v>
          </cell>
          <cell r="D301">
            <v>109.7</v>
          </cell>
          <cell r="F301">
            <v>108.1</v>
          </cell>
          <cell r="H301">
            <v>108.5</v>
          </cell>
          <cell r="J301">
            <v>108.3</v>
          </cell>
          <cell r="L301">
            <v>103.3</v>
          </cell>
          <cell r="N301">
            <v>100.5</v>
          </cell>
          <cell r="P301">
            <v>101.5</v>
          </cell>
          <cell r="R301">
            <v>103.4</v>
          </cell>
          <cell r="T301">
            <v>121.4</v>
          </cell>
          <cell r="V301">
            <v>116.8</v>
          </cell>
          <cell r="X301">
            <v>113.8</v>
          </cell>
          <cell r="Z301">
            <v>114.8</v>
          </cell>
          <cell r="AB301">
            <v>100</v>
          </cell>
          <cell r="AD301">
            <v>104.7</v>
          </cell>
        </row>
        <row r="302">
          <cell r="A302" t="str">
            <v>Obst</v>
          </cell>
          <cell r="B302">
            <v>18.46</v>
          </cell>
          <cell r="C302">
            <v>1986</v>
          </cell>
          <cell r="D302">
            <v>113.3</v>
          </cell>
          <cell r="F302">
            <v>117.2</v>
          </cell>
          <cell r="H302">
            <v>118.8</v>
          </cell>
          <cell r="J302">
            <v>117.5</v>
          </cell>
          <cell r="L302">
            <v>118.1</v>
          </cell>
          <cell r="N302">
            <v>114.7</v>
          </cell>
          <cell r="P302">
            <v>124.1</v>
          </cell>
          <cell r="R302">
            <v>105.5</v>
          </cell>
          <cell r="S302" t="str">
            <v xml:space="preserve"> </v>
          </cell>
          <cell r="T302">
            <v>102.4</v>
          </cell>
          <cell r="V302">
            <v>90.5</v>
          </cell>
          <cell r="X302">
            <v>87.1</v>
          </cell>
          <cell r="Z302">
            <v>85.6</v>
          </cell>
          <cell r="AB302">
            <v>103</v>
          </cell>
          <cell r="AD302">
            <v>97.1</v>
          </cell>
        </row>
        <row r="303">
          <cell r="A303" t="str">
            <v>Obst</v>
          </cell>
          <cell r="B303">
            <v>18.46</v>
          </cell>
          <cell r="C303">
            <v>1987</v>
          </cell>
          <cell r="D303">
            <v>87.3</v>
          </cell>
          <cell r="F303">
            <v>89.6</v>
          </cell>
          <cell r="H303">
            <v>90.2</v>
          </cell>
          <cell r="J303">
            <v>89.4</v>
          </cell>
          <cell r="L303">
            <v>94.1</v>
          </cell>
          <cell r="N303">
            <v>99</v>
          </cell>
          <cell r="P303">
            <v>95.1</v>
          </cell>
          <cell r="R303">
            <v>106.5</v>
          </cell>
          <cell r="T303">
            <v>121.6</v>
          </cell>
          <cell r="V303">
            <v>126.3</v>
          </cell>
          <cell r="X303">
            <v>126</v>
          </cell>
          <cell r="Z303">
            <v>126.1</v>
          </cell>
          <cell r="AB303">
            <v>99</v>
          </cell>
          <cell r="AD303">
            <v>100.1</v>
          </cell>
        </row>
        <row r="304">
          <cell r="A304" t="str">
            <v>Obst</v>
          </cell>
          <cell r="B304">
            <v>18.46</v>
          </cell>
          <cell r="C304">
            <v>1988</v>
          </cell>
          <cell r="D304">
            <v>126.1</v>
          </cell>
          <cell r="E304" t="str">
            <v xml:space="preserve"> </v>
          </cell>
          <cell r="F304">
            <v>130.30000000000001</v>
          </cell>
          <cell r="G304" t="str">
            <v xml:space="preserve"> </v>
          </cell>
          <cell r="H304">
            <v>129.6</v>
          </cell>
          <cell r="I304" t="str">
            <v xml:space="preserve"> </v>
          </cell>
          <cell r="J304">
            <v>124.9</v>
          </cell>
          <cell r="K304" t="str">
            <v xml:space="preserve"> </v>
          </cell>
          <cell r="L304">
            <v>121.2</v>
          </cell>
          <cell r="M304" t="str">
            <v xml:space="preserve"> </v>
          </cell>
          <cell r="N304">
            <v>107.7</v>
          </cell>
          <cell r="O304" t="str">
            <v xml:space="preserve"> </v>
          </cell>
          <cell r="P304">
            <v>118.2</v>
          </cell>
          <cell r="Q304" t="str">
            <v xml:space="preserve"> </v>
          </cell>
          <cell r="R304">
            <v>108.7</v>
          </cell>
          <cell r="S304" t="str">
            <v xml:space="preserve"> </v>
          </cell>
          <cell r="T304">
            <v>116.6</v>
          </cell>
          <cell r="U304" t="str">
            <v xml:space="preserve"> </v>
          </cell>
          <cell r="V304">
            <v>106.8</v>
          </cell>
          <cell r="W304" t="str">
            <v xml:space="preserve"> </v>
          </cell>
          <cell r="X304">
            <v>106.6</v>
          </cell>
          <cell r="Y304" t="str">
            <v xml:space="preserve"> </v>
          </cell>
          <cell r="Z304">
            <v>107.1</v>
          </cell>
          <cell r="AA304" t="str">
            <v xml:space="preserve"> </v>
          </cell>
          <cell r="AB304">
            <v>99.4</v>
          </cell>
          <cell r="AC304" t="str">
            <v xml:space="preserve"> </v>
          </cell>
          <cell r="AD304">
            <v>95.8</v>
          </cell>
          <cell r="AE304" t="str">
            <v xml:space="preserve"> </v>
          </cell>
        </row>
        <row r="305">
          <cell r="A305" t="str">
            <v>Obst</v>
          </cell>
          <cell r="B305">
            <v>18.46</v>
          </cell>
          <cell r="C305">
            <v>1989</v>
          </cell>
          <cell r="D305">
            <v>109.5</v>
          </cell>
          <cell r="E305" t="str">
            <v xml:space="preserve"> </v>
          </cell>
          <cell r="F305">
            <v>112.3</v>
          </cell>
          <cell r="G305" t="str">
            <v xml:space="preserve"> </v>
          </cell>
          <cell r="H305">
            <v>118.3</v>
          </cell>
          <cell r="I305" t="str">
            <v xml:space="preserve"> </v>
          </cell>
          <cell r="J305">
            <v>117.9</v>
          </cell>
          <cell r="K305" t="str">
            <v xml:space="preserve"> </v>
          </cell>
          <cell r="L305">
            <v>111.7</v>
          </cell>
          <cell r="M305" t="str">
            <v xml:space="preserve"> </v>
          </cell>
          <cell r="N305">
            <v>107</v>
          </cell>
          <cell r="O305" t="str">
            <v xml:space="preserve"> </v>
          </cell>
          <cell r="P305">
            <v>121.9</v>
          </cell>
          <cell r="Q305" t="str">
            <v xml:space="preserve"> </v>
          </cell>
          <cell r="R305">
            <v>124</v>
          </cell>
          <cell r="S305" t="str">
            <v xml:space="preserve"> </v>
          </cell>
          <cell r="T305">
            <v>125.6</v>
          </cell>
          <cell r="U305" t="str">
            <v xml:space="preserve"> </v>
          </cell>
          <cell r="V305">
            <v>116.5</v>
          </cell>
          <cell r="W305" t="str">
            <v xml:space="preserve"> </v>
          </cell>
          <cell r="X305">
            <v>115.3</v>
          </cell>
          <cell r="Y305" t="str">
            <v xml:space="preserve"> </v>
          </cell>
          <cell r="Z305">
            <v>115.1</v>
          </cell>
          <cell r="AA305" t="str">
            <v xml:space="preserve"> </v>
          </cell>
          <cell r="AB305">
            <v>105.2</v>
          </cell>
          <cell r="AC305" t="str">
            <v xml:space="preserve"> </v>
          </cell>
          <cell r="AD305">
            <v>107.2</v>
          </cell>
          <cell r="AE305" t="str">
            <v xml:space="preserve"> </v>
          </cell>
        </row>
        <row r="306">
          <cell r="A306" t="str">
            <v>Obst</v>
          </cell>
          <cell r="B306">
            <v>18.46</v>
          </cell>
          <cell r="C306">
            <v>1990</v>
          </cell>
          <cell r="D306">
            <v>118.3</v>
          </cell>
          <cell r="E306" t="str">
            <v xml:space="preserve"> </v>
          </cell>
          <cell r="F306">
            <v>122.7</v>
          </cell>
          <cell r="G306" t="str">
            <v xml:space="preserve"> </v>
          </cell>
          <cell r="H306">
            <v>129</v>
          </cell>
          <cell r="I306" t="str">
            <v xml:space="preserve"> </v>
          </cell>
          <cell r="J306">
            <v>133.5</v>
          </cell>
          <cell r="K306" t="str">
            <v xml:space="preserve"> </v>
          </cell>
          <cell r="L306">
            <v>141.80000000000001</v>
          </cell>
          <cell r="M306" t="str">
            <v xml:space="preserve"> </v>
          </cell>
          <cell r="N306">
            <v>129.5</v>
          </cell>
          <cell r="O306" t="str">
            <v xml:space="preserve"> </v>
          </cell>
          <cell r="P306">
            <v>126</v>
          </cell>
          <cell r="Q306" t="str">
            <v xml:space="preserve"> </v>
          </cell>
          <cell r="R306">
            <v>131.69999999999999</v>
          </cell>
          <cell r="S306" t="str">
            <v xml:space="preserve"> </v>
          </cell>
          <cell r="T306">
            <v>147.6</v>
          </cell>
          <cell r="U306" t="str">
            <v xml:space="preserve"> </v>
          </cell>
          <cell r="V306">
            <v>147.9</v>
          </cell>
          <cell r="W306" t="str">
            <v xml:space="preserve"> </v>
          </cell>
          <cell r="X306">
            <v>147.69999999999999</v>
          </cell>
          <cell r="Y306" t="str">
            <v xml:space="preserve"> </v>
          </cell>
          <cell r="Z306">
            <v>151.6</v>
          </cell>
          <cell r="AA306" t="str">
            <v xml:space="preserve"> </v>
          </cell>
          <cell r="AB306">
            <v>118.4</v>
          </cell>
          <cell r="AC306" t="str">
            <v xml:space="preserve"> </v>
          </cell>
          <cell r="AD306">
            <v>131.5</v>
          </cell>
          <cell r="AE306" t="str">
            <v xml:space="preserve"> </v>
          </cell>
        </row>
        <row r="307">
          <cell r="A307" t="str">
            <v>Obst</v>
          </cell>
          <cell r="B307">
            <v>18.46</v>
          </cell>
          <cell r="C307">
            <v>1991</v>
          </cell>
          <cell r="D307">
            <v>155.80000000000001</v>
          </cell>
          <cell r="E307" t="str">
            <v xml:space="preserve"> </v>
          </cell>
          <cell r="F307">
            <v>158.6</v>
          </cell>
          <cell r="G307" t="str">
            <v xml:space="preserve"> </v>
          </cell>
          <cell r="H307">
            <v>161.5</v>
          </cell>
          <cell r="I307" t="str">
            <v xml:space="preserve"> </v>
          </cell>
          <cell r="J307">
            <v>159.5</v>
          </cell>
          <cell r="K307" t="str">
            <v xml:space="preserve"> </v>
          </cell>
          <cell r="L307">
            <v>168.7</v>
          </cell>
          <cell r="M307" t="str">
            <v xml:space="preserve"> </v>
          </cell>
          <cell r="N307">
            <v>157</v>
          </cell>
          <cell r="O307" t="str">
            <v xml:space="preserve"> </v>
          </cell>
          <cell r="P307">
            <v>159</v>
          </cell>
          <cell r="Q307" t="str">
            <v xml:space="preserve"> </v>
          </cell>
          <cell r="R307">
            <v>164.7</v>
          </cell>
          <cell r="S307" t="str">
            <v xml:space="preserve"> </v>
          </cell>
          <cell r="T307">
            <v>172.7</v>
          </cell>
          <cell r="U307" t="str">
            <v xml:space="preserve"> </v>
          </cell>
          <cell r="V307">
            <v>187.5</v>
          </cell>
          <cell r="W307" t="str">
            <v xml:space="preserve"> </v>
          </cell>
          <cell r="X307">
            <v>188.2</v>
          </cell>
          <cell r="Y307" t="str">
            <v xml:space="preserve"> </v>
          </cell>
          <cell r="Z307">
            <v>185.5</v>
          </cell>
          <cell r="AA307" t="str">
            <v xml:space="preserve"> </v>
          </cell>
          <cell r="AB307">
            <v>166.8</v>
          </cell>
          <cell r="AC307" t="str">
            <v xml:space="preserve"> </v>
          </cell>
          <cell r="AD307">
            <v>173.4</v>
          </cell>
          <cell r="AE307" t="str">
            <v xml:space="preserve"> </v>
          </cell>
        </row>
        <row r="308">
          <cell r="A308" t="str">
            <v>Obst</v>
          </cell>
          <cell r="B308">
            <v>18.46</v>
          </cell>
          <cell r="C308">
            <v>1992</v>
          </cell>
          <cell r="D308">
            <v>185.4</v>
          </cell>
          <cell r="E308" t="str">
            <v xml:space="preserve"> </v>
          </cell>
          <cell r="F308">
            <v>185.6</v>
          </cell>
          <cell r="G308" t="str">
            <v xml:space="preserve"> </v>
          </cell>
          <cell r="H308">
            <v>185.2</v>
          </cell>
          <cell r="I308" t="str">
            <v xml:space="preserve"> </v>
          </cell>
          <cell r="J308">
            <v>184.5</v>
          </cell>
          <cell r="K308" t="str">
            <v xml:space="preserve"> </v>
          </cell>
          <cell r="L308">
            <v>183.4</v>
          </cell>
          <cell r="M308" t="str">
            <v xml:space="preserve"> </v>
          </cell>
          <cell r="N308">
            <v>171.6</v>
          </cell>
          <cell r="O308" t="str">
            <v xml:space="preserve"> </v>
          </cell>
          <cell r="P308">
            <v>151.6</v>
          </cell>
          <cell r="Q308" t="str">
            <v xml:space="preserve"> </v>
          </cell>
          <cell r="R308">
            <v>134.6</v>
          </cell>
          <cell r="S308" t="str">
            <v xml:space="preserve"> </v>
          </cell>
          <cell r="T308">
            <v>91.4</v>
          </cell>
          <cell r="U308" t="str">
            <v xml:space="preserve"> </v>
          </cell>
          <cell r="V308">
            <v>100.5</v>
          </cell>
          <cell r="W308" t="str">
            <v xml:space="preserve"> </v>
          </cell>
          <cell r="X308">
            <v>101.1</v>
          </cell>
          <cell r="Y308" t="str">
            <v xml:space="preserve"> </v>
          </cell>
          <cell r="Z308">
            <v>101.9</v>
          </cell>
          <cell r="AA308" t="str">
            <v xml:space="preserve"> </v>
          </cell>
          <cell r="AB308">
            <v>109.9</v>
          </cell>
          <cell r="AC308" t="str">
            <v xml:space="preserve"> </v>
          </cell>
          <cell r="AD308">
            <v>85.5</v>
          </cell>
          <cell r="AE308" t="str">
            <v xml:space="preserve"> </v>
          </cell>
        </row>
        <row r="309">
          <cell r="A309" t="str">
            <v>Obst</v>
          </cell>
          <cell r="B309">
            <v>18.46</v>
          </cell>
          <cell r="C309">
            <v>1993</v>
          </cell>
          <cell r="D309">
            <v>103.8</v>
          </cell>
          <cell r="F309">
            <v>105.1</v>
          </cell>
          <cell r="H309">
            <v>105.3</v>
          </cell>
          <cell r="J309">
            <v>105.3</v>
          </cell>
          <cell r="L309">
            <v>100.6</v>
          </cell>
          <cell r="N309">
            <v>105.4</v>
          </cell>
          <cell r="P309">
            <v>97.5</v>
          </cell>
          <cell r="R309">
            <v>98.5</v>
          </cell>
          <cell r="T309">
            <v>108.6</v>
          </cell>
          <cell r="V309">
            <v>101.4</v>
          </cell>
          <cell r="X309">
            <v>100.9</v>
          </cell>
          <cell r="Z309">
            <v>101.6</v>
          </cell>
          <cell r="AB309">
            <v>92.2</v>
          </cell>
          <cell r="AD309">
            <v>96.3</v>
          </cell>
        </row>
        <row r="310">
          <cell r="A310" t="str">
            <v>Obst</v>
          </cell>
          <cell r="B310">
            <v>18.46</v>
          </cell>
          <cell r="C310">
            <v>1994</v>
          </cell>
          <cell r="D310">
            <v>101.6</v>
          </cell>
          <cell r="F310">
            <v>101</v>
          </cell>
          <cell r="H310">
            <v>100.9</v>
          </cell>
          <cell r="J310">
            <v>100.8</v>
          </cell>
          <cell r="L310">
            <v>105.6</v>
          </cell>
          <cell r="N310">
            <v>105.7</v>
          </cell>
          <cell r="P310">
            <v>104.8</v>
          </cell>
          <cell r="R310">
            <v>105.8</v>
          </cell>
          <cell r="T310">
            <v>118.4</v>
          </cell>
          <cell r="V310">
            <v>110.5</v>
          </cell>
          <cell r="X310">
            <v>109.7</v>
          </cell>
          <cell r="Z310">
            <v>110.1</v>
          </cell>
          <cell r="AB310">
            <v>100.8</v>
          </cell>
          <cell r="AD310">
            <v>102.1</v>
          </cell>
        </row>
        <row r="311">
          <cell r="A311" t="str">
            <v>Obst</v>
          </cell>
          <cell r="B311">
            <v>18.46</v>
          </cell>
          <cell r="C311">
            <v>1995</v>
          </cell>
          <cell r="D311">
            <v>110.5</v>
          </cell>
          <cell r="F311">
            <v>112.6</v>
          </cell>
          <cell r="H311">
            <v>114.5</v>
          </cell>
          <cell r="J311">
            <v>114.7</v>
          </cell>
          <cell r="L311">
            <v>114.2</v>
          </cell>
          <cell r="N311">
            <v>110.5</v>
          </cell>
          <cell r="P311">
            <v>105.7</v>
          </cell>
          <cell r="R311">
            <v>111.3</v>
          </cell>
          <cell r="T311">
            <v>128.1</v>
          </cell>
          <cell r="V311">
            <v>127.3</v>
          </cell>
          <cell r="X311">
            <v>124.4</v>
          </cell>
          <cell r="Z311">
            <v>123.9</v>
          </cell>
          <cell r="AB311">
            <v>111.8</v>
          </cell>
          <cell r="AD311">
            <v>117.7</v>
          </cell>
        </row>
        <row r="312">
          <cell r="A312" t="str">
            <v>Obst</v>
          </cell>
          <cell r="B312">
            <v>18.46</v>
          </cell>
          <cell r="C312">
            <v>1996</v>
          </cell>
          <cell r="D312">
            <v>126.2</v>
          </cell>
          <cell r="F312">
            <v>126.7</v>
          </cell>
          <cell r="H312">
            <v>128.9</v>
          </cell>
          <cell r="J312">
            <v>129.69999999999999</v>
          </cell>
          <cell r="L312">
            <v>143.4</v>
          </cell>
          <cell r="N312">
            <v>137.5</v>
          </cell>
          <cell r="P312">
            <v>124.3</v>
          </cell>
          <cell r="R312">
            <v>118.4</v>
          </cell>
          <cell r="T312">
            <v>113.2</v>
          </cell>
          <cell r="V312">
            <v>113.6</v>
          </cell>
          <cell r="X312">
            <v>108.3</v>
          </cell>
          <cell r="Z312">
            <v>107.8</v>
          </cell>
          <cell r="AB312">
            <v>110.8</v>
          </cell>
        </row>
        <row r="313">
          <cell r="A313" t="str">
            <v>Obst</v>
          </cell>
          <cell r="B313">
            <v>18.46</v>
          </cell>
          <cell r="C313">
            <v>1997</v>
          </cell>
        </row>
        <row r="314">
          <cell r="A314" t="str">
            <v>Äpfel</v>
          </cell>
          <cell r="B314">
            <v>8.2200000000000006</v>
          </cell>
          <cell r="C314">
            <v>1985</v>
          </cell>
          <cell r="D314">
            <v>89.5</v>
          </cell>
          <cell r="F314">
            <v>85.7</v>
          </cell>
          <cell r="H314">
            <v>86.5</v>
          </cell>
          <cell r="J314">
            <v>85.7</v>
          </cell>
          <cell r="L314">
            <v>84.3</v>
          </cell>
          <cell r="N314">
            <v>84.3</v>
          </cell>
          <cell r="P314">
            <v>84.3</v>
          </cell>
          <cell r="R314">
            <v>87.9</v>
          </cell>
          <cell r="T314">
            <v>115.9</v>
          </cell>
          <cell r="V314">
            <v>106.1</v>
          </cell>
          <cell r="X314">
            <v>105</v>
          </cell>
          <cell r="Z314">
            <v>107.3</v>
          </cell>
          <cell r="AB314">
            <v>100</v>
          </cell>
          <cell r="AD314">
            <v>108.8</v>
          </cell>
        </row>
        <row r="315">
          <cell r="A315" t="str">
            <v>Äpfel</v>
          </cell>
          <cell r="B315">
            <v>8.2200000000000006</v>
          </cell>
          <cell r="C315">
            <v>1986</v>
          </cell>
          <cell r="D315">
            <v>103.5</v>
          </cell>
          <cell r="F315">
            <v>110.7</v>
          </cell>
          <cell r="H315">
            <v>114.9</v>
          </cell>
          <cell r="J315">
            <v>112</v>
          </cell>
          <cell r="L315">
            <v>113.1</v>
          </cell>
          <cell r="N315">
            <v>113.1</v>
          </cell>
          <cell r="P315">
            <v>113.1</v>
          </cell>
          <cell r="R315">
            <v>113.7</v>
          </cell>
          <cell r="T315">
            <v>103.5</v>
          </cell>
          <cell r="V315">
            <v>83.6</v>
          </cell>
          <cell r="X315">
            <v>75.599999999999994</v>
          </cell>
          <cell r="Z315">
            <v>71.3</v>
          </cell>
          <cell r="AB315">
            <v>93.6</v>
          </cell>
          <cell r="AD315">
            <v>80.8</v>
          </cell>
        </row>
        <row r="316">
          <cell r="A316" t="str">
            <v>Äpfel</v>
          </cell>
          <cell r="B316">
            <v>8.2200000000000006</v>
          </cell>
          <cell r="C316">
            <v>1987</v>
          </cell>
          <cell r="D316">
            <v>75</v>
          </cell>
          <cell r="F316">
            <v>78.8</v>
          </cell>
          <cell r="H316">
            <v>79.7</v>
          </cell>
          <cell r="J316">
            <v>77.900000000000006</v>
          </cell>
          <cell r="L316">
            <v>81.900000000000006</v>
          </cell>
          <cell r="N316">
            <v>79.900000000000006</v>
          </cell>
          <cell r="P316">
            <v>79.900000000000006</v>
          </cell>
          <cell r="R316">
            <v>85.1</v>
          </cell>
          <cell r="T316">
            <v>118.5</v>
          </cell>
          <cell r="V316">
            <v>104</v>
          </cell>
          <cell r="X316">
            <v>105</v>
          </cell>
          <cell r="Z316">
            <v>105.3</v>
          </cell>
          <cell r="AB316">
            <v>95.6</v>
          </cell>
          <cell r="AD316">
            <v>105.5</v>
          </cell>
        </row>
        <row r="317">
          <cell r="A317" t="str">
            <v>Äpfel</v>
          </cell>
          <cell r="B317">
            <v>8.2200000000000006</v>
          </cell>
          <cell r="C317">
            <v>1988</v>
          </cell>
          <cell r="D317">
            <v>105.4</v>
          </cell>
          <cell r="E317" t="str">
            <v xml:space="preserve"> </v>
          </cell>
          <cell r="F317">
            <v>114.4</v>
          </cell>
          <cell r="G317" t="str">
            <v xml:space="preserve"> </v>
          </cell>
          <cell r="H317">
            <v>112.4</v>
          </cell>
          <cell r="I317" t="str">
            <v xml:space="preserve"> </v>
          </cell>
          <cell r="J317">
            <v>101.9</v>
          </cell>
          <cell r="K317" t="str">
            <v xml:space="preserve"> </v>
          </cell>
          <cell r="L317">
            <v>97.9</v>
          </cell>
          <cell r="M317" t="str">
            <v xml:space="preserve"> </v>
          </cell>
          <cell r="N317">
            <v>97.6</v>
          </cell>
          <cell r="O317" t="str">
            <v xml:space="preserve"> </v>
          </cell>
          <cell r="P317">
            <v>97.6</v>
          </cell>
          <cell r="Q317" t="str">
            <v xml:space="preserve"> </v>
          </cell>
          <cell r="R317">
            <v>84.4</v>
          </cell>
          <cell r="S317" t="str">
            <v xml:space="preserve"> </v>
          </cell>
          <cell r="T317">
            <v>95.8</v>
          </cell>
          <cell r="U317" t="str">
            <v xml:space="preserve"> </v>
          </cell>
          <cell r="V317">
            <v>68.5</v>
          </cell>
          <cell r="W317" t="str">
            <v xml:space="preserve"> </v>
          </cell>
          <cell r="X317">
            <v>66.900000000000006</v>
          </cell>
          <cell r="Y317" t="str">
            <v xml:space="preserve"> </v>
          </cell>
          <cell r="Z317">
            <v>67.3</v>
          </cell>
          <cell r="AA317" t="str">
            <v xml:space="preserve"> </v>
          </cell>
          <cell r="AB317">
            <v>84.3</v>
          </cell>
          <cell r="AC317" t="str">
            <v xml:space="preserve"> </v>
          </cell>
          <cell r="AD317">
            <v>75.7</v>
          </cell>
          <cell r="AE317" t="str">
            <v xml:space="preserve"> </v>
          </cell>
        </row>
        <row r="318">
          <cell r="A318" t="str">
            <v>Äpfel</v>
          </cell>
          <cell r="B318">
            <v>8.2200000000000006</v>
          </cell>
          <cell r="C318">
            <v>1989</v>
          </cell>
          <cell r="D318">
            <v>72.400000000000006</v>
          </cell>
          <cell r="E318" t="str">
            <v xml:space="preserve"> </v>
          </cell>
          <cell r="F318">
            <v>77.5</v>
          </cell>
          <cell r="G318" t="str">
            <v xml:space="preserve"> </v>
          </cell>
          <cell r="H318">
            <v>90.9</v>
          </cell>
          <cell r="I318" t="str">
            <v xml:space="preserve"> </v>
          </cell>
          <cell r="J318">
            <v>90</v>
          </cell>
          <cell r="K318" t="str">
            <v xml:space="preserve"> </v>
          </cell>
          <cell r="L318">
            <v>96.7</v>
          </cell>
          <cell r="M318" t="str">
            <v xml:space="preserve"> </v>
          </cell>
          <cell r="N318">
            <v>96.7</v>
          </cell>
          <cell r="O318" t="str">
            <v xml:space="preserve"> </v>
          </cell>
          <cell r="P318">
            <v>96.7</v>
          </cell>
          <cell r="Q318" t="str">
            <v xml:space="preserve"> </v>
          </cell>
          <cell r="R318">
            <v>99.8</v>
          </cell>
          <cell r="S318" t="str">
            <v xml:space="preserve"> </v>
          </cell>
          <cell r="T318">
            <v>96.5</v>
          </cell>
          <cell r="U318" t="str">
            <v xml:space="preserve"> </v>
          </cell>
          <cell r="V318">
            <v>72</v>
          </cell>
          <cell r="W318" t="str">
            <v xml:space="preserve"> </v>
          </cell>
          <cell r="X318">
            <v>66.400000000000006</v>
          </cell>
          <cell r="Y318" t="str">
            <v xml:space="preserve"> </v>
          </cell>
          <cell r="Z318">
            <v>66</v>
          </cell>
          <cell r="AA318" t="str">
            <v xml:space="preserve"> </v>
          </cell>
          <cell r="AB318">
            <v>76.3</v>
          </cell>
          <cell r="AC318" t="str">
            <v xml:space="preserve"> </v>
          </cell>
          <cell r="AD318">
            <v>80.099999999999994</v>
          </cell>
          <cell r="AE318" t="str">
            <v xml:space="preserve"> </v>
          </cell>
        </row>
        <row r="319">
          <cell r="A319" t="str">
            <v>Äpfel</v>
          </cell>
          <cell r="B319">
            <v>8.2200000000000006</v>
          </cell>
          <cell r="C319">
            <v>1990</v>
          </cell>
          <cell r="D319">
            <v>72.099999999999994</v>
          </cell>
          <cell r="E319" t="str">
            <v xml:space="preserve"> </v>
          </cell>
          <cell r="F319">
            <v>79</v>
          </cell>
          <cell r="G319" t="str">
            <v xml:space="preserve"> </v>
          </cell>
          <cell r="H319">
            <v>93.7</v>
          </cell>
          <cell r="I319" t="str">
            <v xml:space="preserve"> </v>
          </cell>
          <cell r="J319">
            <v>103.7</v>
          </cell>
          <cell r="K319" t="str">
            <v xml:space="preserve"> </v>
          </cell>
          <cell r="L319">
            <v>112.8</v>
          </cell>
          <cell r="M319" t="str">
            <v xml:space="preserve"> </v>
          </cell>
          <cell r="N319">
            <v>112.8</v>
          </cell>
          <cell r="O319" t="str">
            <v xml:space="preserve"> </v>
          </cell>
          <cell r="P319">
            <v>112.8</v>
          </cell>
          <cell r="Q319" t="str">
            <v xml:space="preserve"> </v>
          </cell>
          <cell r="R319">
            <v>119.7</v>
          </cell>
          <cell r="S319" t="str">
            <v xml:space="preserve"> </v>
          </cell>
          <cell r="T319">
            <v>115.3</v>
          </cell>
          <cell r="U319" t="str">
            <v xml:space="preserve"> </v>
          </cell>
          <cell r="V319">
            <v>104.4</v>
          </cell>
          <cell r="W319" t="str">
            <v xml:space="preserve"> </v>
          </cell>
          <cell r="X319">
            <v>104</v>
          </cell>
          <cell r="Y319" t="str">
            <v xml:space="preserve"> </v>
          </cell>
          <cell r="Z319">
            <v>113.6</v>
          </cell>
          <cell r="AA319" t="str">
            <v xml:space="preserve"> </v>
          </cell>
          <cell r="AB319">
            <v>100.6</v>
          </cell>
          <cell r="AC319" t="str">
            <v xml:space="preserve"> </v>
          </cell>
          <cell r="AD319">
            <v>117.9</v>
          </cell>
          <cell r="AE319" t="str">
            <v xml:space="preserve"> </v>
          </cell>
        </row>
        <row r="320">
          <cell r="A320" t="str">
            <v>Äpfel</v>
          </cell>
          <cell r="B320">
            <v>8.2200000000000006</v>
          </cell>
          <cell r="C320">
            <v>1991</v>
          </cell>
          <cell r="D320">
            <v>122.9</v>
          </cell>
          <cell r="E320" t="str">
            <v xml:space="preserve"> </v>
          </cell>
          <cell r="F320">
            <v>128.5</v>
          </cell>
          <cell r="G320" t="str">
            <v xml:space="preserve"> </v>
          </cell>
          <cell r="H320">
            <v>135.1</v>
          </cell>
          <cell r="I320" t="str">
            <v xml:space="preserve"> </v>
          </cell>
          <cell r="J320">
            <v>130.69999999999999</v>
          </cell>
          <cell r="K320" t="str">
            <v xml:space="preserve"> </v>
          </cell>
          <cell r="L320">
            <v>135.6</v>
          </cell>
          <cell r="M320" t="str">
            <v xml:space="preserve"> </v>
          </cell>
          <cell r="N320">
            <v>135.6</v>
          </cell>
          <cell r="O320" t="str">
            <v xml:space="preserve"> </v>
          </cell>
          <cell r="P320">
            <v>135.6</v>
          </cell>
          <cell r="Q320" t="str">
            <v xml:space="preserve"> </v>
          </cell>
          <cell r="R320">
            <v>143.69999999999999</v>
          </cell>
          <cell r="S320" t="str">
            <v xml:space="preserve"> </v>
          </cell>
          <cell r="T320">
            <v>177.2</v>
          </cell>
          <cell r="U320" t="str">
            <v xml:space="preserve"> </v>
          </cell>
          <cell r="V320">
            <v>187.2</v>
          </cell>
          <cell r="W320" t="str">
            <v xml:space="preserve"> </v>
          </cell>
          <cell r="X320">
            <v>189.9</v>
          </cell>
          <cell r="Y320" t="str">
            <v xml:space="preserve"> </v>
          </cell>
          <cell r="Z320">
            <v>186.6</v>
          </cell>
          <cell r="AA320" t="str">
            <v xml:space="preserve"> </v>
          </cell>
          <cell r="AB320">
            <v>160.9</v>
          </cell>
          <cell r="AC320" t="str">
            <v xml:space="preserve"> </v>
          </cell>
          <cell r="AD320">
            <v>185.3</v>
          </cell>
          <cell r="AE320" t="str">
            <v xml:space="preserve"> </v>
          </cell>
        </row>
        <row r="321">
          <cell r="A321" t="str">
            <v>Äpfel</v>
          </cell>
          <cell r="B321">
            <v>8.2200000000000006</v>
          </cell>
          <cell r="C321">
            <v>1992</v>
          </cell>
          <cell r="D321">
            <v>187.2</v>
          </cell>
          <cell r="E321" t="str">
            <v xml:space="preserve"> </v>
          </cell>
          <cell r="F321">
            <v>186.9</v>
          </cell>
          <cell r="G321" t="str">
            <v xml:space="preserve"> </v>
          </cell>
          <cell r="H321">
            <v>185.8</v>
          </cell>
          <cell r="I321" t="str">
            <v xml:space="preserve"> </v>
          </cell>
          <cell r="J321">
            <v>184.4</v>
          </cell>
          <cell r="K321" t="str">
            <v xml:space="preserve"> </v>
          </cell>
          <cell r="L321">
            <v>183</v>
          </cell>
          <cell r="M321" t="str">
            <v xml:space="preserve"> </v>
          </cell>
          <cell r="N321">
            <v>180.6</v>
          </cell>
          <cell r="O321" t="str">
            <v xml:space="preserve"> </v>
          </cell>
          <cell r="P321">
            <v>180.6</v>
          </cell>
          <cell r="Q321" t="str">
            <v xml:space="preserve"> </v>
          </cell>
          <cell r="R321">
            <v>163.80000000000001</v>
          </cell>
          <cell r="S321" t="str">
            <v xml:space="preserve"> </v>
          </cell>
          <cell r="T321">
            <v>62.2</v>
          </cell>
          <cell r="U321" t="str">
            <v xml:space="preserve"> </v>
          </cell>
          <cell r="V321">
            <v>58.2</v>
          </cell>
          <cell r="W321" t="str">
            <v xml:space="preserve"> </v>
          </cell>
          <cell r="X321">
            <v>58.2</v>
          </cell>
          <cell r="Y321" t="str">
            <v xml:space="preserve"> </v>
          </cell>
          <cell r="Z321">
            <v>59.7</v>
          </cell>
          <cell r="AA321" t="str">
            <v xml:space="preserve"> </v>
          </cell>
          <cell r="AB321">
            <v>116.8</v>
          </cell>
          <cell r="AC321" t="str">
            <v xml:space="preserve"> </v>
          </cell>
          <cell r="AD321">
            <v>61.9</v>
          </cell>
          <cell r="AE321" t="str">
            <v xml:space="preserve"> </v>
          </cell>
        </row>
        <row r="322">
          <cell r="A322" t="str">
            <v>Äpfel</v>
          </cell>
          <cell r="B322">
            <v>8.2200000000000006</v>
          </cell>
          <cell r="C322">
            <v>1993</v>
          </cell>
          <cell r="D322">
            <v>62.8</v>
          </cell>
          <cell r="F322">
            <v>65.599999999999994</v>
          </cell>
          <cell r="H322">
            <v>66.2</v>
          </cell>
          <cell r="J322">
            <v>66.099999999999994</v>
          </cell>
          <cell r="L322">
            <v>65</v>
          </cell>
          <cell r="N322">
            <v>64.5</v>
          </cell>
          <cell r="P322">
            <v>64.5</v>
          </cell>
          <cell r="R322">
            <v>64</v>
          </cell>
          <cell r="T322">
            <v>83.1</v>
          </cell>
          <cell r="V322">
            <v>69.5</v>
          </cell>
          <cell r="X322">
            <v>67.5</v>
          </cell>
          <cell r="Z322">
            <v>68.900000000000006</v>
          </cell>
          <cell r="AB322">
            <v>65.8</v>
          </cell>
          <cell r="AD322">
            <v>69.900000000000006</v>
          </cell>
        </row>
        <row r="323">
          <cell r="A323" t="str">
            <v>Äpfel</v>
          </cell>
          <cell r="B323">
            <v>8.2200000000000006</v>
          </cell>
          <cell r="C323">
            <v>1994</v>
          </cell>
          <cell r="D323">
            <v>68.900000000000006</v>
          </cell>
          <cell r="F323">
            <v>67.599999999999994</v>
          </cell>
          <cell r="H323">
            <v>67.400000000000006</v>
          </cell>
          <cell r="J323">
            <v>67.2</v>
          </cell>
          <cell r="L323">
            <v>67.8</v>
          </cell>
          <cell r="N323">
            <v>73.5</v>
          </cell>
          <cell r="P323">
            <v>73.5</v>
          </cell>
          <cell r="R323">
            <v>76.099999999999994</v>
          </cell>
          <cell r="T323">
            <v>96.9</v>
          </cell>
          <cell r="V323">
            <v>79.900000000000006</v>
          </cell>
          <cell r="X323">
            <v>77.8</v>
          </cell>
          <cell r="Z323">
            <v>78.7</v>
          </cell>
          <cell r="AB323">
            <v>75.7</v>
          </cell>
          <cell r="AD323">
            <v>82.2</v>
          </cell>
        </row>
        <row r="324">
          <cell r="A324" t="str">
            <v>Äpfel</v>
          </cell>
          <cell r="B324">
            <v>8.2200000000000006</v>
          </cell>
          <cell r="C324">
            <v>1995</v>
          </cell>
          <cell r="D324">
            <v>79.900000000000006</v>
          </cell>
          <cell r="F324">
            <v>83.6</v>
          </cell>
          <cell r="H324">
            <v>88</v>
          </cell>
          <cell r="J324">
            <v>88.5</v>
          </cell>
          <cell r="L324">
            <v>91.4</v>
          </cell>
          <cell r="N324">
            <v>89.8</v>
          </cell>
          <cell r="P324">
            <v>88.4</v>
          </cell>
          <cell r="R324">
            <v>89.6</v>
          </cell>
          <cell r="T324">
            <v>125.2</v>
          </cell>
          <cell r="V324">
            <v>112</v>
          </cell>
          <cell r="X324">
            <v>105</v>
          </cell>
          <cell r="Z324">
            <v>104.3</v>
          </cell>
          <cell r="AB324">
            <v>99.3</v>
          </cell>
          <cell r="AD324">
            <v>109.9</v>
          </cell>
        </row>
        <row r="325">
          <cell r="A325" t="str">
            <v>Äpfel</v>
          </cell>
          <cell r="B325">
            <v>8.2200000000000006</v>
          </cell>
          <cell r="C325">
            <v>1996</v>
          </cell>
          <cell r="D325">
            <v>109.7</v>
          </cell>
          <cell r="F325">
            <v>110.7</v>
          </cell>
          <cell r="H325">
            <v>115.8</v>
          </cell>
          <cell r="J325">
            <v>117.4</v>
          </cell>
          <cell r="L325">
            <v>117.3</v>
          </cell>
          <cell r="N325">
            <v>115.9</v>
          </cell>
          <cell r="P325">
            <v>115.9</v>
          </cell>
          <cell r="R325">
            <v>116.7</v>
          </cell>
          <cell r="T325">
            <v>113</v>
          </cell>
          <cell r="V325">
            <v>100.9</v>
          </cell>
          <cell r="X325">
            <v>91.1</v>
          </cell>
          <cell r="Z325">
            <v>90.4</v>
          </cell>
          <cell r="AB325">
            <v>102.6</v>
          </cell>
        </row>
        <row r="326">
          <cell r="A326" t="str">
            <v>Äpfel</v>
          </cell>
          <cell r="B326">
            <v>8.2200000000000006</v>
          </cell>
          <cell r="C326">
            <v>1997</v>
          </cell>
        </row>
        <row r="327">
          <cell r="A327" t="str">
            <v>Birnen</v>
          </cell>
          <cell r="B327">
            <v>0.96</v>
          </cell>
          <cell r="C327">
            <v>1985</v>
          </cell>
          <cell r="D327">
            <v>83.6</v>
          </cell>
          <cell r="F327">
            <v>86.4</v>
          </cell>
          <cell r="H327">
            <v>86.3</v>
          </cell>
          <cell r="J327">
            <v>90.7</v>
          </cell>
          <cell r="L327">
            <v>90.7</v>
          </cell>
          <cell r="N327">
            <v>90.7</v>
          </cell>
          <cell r="P327">
            <v>90.7</v>
          </cell>
          <cell r="R327">
            <v>90.6</v>
          </cell>
          <cell r="T327">
            <v>108.1</v>
          </cell>
          <cell r="V327">
            <v>100.3</v>
          </cell>
          <cell r="X327">
            <v>94</v>
          </cell>
          <cell r="Z327">
            <v>94.2</v>
          </cell>
          <cell r="AB327">
            <v>100</v>
          </cell>
          <cell r="AD327">
            <v>101.2</v>
          </cell>
        </row>
        <row r="328">
          <cell r="A328" t="str">
            <v>Birnen</v>
          </cell>
          <cell r="B328">
            <v>0.96</v>
          </cell>
          <cell r="C328">
            <v>1986</v>
          </cell>
          <cell r="D328">
            <v>96.4</v>
          </cell>
          <cell r="F328">
            <v>109.9</v>
          </cell>
          <cell r="H328">
            <v>106.4</v>
          </cell>
          <cell r="J328">
            <v>406.4</v>
          </cell>
          <cell r="L328">
            <v>106.4</v>
          </cell>
          <cell r="N328">
            <v>106.4</v>
          </cell>
          <cell r="P328">
            <v>106.4</v>
          </cell>
          <cell r="R328">
            <v>107.9</v>
          </cell>
          <cell r="T328">
            <v>87</v>
          </cell>
          <cell r="V328">
            <v>93.8</v>
          </cell>
          <cell r="X328">
            <v>97.7</v>
          </cell>
          <cell r="Z328">
            <v>104.3</v>
          </cell>
          <cell r="AB328">
            <v>97.4</v>
          </cell>
          <cell r="AD328">
            <v>97.8</v>
          </cell>
        </row>
        <row r="329">
          <cell r="A329" t="str">
            <v>Birnen</v>
          </cell>
          <cell r="B329">
            <v>0.96</v>
          </cell>
          <cell r="C329">
            <v>1987</v>
          </cell>
          <cell r="D329">
            <v>106.4</v>
          </cell>
          <cell r="F329">
            <v>117</v>
          </cell>
          <cell r="H329">
            <v>121.2</v>
          </cell>
          <cell r="J329">
            <v>121.2</v>
          </cell>
          <cell r="L329">
            <v>121.2</v>
          </cell>
          <cell r="N329">
            <v>121.2</v>
          </cell>
          <cell r="P329">
            <v>121.2</v>
          </cell>
          <cell r="R329">
            <v>121.4</v>
          </cell>
          <cell r="T329">
            <v>136</v>
          </cell>
          <cell r="V329">
            <v>104.2</v>
          </cell>
          <cell r="X329">
            <v>91.7</v>
          </cell>
          <cell r="Z329">
            <v>89.6</v>
          </cell>
          <cell r="AB329">
            <v>104.3</v>
          </cell>
          <cell r="AD329">
            <v>102.6</v>
          </cell>
        </row>
        <row r="330">
          <cell r="A330" t="str">
            <v>Birnen</v>
          </cell>
          <cell r="B330">
            <v>0.96</v>
          </cell>
          <cell r="C330">
            <v>1988</v>
          </cell>
          <cell r="D330">
            <v>89</v>
          </cell>
          <cell r="E330" t="str">
            <v xml:space="preserve"> </v>
          </cell>
          <cell r="F330">
            <v>93.1</v>
          </cell>
          <cell r="G330" t="str">
            <v xml:space="preserve"> </v>
          </cell>
          <cell r="H330">
            <v>95.2</v>
          </cell>
          <cell r="I330" t="str">
            <v xml:space="preserve"> </v>
          </cell>
          <cell r="J330">
            <v>95.2</v>
          </cell>
          <cell r="K330" t="str">
            <v xml:space="preserve"> </v>
          </cell>
          <cell r="L330">
            <v>95.2</v>
          </cell>
          <cell r="M330" t="str">
            <v xml:space="preserve"> </v>
          </cell>
          <cell r="N330">
            <v>95.2</v>
          </cell>
          <cell r="O330" t="str">
            <v xml:space="preserve"> </v>
          </cell>
          <cell r="P330">
            <v>95.2</v>
          </cell>
          <cell r="Q330" t="str">
            <v xml:space="preserve"> </v>
          </cell>
          <cell r="R330">
            <v>97</v>
          </cell>
          <cell r="S330" t="str">
            <v xml:space="preserve"> </v>
          </cell>
          <cell r="T330">
            <v>96.5</v>
          </cell>
          <cell r="U330" t="str">
            <v xml:space="preserve"> </v>
          </cell>
          <cell r="V330">
            <v>96.7</v>
          </cell>
          <cell r="W330" t="str">
            <v xml:space="preserve"> </v>
          </cell>
          <cell r="X330">
            <v>106.2</v>
          </cell>
          <cell r="Y330" t="str">
            <v xml:space="preserve"> </v>
          </cell>
          <cell r="Z330">
            <v>112.1</v>
          </cell>
          <cell r="AA330" t="str">
            <v xml:space="preserve"> </v>
          </cell>
          <cell r="AB330">
            <v>101.8</v>
          </cell>
          <cell r="AC330" t="str">
            <v xml:space="preserve"> </v>
          </cell>
          <cell r="AD330">
            <v>103.8</v>
          </cell>
          <cell r="AE330" t="str">
            <v xml:space="preserve"> </v>
          </cell>
        </row>
        <row r="331">
          <cell r="A331" t="str">
            <v>Birnen</v>
          </cell>
          <cell r="B331">
            <v>0.96</v>
          </cell>
          <cell r="C331">
            <v>1989</v>
          </cell>
          <cell r="D331">
            <v>113.7</v>
          </cell>
          <cell r="E331" t="str">
            <v xml:space="preserve"> </v>
          </cell>
          <cell r="F331">
            <v>125.1</v>
          </cell>
          <cell r="G331" t="str">
            <v xml:space="preserve"> </v>
          </cell>
          <cell r="H331">
            <v>125.1</v>
          </cell>
          <cell r="I331" t="str">
            <v xml:space="preserve"> </v>
          </cell>
          <cell r="J331">
            <v>125.1</v>
          </cell>
          <cell r="K331" t="str">
            <v xml:space="preserve"> </v>
          </cell>
          <cell r="L331">
            <v>125.1</v>
          </cell>
          <cell r="M331" t="str">
            <v xml:space="preserve"> </v>
          </cell>
          <cell r="N331">
            <v>125.1</v>
          </cell>
          <cell r="O331" t="str">
            <v xml:space="preserve"> </v>
          </cell>
          <cell r="P331">
            <v>125.1</v>
          </cell>
          <cell r="Q331" t="str">
            <v xml:space="preserve"> </v>
          </cell>
          <cell r="R331">
            <v>123.9</v>
          </cell>
          <cell r="S331" t="str">
            <v xml:space="preserve"> </v>
          </cell>
          <cell r="T331">
            <v>99.7</v>
          </cell>
          <cell r="U331" t="str">
            <v xml:space="preserve"> </v>
          </cell>
          <cell r="V331">
            <v>90.6</v>
          </cell>
          <cell r="W331" t="str">
            <v xml:space="preserve"> </v>
          </cell>
          <cell r="X331">
            <v>116.2</v>
          </cell>
          <cell r="Y331" t="str">
            <v xml:space="preserve"> </v>
          </cell>
          <cell r="Z331">
            <v>115.4</v>
          </cell>
          <cell r="AB331">
            <v>106.8</v>
          </cell>
          <cell r="AC331" t="str">
            <v xml:space="preserve"> </v>
          </cell>
          <cell r="AD331">
            <v>107.9</v>
          </cell>
          <cell r="AE331" t="str">
            <v xml:space="preserve"> </v>
          </cell>
        </row>
        <row r="332">
          <cell r="A332" t="str">
            <v>Birnen</v>
          </cell>
          <cell r="B332">
            <v>0.96</v>
          </cell>
          <cell r="C332">
            <v>1990</v>
          </cell>
          <cell r="D332">
            <v>125.5</v>
          </cell>
          <cell r="E332" t="str">
            <v xml:space="preserve"> </v>
          </cell>
          <cell r="F332">
            <v>150.4</v>
          </cell>
          <cell r="G332" t="str">
            <v xml:space="preserve"> </v>
          </cell>
          <cell r="H332">
            <v>146.69999999999999</v>
          </cell>
          <cell r="I332" t="str">
            <v xml:space="preserve"> </v>
          </cell>
          <cell r="J332">
            <v>146.69999999999999</v>
          </cell>
          <cell r="K332" t="str">
            <v xml:space="preserve"> </v>
          </cell>
          <cell r="L332">
            <v>146.69999999999999</v>
          </cell>
          <cell r="M332" t="str">
            <v xml:space="preserve"> </v>
          </cell>
          <cell r="N332">
            <v>146.69999999999999</v>
          </cell>
          <cell r="O332" t="str">
            <v xml:space="preserve"> </v>
          </cell>
          <cell r="P332">
            <v>146.69999999999999</v>
          </cell>
          <cell r="Q332" t="str">
            <v xml:space="preserve"> </v>
          </cell>
          <cell r="R332">
            <v>150.19999999999999</v>
          </cell>
          <cell r="S332" t="str">
            <v xml:space="preserve"> </v>
          </cell>
          <cell r="T332">
            <v>126</v>
          </cell>
          <cell r="U332" t="str">
            <v xml:space="preserve"> </v>
          </cell>
          <cell r="V332">
            <v>141.5</v>
          </cell>
          <cell r="W332" t="str">
            <v xml:space="preserve"> </v>
          </cell>
          <cell r="X332">
            <v>154.30000000000001</v>
          </cell>
          <cell r="Y332" t="str">
            <v xml:space="preserve"> </v>
          </cell>
          <cell r="AA332" t="str">
            <v xml:space="preserve"> </v>
          </cell>
          <cell r="AC332" t="str">
            <v xml:space="preserve"> </v>
          </cell>
          <cell r="AD332">
            <v>146.30000000000001</v>
          </cell>
          <cell r="AE332" t="str">
            <v xml:space="preserve"> </v>
          </cell>
        </row>
        <row r="333">
          <cell r="A333" t="str">
            <v>Birnen</v>
          </cell>
          <cell r="B333">
            <v>0.96</v>
          </cell>
          <cell r="C333">
            <v>1991</v>
          </cell>
          <cell r="D333">
            <v>148.80000000000001</v>
          </cell>
          <cell r="E333" t="str">
            <v xml:space="preserve"> </v>
          </cell>
          <cell r="F333">
            <v>152.69999999999999</v>
          </cell>
          <cell r="G333" t="str">
            <v xml:space="preserve"> </v>
          </cell>
          <cell r="H333">
            <v>152.69999999999999</v>
          </cell>
          <cell r="I333" t="str">
            <v xml:space="preserve"> </v>
          </cell>
          <cell r="J333">
            <v>152.69999999999999</v>
          </cell>
          <cell r="K333" t="str">
            <v xml:space="preserve"> </v>
          </cell>
          <cell r="L333">
            <v>152.69999999999999</v>
          </cell>
          <cell r="M333" t="str">
            <v xml:space="preserve"> </v>
          </cell>
          <cell r="N333">
            <v>152.69999999999999</v>
          </cell>
          <cell r="O333" t="str">
            <v xml:space="preserve"> </v>
          </cell>
          <cell r="P333">
            <v>152.69999999999999</v>
          </cell>
          <cell r="Q333" t="str">
            <v xml:space="preserve"> </v>
          </cell>
          <cell r="R333">
            <v>158.6</v>
          </cell>
          <cell r="S333" t="str">
            <v xml:space="preserve"> </v>
          </cell>
          <cell r="T333">
            <v>174.3</v>
          </cell>
          <cell r="U333" t="str">
            <v xml:space="preserve"> </v>
          </cell>
          <cell r="V333">
            <v>186.2</v>
          </cell>
          <cell r="W333" t="str">
            <v xml:space="preserve"> </v>
          </cell>
          <cell r="X333">
            <v>176.3</v>
          </cell>
          <cell r="Y333" t="str">
            <v xml:space="preserve"> </v>
          </cell>
          <cell r="Z333">
            <v>153</v>
          </cell>
          <cell r="AA333" t="str">
            <v xml:space="preserve"> </v>
          </cell>
          <cell r="AB333">
            <v>177.1</v>
          </cell>
          <cell r="AC333" t="str">
            <v xml:space="preserve"> </v>
          </cell>
          <cell r="AD333">
            <v>175.8</v>
          </cell>
          <cell r="AE333" t="str">
            <v xml:space="preserve"> </v>
          </cell>
        </row>
        <row r="334">
          <cell r="A334" t="str">
            <v>Birnen</v>
          </cell>
          <cell r="B334">
            <v>0.96</v>
          </cell>
          <cell r="C334">
            <v>1992</v>
          </cell>
          <cell r="D334">
            <v>146.6</v>
          </cell>
          <cell r="E334" t="str">
            <v xml:space="preserve"> </v>
          </cell>
          <cell r="F334">
            <v>152.80000000000001</v>
          </cell>
          <cell r="G334" t="str">
            <v xml:space="preserve"> </v>
          </cell>
          <cell r="H334">
            <v>152.80000000000001</v>
          </cell>
          <cell r="I334" t="str">
            <v xml:space="preserve"> </v>
          </cell>
          <cell r="J334">
            <v>152.80000000000001</v>
          </cell>
          <cell r="K334" t="str">
            <v xml:space="preserve"> </v>
          </cell>
          <cell r="L334">
            <v>152.80000000000001</v>
          </cell>
          <cell r="M334" t="str">
            <v xml:space="preserve"> </v>
          </cell>
          <cell r="N334">
            <v>152.80000000000001</v>
          </cell>
          <cell r="O334" t="str">
            <v xml:space="preserve"> </v>
          </cell>
          <cell r="P334">
            <v>152.80000000000001</v>
          </cell>
          <cell r="Q334" t="str">
            <v xml:space="preserve"> </v>
          </cell>
          <cell r="R334">
            <v>145.9</v>
          </cell>
          <cell r="S334" t="str">
            <v xml:space="preserve"> </v>
          </cell>
          <cell r="T334">
            <v>77.8</v>
          </cell>
          <cell r="U334" t="str">
            <v xml:space="preserve"> </v>
          </cell>
          <cell r="V334">
            <v>72</v>
          </cell>
          <cell r="W334" t="str">
            <v xml:space="preserve"> </v>
          </cell>
          <cell r="X334">
            <v>82.6</v>
          </cell>
          <cell r="Y334" t="str">
            <v xml:space="preserve"> </v>
          </cell>
          <cell r="Z334">
            <v>86</v>
          </cell>
          <cell r="AA334" t="str">
            <v xml:space="preserve"> </v>
          </cell>
          <cell r="AB334">
            <v>82.8</v>
          </cell>
          <cell r="AC334" t="str">
            <v xml:space="preserve"> </v>
          </cell>
          <cell r="AD334">
            <v>80.599999999999994</v>
          </cell>
          <cell r="AE334" t="str">
            <v xml:space="preserve"> </v>
          </cell>
        </row>
        <row r="335">
          <cell r="A335" t="str">
            <v>Birnen</v>
          </cell>
          <cell r="B335">
            <v>0.96</v>
          </cell>
          <cell r="C335">
            <v>1993</v>
          </cell>
          <cell r="D335">
            <v>95.1</v>
          </cell>
          <cell r="F335">
            <v>95.1</v>
          </cell>
          <cell r="H335">
            <v>95.1</v>
          </cell>
          <cell r="J335">
            <v>95.1</v>
          </cell>
          <cell r="L335">
            <v>95.1</v>
          </cell>
          <cell r="N335">
            <v>95.1</v>
          </cell>
          <cell r="P335">
            <v>95.1</v>
          </cell>
          <cell r="R335">
            <v>96.1</v>
          </cell>
          <cell r="T335">
            <v>93.1</v>
          </cell>
          <cell r="V335">
            <v>71.8</v>
          </cell>
          <cell r="X335">
            <v>77.8</v>
          </cell>
          <cell r="Z335">
            <v>81.2</v>
          </cell>
          <cell r="AB335">
            <v>79.7</v>
          </cell>
          <cell r="AD335">
            <v>78.900000000000006</v>
          </cell>
        </row>
        <row r="336">
          <cell r="A336" t="str">
            <v>Birnen</v>
          </cell>
          <cell r="B336">
            <v>0.96</v>
          </cell>
          <cell r="C336">
            <v>1994</v>
          </cell>
          <cell r="D336">
            <v>80.2</v>
          </cell>
          <cell r="F336">
            <v>79.8</v>
          </cell>
          <cell r="H336">
            <v>79.8</v>
          </cell>
          <cell r="J336">
            <v>79.8</v>
          </cell>
          <cell r="L336">
            <v>79.8</v>
          </cell>
          <cell r="N336">
            <v>79.8</v>
          </cell>
          <cell r="P336">
            <v>79.8</v>
          </cell>
          <cell r="R336">
            <v>82.4</v>
          </cell>
          <cell r="T336">
            <v>98.1</v>
          </cell>
          <cell r="V336">
            <v>93.2</v>
          </cell>
          <cell r="X336">
            <v>93.8</v>
          </cell>
          <cell r="Z336">
            <v>92.9</v>
          </cell>
          <cell r="AB336">
            <v>93.3</v>
          </cell>
          <cell r="AD336">
            <v>94</v>
          </cell>
        </row>
        <row r="337">
          <cell r="A337" t="str">
            <v>Birnen</v>
          </cell>
          <cell r="B337">
            <v>0.96</v>
          </cell>
          <cell r="C337">
            <v>1995</v>
          </cell>
          <cell r="D337">
            <v>91</v>
          </cell>
          <cell r="F337">
            <v>98.8</v>
          </cell>
          <cell r="H337">
            <v>98.8</v>
          </cell>
          <cell r="J337">
            <v>98.8</v>
          </cell>
          <cell r="L337">
            <v>98.8</v>
          </cell>
          <cell r="N337">
            <v>98.8</v>
          </cell>
          <cell r="P337">
            <v>98.8</v>
          </cell>
          <cell r="R337">
            <v>99.8</v>
          </cell>
          <cell r="T337">
            <v>99.4</v>
          </cell>
          <cell r="V337">
            <v>92.6</v>
          </cell>
          <cell r="X337">
            <v>96.1</v>
          </cell>
          <cell r="Z337">
            <v>91.4</v>
          </cell>
          <cell r="AB337">
            <v>94.7</v>
          </cell>
          <cell r="AD337">
            <v>94.4</v>
          </cell>
        </row>
        <row r="338">
          <cell r="A338" t="str">
            <v>Birnen</v>
          </cell>
          <cell r="B338">
            <v>0.96</v>
          </cell>
          <cell r="C338">
            <v>1996</v>
          </cell>
          <cell r="D338">
            <v>90.2</v>
          </cell>
          <cell r="F338">
            <v>90.2</v>
          </cell>
          <cell r="H338">
            <v>90.2</v>
          </cell>
          <cell r="J338">
            <v>90.2</v>
          </cell>
          <cell r="L338">
            <v>90.2</v>
          </cell>
          <cell r="N338">
            <v>90.2</v>
          </cell>
          <cell r="P338">
            <v>90.2</v>
          </cell>
          <cell r="R338">
            <v>90.2</v>
          </cell>
          <cell r="T338">
            <v>89.6</v>
          </cell>
          <cell r="V338">
            <v>111.6</v>
          </cell>
          <cell r="X338">
            <v>93.4</v>
          </cell>
          <cell r="Z338">
            <v>89</v>
          </cell>
          <cell r="AB338">
            <v>96.8</v>
          </cell>
        </row>
        <row r="339">
          <cell r="A339" t="str">
            <v>Birnen</v>
          </cell>
          <cell r="B339">
            <v>0.96</v>
          </cell>
          <cell r="C339">
            <v>1997</v>
          </cell>
        </row>
        <row r="340">
          <cell r="A340" t="str">
            <v>Gemüse</v>
          </cell>
          <cell r="B340">
            <v>15.63</v>
          </cell>
          <cell r="C340">
            <v>1985</v>
          </cell>
          <cell r="D340">
            <v>119.3</v>
          </cell>
          <cell r="F340">
            <v>121.2</v>
          </cell>
          <cell r="H340">
            <v>128.4</v>
          </cell>
          <cell r="J340">
            <v>134.1</v>
          </cell>
          <cell r="L340">
            <v>127.7</v>
          </cell>
          <cell r="N340">
            <v>139.9</v>
          </cell>
          <cell r="P340">
            <v>110.4</v>
          </cell>
          <cell r="R340">
            <v>102.8</v>
          </cell>
          <cell r="T340">
            <v>94.1</v>
          </cell>
          <cell r="V340">
            <v>85.2</v>
          </cell>
          <cell r="X340">
            <v>95.2</v>
          </cell>
          <cell r="Z340">
            <v>97.9</v>
          </cell>
          <cell r="AB340">
            <v>100</v>
          </cell>
          <cell r="AD340">
            <v>92.7</v>
          </cell>
        </row>
        <row r="341">
          <cell r="A341" t="str">
            <v>Gemüse</v>
          </cell>
          <cell r="B341">
            <v>15.63</v>
          </cell>
          <cell r="C341">
            <v>1986</v>
          </cell>
          <cell r="D341">
            <v>104.8</v>
          </cell>
          <cell r="F341">
            <v>107.8</v>
          </cell>
          <cell r="H341">
            <v>116.8</v>
          </cell>
          <cell r="J341">
            <v>116.6</v>
          </cell>
          <cell r="L341">
            <v>99.4</v>
          </cell>
          <cell r="N341">
            <v>123.8</v>
          </cell>
          <cell r="P341">
            <v>100.1</v>
          </cell>
          <cell r="R341">
            <v>97.5</v>
          </cell>
          <cell r="T341">
            <v>97.3</v>
          </cell>
          <cell r="V341">
            <v>83.2</v>
          </cell>
          <cell r="X341">
            <v>77.400000000000006</v>
          </cell>
          <cell r="Z341">
            <v>78.900000000000006</v>
          </cell>
          <cell r="AB341">
            <v>89.9</v>
          </cell>
          <cell r="AD341">
            <v>91.5</v>
          </cell>
        </row>
        <row r="342">
          <cell r="A342" t="str">
            <v>Gemüse</v>
          </cell>
          <cell r="B342">
            <v>15.63</v>
          </cell>
          <cell r="C342">
            <v>1987</v>
          </cell>
          <cell r="D342">
            <v>82.4</v>
          </cell>
          <cell r="F342">
            <v>84.9</v>
          </cell>
          <cell r="H342">
            <v>98.4</v>
          </cell>
          <cell r="J342">
            <v>109.9</v>
          </cell>
          <cell r="L342">
            <v>116</v>
          </cell>
          <cell r="N342">
            <v>121.1</v>
          </cell>
          <cell r="P342">
            <v>114.1</v>
          </cell>
          <cell r="R342">
            <v>124.2</v>
          </cell>
          <cell r="T342">
            <v>104.7</v>
          </cell>
          <cell r="V342">
            <v>106.2</v>
          </cell>
          <cell r="X342">
            <v>109.8</v>
          </cell>
          <cell r="Z342">
            <v>124</v>
          </cell>
          <cell r="AB342">
            <v>108.5</v>
          </cell>
          <cell r="AC342" t="str">
            <v xml:space="preserve"> </v>
          </cell>
          <cell r="AD342">
            <v>111.1</v>
          </cell>
        </row>
        <row r="343">
          <cell r="A343" t="str">
            <v>Gemüse</v>
          </cell>
          <cell r="B343">
            <v>15.63</v>
          </cell>
          <cell r="C343">
            <v>1988</v>
          </cell>
          <cell r="D343">
            <v>122.9</v>
          </cell>
          <cell r="E343" t="str">
            <v xml:space="preserve"> </v>
          </cell>
          <cell r="F343">
            <v>121.3</v>
          </cell>
          <cell r="G343" t="str">
            <v xml:space="preserve"> </v>
          </cell>
          <cell r="H343">
            <v>129.9</v>
          </cell>
          <cell r="I343" t="str">
            <v xml:space="preserve"> </v>
          </cell>
          <cell r="J343">
            <v>140</v>
          </cell>
          <cell r="K343" t="str">
            <v xml:space="preserve"> </v>
          </cell>
          <cell r="L343">
            <v>129.30000000000001</v>
          </cell>
          <cell r="M343" t="str">
            <v xml:space="preserve"> </v>
          </cell>
          <cell r="N343">
            <v>133.69999999999999</v>
          </cell>
          <cell r="O343" t="str">
            <v xml:space="preserve"> </v>
          </cell>
          <cell r="P343">
            <v>115.7</v>
          </cell>
          <cell r="Q343" t="str">
            <v xml:space="preserve"> </v>
          </cell>
          <cell r="R343">
            <v>92</v>
          </cell>
          <cell r="S343" t="str">
            <v xml:space="preserve"> </v>
          </cell>
          <cell r="T343">
            <v>84.9</v>
          </cell>
          <cell r="U343" t="str">
            <v xml:space="preserve"> </v>
          </cell>
          <cell r="V343">
            <v>86.8</v>
          </cell>
          <cell r="W343" t="str">
            <v xml:space="preserve"> </v>
          </cell>
          <cell r="X343">
            <v>89.6</v>
          </cell>
          <cell r="Y343" t="str">
            <v xml:space="preserve"> </v>
          </cell>
          <cell r="Z343">
            <v>90.2</v>
          </cell>
          <cell r="AA343" t="str">
            <v xml:space="preserve"> </v>
          </cell>
          <cell r="AB343">
            <v>94</v>
          </cell>
          <cell r="AC343" t="str">
            <v xml:space="preserve"> </v>
          </cell>
          <cell r="AD343">
            <v>90.2</v>
          </cell>
          <cell r="AE343" t="str">
            <v xml:space="preserve"> </v>
          </cell>
        </row>
        <row r="344">
          <cell r="A344" t="str">
            <v>Gemüse</v>
          </cell>
          <cell r="B344">
            <v>15.63</v>
          </cell>
          <cell r="C344">
            <v>1989</v>
          </cell>
          <cell r="D344">
            <v>90.3</v>
          </cell>
          <cell r="E344" t="str">
            <v xml:space="preserve"> </v>
          </cell>
          <cell r="F344">
            <v>94.4</v>
          </cell>
          <cell r="G344" t="str">
            <v xml:space="preserve"> </v>
          </cell>
          <cell r="H344">
            <v>102.5</v>
          </cell>
          <cell r="I344" t="str">
            <v xml:space="preserve"> </v>
          </cell>
          <cell r="J344">
            <v>117.2</v>
          </cell>
          <cell r="K344" t="str">
            <v xml:space="preserve"> </v>
          </cell>
          <cell r="L344">
            <v>121.5</v>
          </cell>
          <cell r="M344" t="str">
            <v xml:space="preserve"> </v>
          </cell>
          <cell r="N344">
            <v>125.2</v>
          </cell>
          <cell r="O344" t="str">
            <v xml:space="preserve"> </v>
          </cell>
          <cell r="P344">
            <v>119.8</v>
          </cell>
          <cell r="Q344" t="str">
            <v xml:space="preserve"> </v>
          </cell>
          <cell r="R344">
            <v>107.9</v>
          </cell>
          <cell r="S344" t="str">
            <v xml:space="preserve"> </v>
          </cell>
          <cell r="T344">
            <v>97.3</v>
          </cell>
          <cell r="U344" t="str">
            <v xml:space="preserve"> </v>
          </cell>
          <cell r="V344">
            <v>92.5</v>
          </cell>
          <cell r="W344" t="str">
            <v xml:space="preserve"> </v>
          </cell>
          <cell r="X344">
            <v>95.1</v>
          </cell>
          <cell r="Y344" t="str">
            <v xml:space="preserve"> </v>
          </cell>
          <cell r="Z344">
            <v>99.7</v>
          </cell>
          <cell r="AA344" t="str">
            <v xml:space="preserve"> </v>
          </cell>
          <cell r="AB344">
            <v>94</v>
          </cell>
          <cell r="AC344" t="str">
            <v xml:space="preserve"> </v>
          </cell>
          <cell r="AD344">
            <v>94.7</v>
          </cell>
          <cell r="AE344" t="str">
            <v xml:space="preserve"> </v>
          </cell>
        </row>
        <row r="345">
          <cell r="A345" t="str">
            <v>Gemüse</v>
          </cell>
          <cell r="B345">
            <v>15.63</v>
          </cell>
          <cell r="C345">
            <v>1990</v>
          </cell>
          <cell r="D345">
            <v>101.5</v>
          </cell>
          <cell r="E345" t="str">
            <v xml:space="preserve"> </v>
          </cell>
          <cell r="F345">
            <v>106.8</v>
          </cell>
          <cell r="G345" t="str">
            <v xml:space="preserve"> </v>
          </cell>
          <cell r="H345">
            <v>112.7</v>
          </cell>
          <cell r="I345" t="str">
            <v xml:space="preserve"> </v>
          </cell>
          <cell r="J345">
            <v>140.80000000000001</v>
          </cell>
          <cell r="K345" t="str">
            <v xml:space="preserve"> </v>
          </cell>
          <cell r="L345">
            <v>124.4</v>
          </cell>
          <cell r="M345" t="str">
            <v xml:space="preserve"> </v>
          </cell>
          <cell r="N345">
            <v>122</v>
          </cell>
          <cell r="O345" t="str">
            <v xml:space="preserve"> </v>
          </cell>
          <cell r="P345">
            <v>125.7</v>
          </cell>
          <cell r="Q345" t="str">
            <v xml:space="preserve"> </v>
          </cell>
          <cell r="R345">
            <v>116.4</v>
          </cell>
          <cell r="S345" t="str">
            <v xml:space="preserve"> </v>
          </cell>
          <cell r="T345">
            <v>121.9</v>
          </cell>
          <cell r="U345" t="str">
            <v xml:space="preserve"> </v>
          </cell>
          <cell r="V345">
            <v>102.3</v>
          </cell>
          <cell r="W345" t="str">
            <v xml:space="preserve"> </v>
          </cell>
          <cell r="X345">
            <v>106.3</v>
          </cell>
          <cell r="Y345" t="str">
            <v xml:space="preserve"> </v>
          </cell>
          <cell r="Z345">
            <v>121</v>
          </cell>
          <cell r="AA345" t="str">
            <v xml:space="preserve"> </v>
          </cell>
          <cell r="AB345">
            <v>107</v>
          </cell>
          <cell r="AC345" t="str">
            <v xml:space="preserve"> </v>
          </cell>
          <cell r="AD345">
            <v>118.7</v>
          </cell>
          <cell r="AE345" t="str">
            <v xml:space="preserve"> </v>
          </cell>
        </row>
        <row r="346">
          <cell r="A346" t="str">
            <v>Gemüse</v>
          </cell>
          <cell r="B346">
            <v>15.63</v>
          </cell>
          <cell r="C346">
            <v>1991</v>
          </cell>
          <cell r="D346">
            <v>123.3</v>
          </cell>
          <cell r="E346" t="str">
            <v xml:space="preserve"> </v>
          </cell>
          <cell r="F346">
            <v>145.6</v>
          </cell>
          <cell r="G346" t="str">
            <v xml:space="preserve"> </v>
          </cell>
          <cell r="H346">
            <v>144</v>
          </cell>
          <cell r="I346" t="str">
            <v xml:space="preserve"> </v>
          </cell>
          <cell r="J346">
            <v>163.4</v>
          </cell>
          <cell r="K346" t="str">
            <v xml:space="preserve"> </v>
          </cell>
          <cell r="L346">
            <v>189.7</v>
          </cell>
          <cell r="M346" t="str">
            <v xml:space="preserve"> </v>
          </cell>
          <cell r="N346">
            <v>187.1</v>
          </cell>
          <cell r="O346" t="str">
            <v xml:space="preserve"> </v>
          </cell>
          <cell r="P346">
            <v>141.4</v>
          </cell>
          <cell r="Q346" t="str">
            <v xml:space="preserve"> </v>
          </cell>
          <cell r="R346">
            <v>117.4</v>
          </cell>
          <cell r="S346" t="str">
            <v xml:space="preserve"> </v>
          </cell>
          <cell r="T346">
            <v>105.3</v>
          </cell>
          <cell r="U346" t="str">
            <v xml:space="preserve"> </v>
          </cell>
          <cell r="V346">
            <v>98</v>
          </cell>
          <cell r="W346" t="str">
            <v xml:space="preserve"> </v>
          </cell>
          <cell r="X346">
            <v>111.8</v>
          </cell>
          <cell r="Y346" t="str">
            <v xml:space="preserve"> </v>
          </cell>
          <cell r="Z346">
            <v>119.2</v>
          </cell>
          <cell r="AA346" t="str">
            <v xml:space="preserve"> </v>
          </cell>
          <cell r="AB346">
            <v>115.1</v>
          </cell>
          <cell r="AC346" t="str">
            <v xml:space="preserve"> </v>
          </cell>
          <cell r="AD346">
            <v>101.9</v>
          </cell>
          <cell r="AE346" t="str">
            <v xml:space="preserve"> </v>
          </cell>
        </row>
        <row r="347">
          <cell r="A347" t="str">
            <v>Gemüse</v>
          </cell>
          <cell r="B347">
            <v>15.63</v>
          </cell>
          <cell r="C347">
            <v>1992</v>
          </cell>
          <cell r="D347">
            <v>120.6</v>
          </cell>
          <cell r="E347" t="str">
            <v xml:space="preserve"> </v>
          </cell>
          <cell r="F347">
            <v>125.1</v>
          </cell>
          <cell r="G347" t="str">
            <v xml:space="preserve"> </v>
          </cell>
          <cell r="H347">
            <v>126.5</v>
          </cell>
          <cell r="I347" t="str">
            <v xml:space="preserve"> </v>
          </cell>
          <cell r="J347">
            <v>125.7</v>
          </cell>
          <cell r="K347" t="str">
            <v xml:space="preserve"> </v>
          </cell>
          <cell r="L347">
            <v>122.7</v>
          </cell>
          <cell r="M347" t="str">
            <v xml:space="preserve"> </v>
          </cell>
          <cell r="N347">
            <v>117.4</v>
          </cell>
          <cell r="O347" t="str">
            <v xml:space="preserve"> </v>
          </cell>
          <cell r="P347">
            <v>103.4</v>
          </cell>
          <cell r="Q347" t="str">
            <v xml:space="preserve"> </v>
          </cell>
          <cell r="R347">
            <v>93.4</v>
          </cell>
          <cell r="S347" t="str">
            <v xml:space="preserve"> </v>
          </cell>
          <cell r="T347">
            <v>101.4</v>
          </cell>
          <cell r="U347" t="str">
            <v xml:space="preserve"> </v>
          </cell>
          <cell r="V347">
            <v>96.5</v>
          </cell>
          <cell r="W347" t="str">
            <v xml:space="preserve"> </v>
          </cell>
          <cell r="X347">
            <v>94.3</v>
          </cell>
          <cell r="Y347" t="str">
            <v xml:space="preserve"> </v>
          </cell>
          <cell r="Z347">
            <v>97.1</v>
          </cell>
          <cell r="AA347" t="str">
            <v xml:space="preserve"> </v>
          </cell>
          <cell r="AB347">
            <v>96.3</v>
          </cell>
          <cell r="AC347" t="str">
            <v xml:space="preserve"> </v>
          </cell>
          <cell r="AD347">
            <v>96.3</v>
          </cell>
          <cell r="AE347" t="str">
            <v xml:space="preserve"> </v>
          </cell>
        </row>
        <row r="348">
          <cell r="A348" t="str">
            <v>Gemüse</v>
          </cell>
          <cell r="B348">
            <v>15.63</v>
          </cell>
          <cell r="C348">
            <v>1993</v>
          </cell>
          <cell r="D348">
            <v>106.6</v>
          </cell>
          <cell r="F348">
            <v>111.5</v>
          </cell>
          <cell r="H348">
            <v>131.4</v>
          </cell>
          <cell r="J348">
            <v>141.9</v>
          </cell>
          <cell r="L348">
            <v>126.4</v>
          </cell>
          <cell r="N348">
            <v>109.1</v>
          </cell>
          <cell r="P348">
            <v>101</v>
          </cell>
          <cell r="R348">
            <v>92.5</v>
          </cell>
          <cell r="T348">
            <v>88.7</v>
          </cell>
          <cell r="V348">
            <v>86.6</v>
          </cell>
          <cell r="X348">
            <v>89.6</v>
          </cell>
          <cell r="Z348">
            <v>94.9</v>
          </cell>
          <cell r="AB348">
            <v>94</v>
          </cell>
          <cell r="AD348">
            <v>96.9</v>
          </cell>
        </row>
        <row r="349">
          <cell r="A349" t="str">
            <v>Gemüse</v>
          </cell>
          <cell r="B349">
            <v>15.63</v>
          </cell>
          <cell r="C349">
            <v>1994</v>
          </cell>
          <cell r="D349">
            <v>97.4</v>
          </cell>
          <cell r="F349">
            <v>100.4</v>
          </cell>
          <cell r="H349">
            <v>110.7</v>
          </cell>
          <cell r="J349">
            <v>116.8</v>
          </cell>
          <cell r="L349">
            <v>127.1</v>
          </cell>
          <cell r="N349">
            <v>135.69999999999999</v>
          </cell>
          <cell r="P349">
            <v>113.7</v>
          </cell>
          <cell r="R349">
            <v>121.3</v>
          </cell>
          <cell r="T349">
            <v>126</v>
          </cell>
          <cell r="V349">
            <v>103</v>
          </cell>
          <cell r="X349">
            <v>98.8</v>
          </cell>
          <cell r="Z349">
            <v>105.4</v>
          </cell>
          <cell r="AB349">
            <v>107.3</v>
          </cell>
          <cell r="AD349">
            <v>107.7</v>
          </cell>
        </row>
        <row r="350">
          <cell r="A350" t="str">
            <v>Gemüse</v>
          </cell>
          <cell r="B350">
            <v>15.63</v>
          </cell>
          <cell r="C350">
            <v>1995</v>
          </cell>
          <cell r="D350">
            <v>110.1</v>
          </cell>
          <cell r="F350">
            <v>113.5</v>
          </cell>
          <cell r="H350">
            <v>120.7</v>
          </cell>
          <cell r="J350">
            <v>149.1</v>
          </cell>
          <cell r="L350">
            <v>133.9</v>
          </cell>
          <cell r="N350">
            <v>113.1</v>
          </cell>
          <cell r="P350">
            <v>105.7</v>
          </cell>
          <cell r="R350">
            <v>113.4</v>
          </cell>
          <cell r="T350">
            <v>105</v>
          </cell>
          <cell r="V350">
            <v>82</v>
          </cell>
          <cell r="X350">
            <v>83.4</v>
          </cell>
          <cell r="Z350">
            <v>95.2</v>
          </cell>
          <cell r="AB350">
            <v>102.6</v>
          </cell>
          <cell r="AD350">
            <v>102</v>
          </cell>
        </row>
        <row r="351">
          <cell r="A351" t="str">
            <v>Gemüse</v>
          </cell>
          <cell r="B351">
            <v>15.63</v>
          </cell>
          <cell r="C351">
            <v>1996</v>
          </cell>
          <cell r="D351">
            <v>100</v>
          </cell>
          <cell r="F351">
            <v>102.6</v>
          </cell>
          <cell r="H351">
            <v>136.30000000000001</v>
          </cell>
          <cell r="J351">
            <v>149.1</v>
          </cell>
          <cell r="L351">
            <v>130.19999999999999</v>
          </cell>
          <cell r="N351">
            <v>112</v>
          </cell>
          <cell r="P351">
            <v>105.4</v>
          </cell>
          <cell r="R351">
            <v>85</v>
          </cell>
          <cell r="T351">
            <v>88.2</v>
          </cell>
          <cell r="V351">
            <v>84.1</v>
          </cell>
          <cell r="X351">
            <v>86</v>
          </cell>
          <cell r="Z351">
            <v>89.5</v>
          </cell>
          <cell r="AB351">
            <v>94.4</v>
          </cell>
        </row>
        <row r="352">
          <cell r="A352" t="str">
            <v>Gemüse</v>
          </cell>
          <cell r="B352">
            <v>15.63</v>
          </cell>
          <cell r="C352">
            <v>1997</v>
          </cell>
        </row>
        <row r="353">
          <cell r="A353" t="str">
            <v>Weinmost</v>
          </cell>
          <cell r="B353">
            <v>21.76</v>
          </cell>
          <cell r="C353">
            <v>1985</v>
          </cell>
          <cell r="D353">
            <v>74.599999999999994</v>
          </cell>
          <cell r="F353">
            <v>74.599999999999994</v>
          </cell>
          <cell r="H353">
            <v>74.599999999999994</v>
          </cell>
          <cell r="J353">
            <v>74.599999999999994</v>
          </cell>
          <cell r="L353">
            <v>74.599999999999994</v>
          </cell>
          <cell r="N353">
            <v>74.599999999999994</v>
          </cell>
          <cell r="P353">
            <v>74.599999999999994</v>
          </cell>
          <cell r="R353">
            <v>74.599999999999994</v>
          </cell>
          <cell r="T353">
            <v>74.599999999999994</v>
          </cell>
          <cell r="V353">
            <v>100</v>
          </cell>
          <cell r="X353">
            <v>100</v>
          </cell>
          <cell r="Z353">
            <v>100</v>
          </cell>
          <cell r="AB353">
            <v>100</v>
          </cell>
          <cell r="AD353">
            <v>100</v>
          </cell>
        </row>
        <row r="354">
          <cell r="A354" t="str">
            <v>Weinmost</v>
          </cell>
          <cell r="B354">
            <v>21.76</v>
          </cell>
          <cell r="C354">
            <v>1986</v>
          </cell>
          <cell r="D354">
            <v>100</v>
          </cell>
          <cell r="F354">
            <v>100</v>
          </cell>
          <cell r="H354">
            <v>100</v>
          </cell>
          <cell r="J354">
            <v>100</v>
          </cell>
          <cell r="L354">
            <v>100</v>
          </cell>
          <cell r="N354">
            <v>100</v>
          </cell>
          <cell r="P354">
            <v>100</v>
          </cell>
          <cell r="R354">
            <v>100</v>
          </cell>
          <cell r="T354">
            <v>100</v>
          </cell>
          <cell r="V354">
            <v>64.5</v>
          </cell>
          <cell r="X354">
            <v>64.5</v>
          </cell>
          <cell r="Z354">
            <v>64.5</v>
          </cell>
          <cell r="AB354">
            <v>64.5</v>
          </cell>
          <cell r="AD354">
            <v>64.5</v>
          </cell>
        </row>
        <row r="355">
          <cell r="A355" t="str">
            <v>Weinmost</v>
          </cell>
          <cell r="B355">
            <v>21.76</v>
          </cell>
          <cell r="C355">
            <v>1987</v>
          </cell>
          <cell r="D355">
            <v>64.5</v>
          </cell>
          <cell r="F355">
            <v>64.5</v>
          </cell>
          <cell r="H355">
            <v>64.5</v>
          </cell>
          <cell r="J355">
            <v>64.5</v>
          </cell>
          <cell r="L355">
            <v>64.5</v>
          </cell>
          <cell r="N355">
            <v>64.5</v>
          </cell>
          <cell r="P355">
            <v>64.5</v>
          </cell>
          <cell r="R355">
            <v>64.5</v>
          </cell>
          <cell r="T355">
            <v>64.5</v>
          </cell>
          <cell r="V355">
            <v>66.2</v>
          </cell>
          <cell r="W355" t="str">
            <v xml:space="preserve"> </v>
          </cell>
          <cell r="X355">
            <v>66.2</v>
          </cell>
          <cell r="Z355">
            <v>66.2</v>
          </cell>
          <cell r="AB355">
            <v>66.2</v>
          </cell>
          <cell r="AD355">
            <v>66.2</v>
          </cell>
        </row>
        <row r="356">
          <cell r="A356" t="str">
            <v>Weinmost</v>
          </cell>
          <cell r="B356">
            <v>21.76</v>
          </cell>
          <cell r="C356">
            <v>1988</v>
          </cell>
          <cell r="D356">
            <v>66.2</v>
          </cell>
          <cell r="E356" t="str">
            <v xml:space="preserve"> </v>
          </cell>
          <cell r="F356">
            <v>66.2</v>
          </cell>
          <cell r="G356" t="str">
            <v xml:space="preserve"> </v>
          </cell>
          <cell r="H356">
            <v>66.2</v>
          </cell>
          <cell r="I356" t="str">
            <v xml:space="preserve"> </v>
          </cell>
          <cell r="J356">
            <v>66.2</v>
          </cell>
          <cell r="L356">
            <v>66.2</v>
          </cell>
          <cell r="N356">
            <v>66.2</v>
          </cell>
          <cell r="O356" t="str">
            <v xml:space="preserve"> </v>
          </cell>
          <cell r="P356">
            <v>66.2</v>
          </cell>
          <cell r="R356">
            <v>66.2</v>
          </cell>
          <cell r="T356">
            <v>66.2</v>
          </cell>
          <cell r="U356" t="str">
            <v xml:space="preserve"> </v>
          </cell>
          <cell r="V356">
            <v>69.900000000000006</v>
          </cell>
          <cell r="W356" t="str">
            <v xml:space="preserve"> </v>
          </cell>
          <cell r="X356">
            <v>69.900000000000006</v>
          </cell>
          <cell r="Y356" t="str">
            <v xml:space="preserve"> </v>
          </cell>
          <cell r="Z356">
            <v>69.900000000000006</v>
          </cell>
          <cell r="AA356" t="str">
            <v xml:space="preserve"> </v>
          </cell>
          <cell r="AB356">
            <v>69.900000000000006</v>
          </cell>
          <cell r="AC356" t="str">
            <v xml:space="preserve"> </v>
          </cell>
          <cell r="AD356">
            <v>69.900000000000006</v>
          </cell>
          <cell r="AE356" t="str">
            <v xml:space="preserve"> </v>
          </cell>
        </row>
        <row r="357">
          <cell r="A357" t="str">
            <v>Weinmost</v>
          </cell>
          <cell r="B357">
            <v>21.76</v>
          </cell>
          <cell r="C357">
            <v>1989</v>
          </cell>
          <cell r="D357">
            <v>69.900000000000006</v>
          </cell>
          <cell r="E357" t="str">
            <v xml:space="preserve"> </v>
          </cell>
          <cell r="F357">
            <v>69.900000000000006</v>
          </cell>
          <cell r="G357" t="str">
            <v xml:space="preserve"> </v>
          </cell>
          <cell r="H357">
            <v>69.900000000000006</v>
          </cell>
          <cell r="I357" t="str">
            <v xml:space="preserve"> </v>
          </cell>
          <cell r="J357">
            <v>69.900000000000006</v>
          </cell>
          <cell r="K357" t="str">
            <v xml:space="preserve"> </v>
          </cell>
          <cell r="L357">
            <v>69.900000000000006</v>
          </cell>
          <cell r="M357" t="str">
            <v xml:space="preserve"> </v>
          </cell>
          <cell r="N357">
            <v>69.900000000000006</v>
          </cell>
          <cell r="O357" t="str">
            <v xml:space="preserve"> </v>
          </cell>
          <cell r="P357">
            <v>69.900000000000006</v>
          </cell>
          <cell r="Q357" t="str">
            <v xml:space="preserve"> </v>
          </cell>
          <cell r="R357">
            <v>69.900000000000006</v>
          </cell>
          <cell r="S357" t="str">
            <v xml:space="preserve"> </v>
          </cell>
          <cell r="T357">
            <v>69.900000000000006</v>
          </cell>
          <cell r="U357" t="str">
            <v xml:space="preserve"> </v>
          </cell>
          <cell r="V357">
            <v>69.900000000000006</v>
          </cell>
          <cell r="W357" t="str">
            <v xml:space="preserve"> </v>
          </cell>
          <cell r="X357">
            <v>65.599999999999994</v>
          </cell>
          <cell r="Y357" t="str">
            <v xml:space="preserve"> </v>
          </cell>
          <cell r="Z357">
            <v>65.599999999999994</v>
          </cell>
          <cell r="AA357" t="str">
            <v xml:space="preserve"> </v>
          </cell>
          <cell r="AB357">
            <v>65.599999999999994</v>
          </cell>
          <cell r="AC357" t="str">
            <v xml:space="preserve"> </v>
          </cell>
          <cell r="AD357">
            <v>65.599999999999994</v>
          </cell>
          <cell r="AE357" t="str">
            <v xml:space="preserve"> </v>
          </cell>
        </row>
        <row r="358">
          <cell r="A358" t="str">
            <v>Weinmost</v>
          </cell>
          <cell r="B358">
            <v>21.76</v>
          </cell>
          <cell r="C358">
            <v>1990</v>
          </cell>
          <cell r="D358">
            <v>65.599999999999994</v>
          </cell>
          <cell r="E358" t="str">
            <v xml:space="preserve"> </v>
          </cell>
          <cell r="F358">
            <v>65.599999999999994</v>
          </cell>
          <cell r="G358" t="str">
            <v xml:space="preserve"> </v>
          </cell>
          <cell r="H358">
            <v>65.599999999999994</v>
          </cell>
          <cell r="I358" t="str">
            <v xml:space="preserve"> </v>
          </cell>
          <cell r="J358">
            <v>65.599999999999994</v>
          </cell>
          <cell r="K358" t="str">
            <v xml:space="preserve"> </v>
          </cell>
          <cell r="L358">
            <v>65.599999999999994</v>
          </cell>
          <cell r="M358" t="str">
            <v xml:space="preserve"> </v>
          </cell>
          <cell r="N358">
            <v>65.599999999999994</v>
          </cell>
          <cell r="O358" t="str">
            <v xml:space="preserve"> </v>
          </cell>
          <cell r="P358">
            <v>65.599999999999994</v>
          </cell>
          <cell r="Q358" t="str">
            <v xml:space="preserve"> </v>
          </cell>
          <cell r="R358">
            <v>65.599999999999994</v>
          </cell>
          <cell r="S358" t="str">
            <v xml:space="preserve"> </v>
          </cell>
          <cell r="T358">
            <v>65.599999999999994</v>
          </cell>
          <cell r="U358" t="str">
            <v xml:space="preserve"> </v>
          </cell>
          <cell r="V358">
            <v>73.3</v>
          </cell>
          <cell r="W358" t="str">
            <v xml:space="preserve"> </v>
          </cell>
          <cell r="X358">
            <v>73.3</v>
          </cell>
          <cell r="Y358" t="str">
            <v xml:space="preserve"> </v>
          </cell>
          <cell r="Z358">
            <v>73.3</v>
          </cell>
          <cell r="AA358" t="str">
            <v xml:space="preserve"> </v>
          </cell>
          <cell r="AB358">
            <v>73.3</v>
          </cell>
          <cell r="AC358" t="str">
            <v xml:space="preserve"> </v>
          </cell>
          <cell r="AD358">
            <v>73.3</v>
          </cell>
          <cell r="AE358" t="str">
            <v xml:space="preserve"> </v>
          </cell>
        </row>
        <row r="359">
          <cell r="A359" t="str">
            <v>Weinmost</v>
          </cell>
          <cell r="B359">
            <v>21.76</v>
          </cell>
          <cell r="C359">
            <v>1991</v>
          </cell>
          <cell r="D359">
            <v>73.3</v>
          </cell>
          <cell r="E359" t="str">
            <v xml:space="preserve"> </v>
          </cell>
          <cell r="F359">
            <v>73.3</v>
          </cell>
          <cell r="G359" t="str">
            <v xml:space="preserve"> </v>
          </cell>
          <cell r="H359">
            <v>73.3</v>
          </cell>
          <cell r="I359" t="str">
            <v xml:space="preserve"> </v>
          </cell>
          <cell r="J359">
            <v>73.3</v>
          </cell>
          <cell r="K359" t="str">
            <v xml:space="preserve"> </v>
          </cell>
          <cell r="L359">
            <v>73.3</v>
          </cell>
          <cell r="M359" t="str">
            <v xml:space="preserve"> </v>
          </cell>
          <cell r="N359">
            <v>73.3</v>
          </cell>
          <cell r="O359" t="str">
            <v xml:space="preserve"> </v>
          </cell>
          <cell r="P359">
            <v>73.3</v>
          </cell>
          <cell r="Q359" t="str">
            <v xml:space="preserve"> </v>
          </cell>
          <cell r="R359">
            <v>73.3</v>
          </cell>
          <cell r="S359" t="str">
            <v xml:space="preserve"> </v>
          </cell>
          <cell r="T359">
            <v>73.3</v>
          </cell>
          <cell r="U359" t="str">
            <v xml:space="preserve"> </v>
          </cell>
          <cell r="V359">
            <v>64.599999999999994</v>
          </cell>
          <cell r="W359" t="str">
            <v xml:space="preserve"> </v>
          </cell>
          <cell r="X359">
            <v>64.599999999999994</v>
          </cell>
          <cell r="Y359" t="str">
            <v xml:space="preserve"> </v>
          </cell>
          <cell r="Z359">
            <v>64.599999999999994</v>
          </cell>
          <cell r="AA359" t="str">
            <v xml:space="preserve"> </v>
          </cell>
          <cell r="AB359">
            <v>64.599999999999994</v>
          </cell>
          <cell r="AC359" t="str">
            <v xml:space="preserve"> </v>
          </cell>
          <cell r="AD359">
            <v>64.599999999999994</v>
          </cell>
          <cell r="AE359" t="str">
            <v xml:space="preserve"> </v>
          </cell>
        </row>
        <row r="360">
          <cell r="A360" t="str">
            <v>Weinmost</v>
          </cell>
          <cell r="B360">
            <v>21.76</v>
          </cell>
          <cell r="C360">
            <v>1992</v>
          </cell>
          <cell r="D360">
            <v>64.599999999999994</v>
          </cell>
          <cell r="E360" t="str">
            <v xml:space="preserve"> </v>
          </cell>
          <cell r="F360">
            <v>64.599999999999994</v>
          </cell>
          <cell r="G360" t="str">
            <v xml:space="preserve"> </v>
          </cell>
          <cell r="H360">
            <v>64.599999999999994</v>
          </cell>
          <cell r="I360" t="str">
            <v xml:space="preserve"> </v>
          </cell>
          <cell r="J360">
            <v>64.599999999999994</v>
          </cell>
          <cell r="K360" t="str">
            <v xml:space="preserve"> </v>
          </cell>
          <cell r="L360">
            <v>64.599999999999994</v>
          </cell>
          <cell r="M360" t="str">
            <v xml:space="preserve"> </v>
          </cell>
          <cell r="N360">
            <v>64.599999999999994</v>
          </cell>
          <cell r="O360" t="str">
            <v xml:space="preserve"> </v>
          </cell>
          <cell r="P360">
            <v>64.599999999999994</v>
          </cell>
          <cell r="Q360" t="str">
            <v xml:space="preserve"> </v>
          </cell>
          <cell r="R360">
            <v>64.599999999999994</v>
          </cell>
          <cell r="S360" t="str">
            <v xml:space="preserve"> </v>
          </cell>
          <cell r="T360">
            <v>64.599999999999994</v>
          </cell>
          <cell r="U360" t="str">
            <v xml:space="preserve"> </v>
          </cell>
          <cell r="V360">
            <v>50</v>
          </cell>
          <cell r="X360">
            <v>50</v>
          </cell>
          <cell r="Z360">
            <v>50</v>
          </cell>
          <cell r="AB360">
            <v>50</v>
          </cell>
          <cell r="AD360">
            <v>50</v>
          </cell>
          <cell r="AE360" t="str">
            <v xml:space="preserve"> </v>
          </cell>
        </row>
        <row r="361">
          <cell r="A361" t="str">
            <v>Weinmost</v>
          </cell>
          <cell r="B361">
            <v>21.76</v>
          </cell>
          <cell r="C361">
            <v>1993</v>
          </cell>
          <cell r="D361">
            <v>50</v>
          </cell>
          <cell r="F361">
            <v>50</v>
          </cell>
          <cell r="H361">
            <v>50</v>
          </cell>
          <cell r="J361">
            <v>50</v>
          </cell>
          <cell r="L361">
            <v>50</v>
          </cell>
          <cell r="N361">
            <v>50</v>
          </cell>
          <cell r="P361">
            <v>50</v>
          </cell>
          <cell r="R361">
            <v>50</v>
          </cell>
          <cell r="T361">
            <v>50</v>
          </cell>
          <cell r="V361">
            <v>58.7</v>
          </cell>
          <cell r="X361">
            <v>58.7</v>
          </cell>
          <cell r="Z361">
            <v>58.7</v>
          </cell>
          <cell r="AB361">
            <v>58.7</v>
          </cell>
          <cell r="AD361">
            <v>58.7</v>
          </cell>
        </row>
        <row r="362">
          <cell r="A362" t="str">
            <v>Weinmost</v>
          </cell>
          <cell r="B362">
            <v>21.76</v>
          </cell>
          <cell r="C362">
            <v>1994</v>
          </cell>
          <cell r="D362">
            <v>58.7</v>
          </cell>
          <cell r="F362">
            <v>58.7</v>
          </cell>
          <cell r="H362">
            <v>58.7</v>
          </cell>
          <cell r="J362">
            <v>58.7</v>
          </cell>
          <cell r="L362">
            <v>58.7</v>
          </cell>
          <cell r="N362">
            <v>58.7</v>
          </cell>
          <cell r="P362">
            <v>58.7</v>
          </cell>
          <cell r="R362">
            <v>58.7</v>
          </cell>
          <cell r="T362">
            <v>64.400000000000006</v>
          </cell>
          <cell r="V362">
            <v>64.400000000000006</v>
          </cell>
          <cell r="X362">
            <v>64.400000000000006</v>
          </cell>
          <cell r="Z362">
            <v>64.400000000000006</v>
          </cell>
          <cell r="AB362">
            <v>64.400000000000006</v>
          </cell>
          <cell r="AD362">
            <v>64.400000000000006</v>
          </cell>
        </row>
        <row r="363">
          <cell r="A363" t="str">
            <v>Weinmost</v>
          </cell>
          <cell r="B363">
            <v>21.76</v>
          </cell>
          <cell r="C363">
            <v>1995</v>
          </cell>
          <cell r="D363">
            <v>64.400000000000006</v>
          </cell>
          <cell r="F363">
            <v>64.400000000000006</v>
          </cell>
          <cell r="H363">
            <v>64.400000000000006</v>
          </cell>
          <cell r="J363">
            <v>64.400000000000006</v>
          </cell>
          <cell r="L363">
            <v>64.400000000000006</v>
          </cell>
          <cell r="N363">
            <v>64.400000000000006</v>
          </cell>
          <cell r="P363">
            <v>64.400000000000006</v>
          </cell>
          <cell r="R363">
            <v>64.400000000000006</v>
          </cell>
          <cell r="T363">
            <v>64.400000000000006</v>
          </cell>
          <cell r="V363">
            <v>75.3</v>
          </cell>
          <cell r="X363">
            <v>75.3</v>
          </cell>
          <cell r="Z363">
            <v>75.3</v>
          </cell>
          <cell r="AB363">
            <v>75.3</v>
          </cell>
          <cell r="AD363">
            <v>75.3</v>
          </cell>
        </row>
        <row r="364">
          <cell r="A364" t="str">
            <v>Weinmost</v>
          </cell>
          <cell r="B364">
            <v>21.76</v>
          </cell>
          <cell r="C364">
            <v>1996</v>
          </cell>
          <cell r="D364">
            <v>75.3</v>
          </cell>
          <cell r="F364">
            <v>75.3</v>
          </cell>
          <cell r="H364">
            <v>75.3</v>
          </cell>
          <cell r="J364">
            <v>75.3</v>
          </cell>
          <cell r="L364">
            <v>75.3</v>
          </cell>
          <cell r="N364">
            <v>75.3</v>
          </cell>
          <cell r="P364">
            <v>75.3</v>
          </cell>
          <cell r="R364">
            <v>75.3</v>
          </cell>
          <cell r="T364">
            <v>75.3</v>
          </cell>
          <cell r="V364">
            <v>80.599999999999994</v>
          </cell>
          <cell r="X364">
            <v>80.599999999999994</v>
          </cell>
          <cell r="Z364">
            <v>80.599999999999994</v>
          </cell>
          <cell r="AB364">
            <v>78.8</v>
          </cell>
        </row>
        <row r="365">
          <cell r="A365" t="str">
            <v>Weinmost</v>
          </cell>
          <cell r="B365">
            <v>21.76</v>
          </cell>
          <cell r="C365">
            <v>1997</v>
          </cell>
        </row>
        <row r="366">
          <cell r="A366" t="str">
            <v>Baumschulerzeugnisse</v>
          </cell>
          <cell r="B366">
            <v>17.510000000000002</v>
          </cell>
          <cell r="C366">
            <v>1985</v>
          </cell>
          <cell r="D366">
            <v>96.9</v>
          </cell>
          <cell r="F366">
            <v>96.9</v>
          </cell>
          <cell r="H366">
            <v>96.9</v>
          </cell>
          <cell r="J366">
            <v>96.9</v>
          </cell>
          <cell r="L366">
            <v>96.9</v>
          </cell>
          <cell r="N366">
            <v>96.9</v>
          </cell>
          <cell r="P366">
            <v>96.9</v>
          </cell>
          <cell r="R366">
            <v>97.4</v>
          </cell>
          <cell r="T366">
            <v>98.1</v>
          </cell>
          <cell r="V366">
            <v>103.7</v>
          </cell>
          <cell r="X366">
            <v>103.7</v>
          </cell>
          <cell r="Z366">
            <v>103.7</v>
          </cell>
          <cell r="AB366">
            <v>100</v>
          </cell>
          <cell r="AD366">
            <v>103.6</v>
          </cell>
        </row>
        <row r="367">
          <cell r="A367" t="str">
            <v>Baumschulerzeugnisse</v>
          </cell>
          <cell r="B367">
            <v>17.510000000000002</v>
          </cell>
          <cell r="C367">
            <v>1986</v>
          </cell>
          <cell r="D367">
            <v>103.7</v>
          </cell>
          <cell r="F367">
            <v>103.7</v>
          </cell>
          <cell r="H367">
            <v>103.7</v>
          </cell>
          <cell r="J367">
            <v>103.7</v>
          </cell>
          <cell r="L367">
            <v>103.7</v>
          </cell>
          <cell r="N367">
            <v>103.7</v>
          </cell>
          <cell r="P367">
            <v>103.7</v>
          </cell>
          <cell r="R367">
            <v>103.7</v>
          </cell>
          <cell r="T367">
            <v>104.8</v>
          </cell>
          <cell r="V367">
            <v>111</v>
          </cell>
          <cell r="X367">
            <v>111</v>
          </cell>
          <cell r="Z367">
            <v>111</v>
          </cell>
          <cell r="AB367">
            <v>107</v>
          </cell>
          <cell r="AD367">
            <v>110.9</v>
          </cell>
        </row>
        <row r="368">
          <cell r="A368" t="str">
            <v>Baumschulerzeugnisse</v>
          </cell>
          <cell r="B368">
            <v>17.510000000000002</v>
          </cell>
          <cell r="C368">
            <v>1987</v>
          </cell>
          <cell r="D368">
            <v>111</v>
          </cell>
          <cell r="F368">
            <v>111</v>
          </cell>
          <cell r="H368">
            <v>111</v>
          </cell>
          <cell r="J368">
            <v>111</v>
          </cell>
          <cell r="L368">
            <v>111</v>
          </cell>
          <cell r="N368">
            <v>111</v>
          </cell>
          <cell r="P368">
            <v>111</v>
          </cell>
          <cell r="R368">
            <v>111</v>
          </cell>
          <cell r="T368">
            <v>111.3</v>
          </cell>
          <cell r="V368">
            <v>116</v>
          </cell>
          <cell r="X368">
            <v>116</v>
          </cell>
          <cell r="Z368">
            <v>116</v>
          </cell>
          <cell r="AB368">
            <v>113.5</v>
          </cell>
          <cell r="AD368">
            <v>116</v>
          </cell>
        </row>
        <row r="369">
          <cell r="A369" t="str">
            <v>Baumschulerzeugnisse</v>
          </cell>
          <cell r="B369">
            <v>17.510000000000002</v>
          </cell>
          <cell r="C369">
            <v>1988</v>
          </cell>
          <cell r="D369">
            <v>116</v>
          </cell>
          <cell r="E369" t="str">
            <v xml:space="preserve"> </v>
          </cell>
          <cell r="F369">
            <v>116</v>
          </cell>
          <cell r="G369" t="str">
            <v xml:space="preserve"> </v>
          </cell>
          <cell r="H369">
            <v>116</v>
          </cell>
          <cell r="I369" t="str">
            <v xml:space="preserve"> </v>
          </cell>
          <cell r="J369">
            <v>116</v>
          </cell>
          <cell r="K369" t="str">
            <v xml:space="preserve"> </v>
          </cell>
          <cell r="L369">
            <v>116</v>
          </cell>
          <cell r="M369" t="str">
            <v xml:space="preserve"> </v>
          </cell>
          <cell r="N369">
            <v>116</v>
          </cell>
          <cell r="O369" t="str">
            <v xml:space="preserve"> </v>
          </cell>
          <cell r="P369">
            <v>116</v>
          </cell>
          <cell r="Q369" t="str">
            <v xml:space="preserve"> </v>
          </cell>
          <cell r="R369">
            <v>116</v>
          </cell>
          <cell r="S369" t="str">
            <v xml:space="preserve"> </v>
          </cell>
          <cell r="T369">
            <v>116.5</v>
          </cell>
          <cell r="U369" t="str">
            <v xml:space="preserve"> </v>
          </cell>
          <cell r="V369">
            <v>116.9</v>
          </cell>
          <cell r="W369" t="str">
            <v xml:space="preserve"> </v>
          </cell>
          <cell r="X369">
            <v>116.9</v>
          </cell>
          <cell r="Y369" t="str">
            <v xml:space="preserve"> </v>
          </cell>
          <cell r="Z369">
            <v>116.9</v>
          </cell>
          <cell r="AA369" t="str">
            <v xml:space="preserve"> </v>
          </cell>
          <cell r="AB369">
            <v>116.3</v>
          </cell>
          <cell r="AC369" t="str">
            <v xml:space="preserve"> </v>
          </cell>
          <cell r="AD369">
            <v>116.8</v>
          </cell>
          <cell r="AE369" t="str">
            <v xml:space="preserve"> </v>
          </cell>
        </row>
        <row r="370">
          <cell r="A370" t="str">
            <v>Baumschulerzeugnisse</v>
          </cell>
          <cell r="B370">
            <v>17.510000000000002</v>
          </cell>
          <cell r="C370">
            <v>1989</v>
          </cell>
          <cell r="D370">
            <v>116.9</v>
          </cell>
          <cell r="E370" t="str">
            <v xml:space="preserve"> </v>
          </cell>
          <cell r="F370">
            <v>116.9</v>
          </cell>
          <cell r="G370" t="str">
            <v xml:space="preserve"> </v>
          </cell>
          <cell r="H370">
            <v>116.9</v>
          </cell>
          <cell r="I370" t="str">
            <v xml:space="preserve"> </v>
          </cell>
          <cell r="J370">
            <v>116.9</v>
          </cell>
          <cell r="K370" t="str">
            <v xml:space="preserve"> </v>
          </cell>
          <cell r="L370">
            <v>116.9</v>
          </cell>
          <cell r="M370" t="str">
            <v xml:space="preserve"> </v>
          </cell>
          <cell r="N370">
            <v>116.9</v>
          </cell>
          <cell r="O370" t="str">
            <v xml:space="preserve"> </v>
          </cell>
          <cell r="P370">
            <v>116.9</v>
          </cell>
          <cell r="Q370" t="str">
            <v xml:space="preserve"> </v>
          </cell>
          <cell r="R370">
            <v>116.9</v>
          </cell>
          <cell r="S370" t="str">
            <v xml:space="preserve"> </v>
          </cell>
          <cell r="T370">
            <v>116.9</v>
          </cell>
          <cell r="U370" t="str">
            <v xml:space="preserve"> </v>
          </cell>
          <cell r="V370">
            <v>118.5</v>
          </cell>
          <cell r="W370" t="str">
            <v xml:space="preserve"> </v>
          </cell>
          <cell r="X370">
            <v>120.5</v>
          </cell>
          <cell r="Y370" t="str">
            <v xml:space="preserve"> </v>
          </cell>
          <cell r="Z370">
            <v>120.5</v>
          </cell>
          <cell r="AA370" t="str">
            <v xml:space="preserve"> </v>
          </cell>
          <cell r="AB370">
            <v>118.4</v>
          </cell>
          <cell r="AC370" t="str">
            <v xml:space="preserve"> </v>
          </cell>
          <cell r="AD370">
            <v>120.1</v>
          </cell>
          <cell r="AE370" t="str">
            <v xml:space="preserve"> </v>
          </cell>
        </row>
        <row r="371">
          <cell r="A371" t="str">
            <v>Baumschulerzeugnisse</v>
          </cell>
          <cell r="B371">
            <v>17.510000000000002</v>
          </cell>
          <cell r="C371">
            <v>1990</v>
          </cell>
          <cell r="D371">
            <v>120.5</v>
          </cell>
          <cell r="E371" t="str">
            <v xml:space="preserve"> </v>
          </cell>
          <cell r="F371">
            <v>120.5</v>
          </cell>
          <cell r="G371" t="str">
            <v xml:space="preserve"> </v>
          </cell>
          <cell r="H371">
            <v>120.5</v>
          </cell>
          <cell r="I371" t="str">
            <v xml:space="preserve"> </v>
          </cell>
          <cell r="J371">
            <v>120.5</v>
          </cell>
          <cell r="K371" t="str">
            <v xml:space="preserve"> </v>
          </cell>
          <cell r="L371">
            <v>120.5</v>
          </cell>
          <cell r="M371" t="str">
            <v xml:space="preserve"> </v>
          </cell>
          <cell r="N371">
            <v>120.5</v>
          </cell>
          <cell r="O371" t="str">
            <v xml:space="preserve"> </v>
          </cell>
          <cell r="P371">
            <v>120.5</v>
          </cell>
          <cell r="Q371" t="str">
            <v xml:space="preserve"> </v>
          </cell>
          <cell r="R371">
            <v>120.5</v>
          </cell>
          <cell r="S371" t="str">
            <v xml:space="preserve"> </v>
          </cell>
          <cell r="T371">
            <v>120.5</v>
          </cell>
          <cell r="U371" t="str">
            <v xml:space="preserve"> </v>
          </cell>
          <cell r="V371">
            <v>120.2</v>
          </cell>
          <cell r="W371" t="str">
            <v xml:space="preserve"> </v>
          </cell>
          <cell r="X371">
            <v>102.2</v>
          </cell>
          <cell r="Y371" t="str">
            <v xml:space="preserve"> </v>
          </cell>
          <cell r="Z371">
            <v>120.2</v>
          </cell>
          <cell r="AA371" t="str">
            <v xml:space="preserve"> </v>
          </cell>
          <cell r="AB371">
            <v>120.3</v>
          </cell>
          <cell r="AC371" t="str">
            <v xml:space="preserve"> </v>
          </cell>
          <cell r="AD371">
            <v>120.2</v>
          </cell>
          <cell r="AE371" t="str">
            <v xml:space="preserve"> </v>
          </cell>
        </row>
        <row r="372">
          <cell r="A372" t="str">
            <v>Baumschulerzeugnisse</v>
          </cell>
          <cell r="B372">
            <v>17.510000000000002</v>
          </cell>
          <cell r="C372">
            <v>1991</v>
          </cell>
          <cell r="D372">
            <v>120.2</v>
          </cell>
          <cell r="E372" t="str">
            <v xml:space="preserve"> </v>
          </cell>
          <cell r="F372">
            <v>120.2</v>
          </cell>
          <cell r="G372" t="str">
            <v xml:space="preserve"> </v>
          </cell>
          <cell r="H372">
            <v>120.2</v>
          </cell>
          <cell r="I372" t="str">
            <v xml:space="preserve"> </v>
          </cell>
          <cell r="J372">
            <v>120.2</v>
          </cell>
          <cell r="K372" t="str">
            <v xml:space="preserve"> </v>
          </cell>
          <cell r="L372">
            <v>120.2</v>
          </cell>
          <cell r="M372" t="str">
            <v xml:space="preserve"> </v>
          </cell>
          <cell r="N372">
            <v>120.2</v>
          </cell>
          <cell r="O372" t="str">
            <v xml:space="preserve"> </v>
          </cell>
          <cell r="P372">
            <v>120.2</v>
          </cell>
          <cell r="Q372" t="str">
            <v xml:space="preserve"> </v>
          </cell>
          <cell r="R372">
            <v>120.2</v>
          </cell>
          <cell r="S372" t="str">
            <v xml:space="preserve"> </v>
          </cell>
          <cell r="T372">
            <v>121.6</v>
          </cell>
          <cell r="U372" t="str">
            <v xml:space="preserve"> </v>
          </cell>
          <cell r="V372">
            <v>128.19999999999999</v>
          </cell>
          <cell r="W372" t="str">
            <v xml:space="preserve"> </v>
          </cell>
          <cell r="X372">
            <v>128.19999999999999</v>
          </cell>
          <cell r="Y372" t="str">
            <v xml:space="preserve"> </v>
          </cell>
          <cell r="Z372">
            <v>128.19999999999999</v>
          </cell>
          <cell r="AA372" t="str">
            <v xml:space="preserve"> </v>
          </cell>
          <cell r="AB372">
            <v>123.8</v>
          </cell>
          <cell r="AC372" t="str">
            <v xml:space="preserve"> </v>
          </cell>
          <cell r="AD372">
            <v>128.1</v>
          </cell>
          <cell r="AE372" t="str">
            <v xml:space="preserve"> </v>
          </cell>
        </row>
        <row r="373">
          <cell r="A373" t="str">
            <v>Baumschulerzeugnisse</v>
          </cell>
          <cell r="B373">
            <v>17.510000000000002</v>
          </cell>
          <cell r="C373">
            <v>1992</v>
          </cell>
          <cell r="D373">
            <v>128.19999999999999</v>
          </cell>
          <cell r="E373" t="str">
            <v xml:space="preserve"> </v>
          </cell>
          <cell r="F373">
            <v>128.19999999999999</v>
          </cell>
          <cell r="G373" t="str">
            <v xml:space="preserve"> </v>
          </cell>
          <cell r="H373">
            <v>128.19999999999999</v>
          </cell>
          <cell r="I373" t="str">
            <v xml:space="preserve"> </v>
          </cell>
          <cell r="J373">
            <v>128.19999999999999</v>
          </cell>
          <cell r="K373" t="str">
            <v xml:space="preserve"> </v>
          </cell>
          <cell r="L373">
            <v>128.19999999999999</v>
          </cell>
          <cell r="M373" t="str">
            <v xml:space="preserve"> </v>
          </cell>
          <cell r="N373">
            <v>128.19999999999999</v>
          </cell>
          <cell r="O373" t="str">
            <v xml:space="preserve"> </v>
          </cell>
          <cell r="P373">
            <v>128.19999999999999</v>
          </cell>
          <cell r="Q373" t="str">
            <v xml:space="preserve"> </v>
          </cell>
          <cell r="R373">
            <v>128.19999999999999</v>
          </cell>
          <cell r="S373" t="str">
            <v xml:space="preserve"> </v>
          </cell>
          <cell r="T373">
            <v>130.19999999999999</v>
          </cell>
          <cell r="U373" t="str">
            <v xml:space="preserve"> </v>
          </cell>
          <cell r="V373">
            <v>136.5</v>
          </cell>
          <cell r="W373" t="str">
            <v xml:space="preserve"> </v>
          </cell>
          <cell r="X373">
            <v>136.5</v>
          </cell>
          <cell r="Y373" t="str">
            <v xml:space="preserve"> </v>
          </cell>
          <cell r="Z373">
            <v>136.5</v>
          </cell>
          <cell r="AA373" t="str">
            <v xml:space="preserve"> </v>
          </cell>
          <cell r="AB373">
            <v>131.69999999999999</v>
          </cell>
          <cell r="AC373" t="str">
            <v xml:space="preserve"> </v>
          </cell>
          <cell r="AD373">
            <v>136.4</v>
          </cell>
          <cell r="AE373" t="str">
            <v xml:space="preserve"> </v>
          </cell>
        </row>
        <row r="374">
          <cell r="A374" t="str">
            <v>Baumschulerzeugnisse</v>
          </cell>
          <cell r="B374">
            <v>17.510000000000002</v>
          </cell>
          <cell r="C374">
            <v>1993</v>
          </cell>
          <cell r="D374">
            <v>136.5</v>
          </cell>
          <cell r="F374">
            <v>136.5</v>
          </cell>
          <cell r="H374">
            <v>136.5</v>
          </cell>
          <cell r="J374">
            <v>136.5</v>
          </cell>
          <cell r="L374">
            <v>136.5</v>
          </cell>
          <cell r="N374">
            <v>136.5</v>
          </cell>
          <cell r="P374">
            <v>136.5</v>
          </cell>
          <cell r="R374">
            <v>136.5</v>
          </cell>
          <cell r="T374">
            <v>137.1</v>
          </cell>
          <cell r="V374">
            <v>139.4</v>
          </cell>
          <cell r="X374">
            <v>139.4</v>
          </cell>
          <cell r="Z374">
            <v>139.4</v>
          </cell>
          <cell r="AB374">
            <v>137.69999999999999</v>
          </cell>
          <cell r="AD374">
            <v>139.30000000000001</v>
          </cell>
        </row>
        <row r="375">
          <cell r="A375" t="str">
            <v>Baumschulerzeugnisse</v>
          </cell>
          <cell r="B375">
            <v>17.510000000000002</v>
          </cell>
          <cell r="C375">
            <v>1994</v>
          </cell>
          <cell r="D375">
            <v>139.4</v>
          </cell>
          <cell r="F375">
            <v>139.4</v>
          </cell>
          <cell r="H375">
            <v>139.4</v>
          </cell>
          <cell r="J375">
            <v>139.4</v>
          </cell>
          <cell r="L375">
            <v>139.4</v>
          </cell>
          <cell r="N375">
            <v>139.4</v>
          </cell>
          <cell r="P375">
            <v>139.4</v>
          </cell>
          <cell r="R375">
            <v>139.4</v>
          </cell>
          <cell r="T375">
            <v>140.19999999999999</v>
          </cell>
          <cell r="V375">
            <v>140.1</v>
          </cell>
          <cell r="X375">
            <v>140.4</v>
          </cell>
          <cell r="Z375">
            <v>140.4</v>
          </cell>
          <cell r="AB375">
            <v>139.6</v>
          </cell>
          <cell r="AD375">
            <v>140.30000000000001</v>
          </cell>
        </row>
        <row r="376">
          <cell r="A376" t="str">
            <v>Baumschulerzeugnisse</v>
          </cell>
          <cell r="B376">
            <v>17.510000000000002</v>
          </cell>
          <cell r="C376">
            <v>1995</v>
          </cell>
          <cell r="D376">
            <v>140.4</v>
          </cell>
          <cell r="F376">
            <v>140.4</v>
          </cell>
          <cell r="H376">
            <v>140.4</v>
          </cell>
          <cell r="J376">
            <v>140.4</v>
          </cell>
          <cell r="L376">
            <v>140.4</v>
          </cell>
          <cell r="N376">
            <v>140.4</v>
          </cell>
          <cell r="P376">
            <v>140.4</v>
          </cell>
          <cell r="R376">
            <v>140.4</v>
          </cell>
          <cell r="T376">
            <v>140.4</v>
          </cell>
          <cell r="V376">
            <v>145.4</v>
          </cell>
          <cell r="X376">
            <v>145.4</v>
          </cell>
          <cell r="Z376">
            <v>145.4</v>
          </cell>
          <cell r="AB376">
            <v>142.9</v>
          </cell>
          <cell r="AD376">
            <v>145.4</v>
          </cell>
        </row>
        <row r="377">
          <cell r="A377" t="str">
            <v>Baumschulerzeugnisse</v>
          </cell>
          <cell r="B377">
            <v>17.510000000000002</v>
          </cell>
          <cell r="C377">
            <v>1996</v>
          </cell>
          <cell r="D377">
            <v>145.4</v>
          </cell>
          <cell r="F377">
            <v>145.4</v>
          </cell>
          <cell r="H377">
            <v>145.4</v>
          </cell>
          <cell r="J377">
            <v>145.4</v>
          </cell>
          <cell r="L377">
            <v>145.4</v>
          </cell>
          <cell r="N377">
            <v>145.4</v>
          </cell>
          <cell r="P377">
            <v>145.4</v>
          </cell>
          <cell r="R377">
            <v>145.4</v>
          </cell>
          <cell r="T377">
            <v>145.4</v>
          </cell>
          <cell r="V377">
            <v>145.4</v>
          </cell>
          <cell r="X377">
            <v>145.4</v>
          </cell>
          <cell r="Z377">
            <v>145.4</v>
          </cell>
          <cell r="AB377">
            <v>145.4</v>
          </cell>
        </row>
        <row r="378">
          <cell r="A378" t="str">
            <v>Baumschulerzeugnisse</v>
          </cell>
          <cell r="B378">
            <v>17.510000000000002</v>
          </cell>
          <cell r="C378">
            <v>1997</v>
          </cell>
        </row>
        <row r="379">
          <cell r="A379" t="str">
            <v>Forstbaumschulen</v>
          </cell>
          <cell r="B379">
            <v>2.52</v>
          </cell>
          <cell r="C379">
            <v>1985</v>
          </cell>
          <cell r="D379">
            <v>98.7</v>
          </cell>
          <cell r="E379" t="str">
            <v xml:space="preserve"> </v>
          </cell>
          <cell r="F379">
            <v>98.7</v>
          </cell>
          <cell r="G379" t="str">
            <v xml:space="preserve"> </v>
          </cell>
          <cell r="H379">
            <v>98.7</v>
          </cell>
          <cell r="I379" t="str">
            <v xml:space="preserve"> </v>
          </cell>
          <cell r="J379">
            <v>98.7</v>
          </cell>
          <cell r="K379" t="str">
            <v xml:space="preserve"> </v>
          </cell>
          <cell r="L379">
            <v>98.7</v>
          </cell>
          <cell r="M379" t="str">
            <v xml:space="preserve"> </v>
          </cell>
          <cell r="N379">
            <v>98.7</v>
          </cell>
          <cell r="O379" t="str">
            <v xml:space="preserve"> </v>
          </cell>
          <cell r="P379">
            <v>98.7</v>
          </cell>
          <cell r="Q379" t="str">
            <v xml:space="preserve"> </v>
          </cell>
          <cell r="R379">
            <v>102.5</v>
          </cell>
          <cell r="S379" t="str">
            <v xml:space="preserve"> </v>
          </cell>
          <cell r="T379">
            <v>107.4</v>
          </cell>
          <cell r="U379" t="str">
            <v xml:space="preserve"> </v>
          </cell>
          <cell r="V379">
            <v>107.4</v>
          </cell>
          <cell r="W379" t="str">
            <v xml:space="preserve"> </v>
          </cell>
          <cell r="X379">
            <v>107.4</v>
          </cell>
          <cell r="Y379" t="str">
            <v xml:space="preserve"> </v>
          </cell>
          <cell r="Z379">
            <v>107.4</v>
          </cell>
          <cell r="AA379" t="str">
            <v xml:space="preserve"> </v>
          </cell>
          <cell r="AB379">
            <v>100</v>
          </cell>
          <cell r="AC379" t="str">
            <v xml:space="preserve"> </v>
          </cell>
          <cell r="AD379">
            <v>107</v>
          </cell>
          <cell r="AE379" t="str">
            <v xml:space="preserve"> </v>
          </cell>
        </row>
        <row r="380">
          <cell r="A380" t="str">
            <v>Forstbaumschulen</v>
          </cell>
          <cell r="B380">
            <v>2.52</v>
          </cell>
          <cell r="C380">
            <v>1986</v>
          </cell>
          <cell r="D380">
            <v>107.4</v>
          </cell>
          <cell r="E380" t="str">
            <v xml:space="preserve"> </v>
          </cell>
          <cell r="F380">
            <v>107.4</v>
          </cell>
          <cell r="G380" t="str">
            <v xml:space="preserve"> </v>
          </cell>
          <cell r="H380">
            <v>107.4</v>
          </cell>
          <cell r="I380" t="str">
            <v xml:space="preserve"> </v>
          </cell>
          <cell r="J380">
            <v>107.4</v>
          </cell>
          <cell r="K380" t="str">
            <v xml:space="preserve"> </v>
          </cell>
          <cell r="L380">
            <v>107.4</v>
          </cell>
          <cell r="M380" t="str">
            <v xml:space="preserve"> </v>
          </cell>
          <cell r="N380">
            <v>107.4</v>
          </cell>
          <cell r="O380" t="str">
            <v xml:space="preserve"> </v>
          </cell>
          <cell r="P380">
            <v>107.4</v>
          </cell>
          <cell r="Q380" t="str">
            <v xml:space="preserve"> </v>
          </cell>
          <cell r="R380">
            <v>107.4</v>
          </cell>
          <cell r="S380" t="str">
            <v xml:space="preserve"> </v>
          </cell>
          <cell r="T380">
            <v>115.1</v>
          </cell>
          <cell r="U380" t="str">
            <v xml:space="preserve"> </v>
          </cell>
          <cell r="V380">
            <v>115.1</v>
          </cell>
          <cell r="W380" t="str">
            <v xml:space="preserve"> </v>
          </cell>
          <cell r="X380">
            <v>115.1</v>
          </cell>
          <cell r="Y380" t="str">
            <v xml:space="preserve"> </v>
          </cell>
          <cell r="Z380">
            <v>115.1</v>
          </cell>
          <cell r="AA380" t="str">
            <v xml:space="preserve"> </v>
          </cell>
          <cell r="AB380">
            <v>108.4</v>
          </cell>
          <cell r="AC380" t="str">
            <v xml:space="preserve"> </v>
          </cell>
          <cell r="AD380">
            <v>114.6</v>
          </cell>
          <cell r="AE380" t="str">
            <v xml:space="preserve"> </v>
          </cell>
        </row>
        <row r="381">
          <cell r="A381" t="str">
            <v>Forstbaumschulen</v>
          </cell>
          <cell r="B381">
            <v>2.52</v>
          </cell>
          <cell r="C381">
            <v>1987</v>
          </cell>
          <cell r="D381">
            <v>115.1</v>
          </cell>
          <cell r="E381" t="str">
            <v xml:space="preserve"> </v>
          </cell>
          <cell r="F381">
            <v>115.1</v>
          </cell>
          <cell r="G381" t="str">
            <v xml:space="preserve"> </v>
          </cell>
          <cell r="H381">
            <v>115.1</v>
          </cell>
          <cell r="I381" t="str">
            <v xml:space="preserve"> </v>
          </cell>
          <cell r="J381">
            <v>115.1</v>
          </cell>
          <cell r="K381" t="str">
            <v xml:space="preserve"> </v>
          </cell>
          <cell r="L381">
            <v>115.1</v>
          </cell>
          <cell r="M381" t="str">
            <v xml:space="preserve"> </v>
          </cell>
          <cell r="N381">
            <v>115.1</v>
          </cell>
          <cell r="O381" t="str">
            <v xml:space="preserve"> </v>
          </cell>
          <cell r="P381">
            <v>115.1</v>
          </cell>
          <cell r="Q381" t="str">
            <v xml:space="preserve"> </v>
          </cell>
          <cell r="R381">
            <v>115.1</v>
          </cell>
          <cell r="S381" t="str">
            <v xml:space="preserve"> </v>
          </cell>
          <cell r="T381">
            <v>117.5</v>
          </cell>
          <cell r="U381" t="str">
            <v xml:space="preserve"> </v>
          </cell>
          <cell r="V381">
            <v>117.5</v>
          </cell>
          <cell r="W381" t="str">
            <v xml:space="preserve"> </v>
          </cell>
          <cell r="X381">
            <v>117.5</v>
          </cell>
          <cell r="Y381" t="str">
            <v xml:space="preserve"> </v>
          </cell>
          <cell r="Z381">
            <v>117.5</v>
          </cell>
          <cell r="AA381" t="str">
            <v xml:space="preserve"> </v>
          </cell>
          <cell r="AB381">
            <v>115.5</v>
          </cell>
          <cell r="AC381" t="str">
            <v xml:space="preserve"> </v>
          </cell>
          <cell r="AD381">
            <v>117.3</v>
          </cell>
          <cell r="AE381" t="str">
            <v xml:space="preserve"> </v>
          </cell>
        </row>
        <row r="382">
          <cell r="A382" t="str">
            <v>Forstbaumschulen</v>
          </cell>
          <cell r="B382">
            <v>2.52</v>
          </cell>
          <cell r="C382">
            <v>1988</v>
          </cell>
          <cell r="D382">
            <v>117.5</v>
          </cell>
          <cell r="E382" t="str">
            <v xml:space="preserve"> </v>
          </cell>
          <cell r="F382">
            <v>117.5</v>
          </cell>
          <cell r="G382" t="str">
            <v xml:space="preserve"> </v>
          </cell>
          <cell r="H382">
            <v>117.5</v>
          </cell>
          <cell r="I382" t="str">
            <v xml:space="preserve"> </v>
          </cell>
          <cell r="J382">
            <v>117.5</v>
          </cell>
          <cell r="K382" t="str">
            <v xml:space="preserve"> </v>
          </cell>
          <cell r="L382">
            <v>117.5</v>
          </cell>
          <cell r="M382" t="str">
            <v xml:space="preserve"> </v>
          </cell>
          <cell r="N382">
            <v>117.5</v>
          </cell>
          <cell r="O382" t="str">
            <v xml:space="preserve"> </v>
          </cell>
          <cell r="P382">
            <v>117.5</v>
          </cell>
          <cell r="Q382" t="str">
            <v xml:space="preserve"> </v>
          </cell>
          <cell r="R382">
            <v>117.5</v>
          </cell>
          <cell r="S382" t="str">
            <v xml:space="preserve"> </v>
          </cell>
          <cell r="T382">
            <v>121.2</v>
          </cell>
          <cell r="U382" t="str">
            <v xml:space="preserve"> </v>
          </cell>
          <cell r="V382">
            <v>121.2</v>
          </cell>
          <cell r="W382" t="str">
            <v xml:space="preserve"> </v>
          </cell>
          <cell r="X382">
            <v>121.2</v>
          </cell>
          <cell r="Y382" t="str">
            <v xml:space="preserve"> </v>
          </cell>
          <cell r="Z382">
            <v>121.2</v>
          </cell>
          <cell r="AA382" t="str">
            <v xml:space="preserve"> </v>
          </cell>
          <cell r="AB382">
            <v>118</v>
          </cell>
          <cell r="AC382" t="str">
            <v xml:space="preserve"> </v>
          </cell>
          <cell r="AD382">
            <v>120.9</v>
          </cell>
          <cell r="AE382" t="str">
            <v xml:space="preserve"> </v>
          </cell>
        </row>
        <row r="383">
          <cell r="A383" t="str">
            <v>Forstbaumschulen</v>
          </cell>
          <cell r="B383">
            <v>2.52</v>
          </cell>
          <cell r="C383">
            <v>1989</v>
          </cell>
          <cell r="D383">
            <v>121.2</v>
          </cell>
          <cell r="E383" t="str">
            <v xml:space="preserve"> </v>
          </cell>
          <cell r="F383">
            <v>121.2</v>
          </cell>
          <cell r="G383" t="str">
            <v xml:space="preserve"> </v>
          </cell>
          <cell r="H383">
            <v>121.2</v>
          </cell>
          <cell r="I383" t="str">
            <v xml:space="preserve"> </v>
          </cell>
          <cell r="J383">
            <v>121.2</v>
          </cell>
          <cell r="K383" t="str">
            <v xml:space="preserve"> </v>
          </cell>
          <cell r="L383">
            <v>121.2</v>
          </cell>
          <cell r="M383" t="str">
            <v xml:space="preserve"> </v>
          </cell>
          <cell r="N383">
            <v>121.2</v>
          </cell>
          <cell r="O383" t="str">
            <v xml:space="preserve"> </v>
          </cell>
          <cell r="P383">
            <v>121.2</v>
          </cell>
          <cell r="Q383" t="str">
            <v xml:space="preserve"> </v>
          </cell>
          <cell r="R383">
            <v>121.2</v>
          </cell>
          <cell r="S383" t="str">
            <v xml:space="preserve"> </v>
          </cell>
          <cell r="T383">
            <v>121.2</v>
          </cell>
          <cell r="U383" t="str">
            <v xml:space="preserve"> </v>
          </cell>
          <cell r="V383">
            <v>123.2</v>
          </cell>
          <cell r="W383" t="str">
            <v xml:space="preserve"> </v>
          </cell>
          <cell r="X383">
            <v>123.2</v>
          </cell>
          <cell r="Y383" t="str">
            <v xml:space="preserve"> </v>
          </cell>
          <cell r="Z383">
            <v>123.2</v>
          </cell>
          <cell r="AA383" t="str">
            <v xml:space="preserve"> </v>
          </cell>
          <cell r="AB383">
            <v>121.4</v>
          </cell>
          <cell r="AC383" t="str">
            <v xml:space="preserve"> </v>
          </cell>
          <cell r="AD383">
            <v>123</v>
          </cell>
          <cell r="AE383" t="str">
            <v xml:space="preserve"> </v>
          </cell>
        </row>
        <row r="384">
          <cell r="A384" t="str">
            <v>Forstbaumschulen</v>
          </cell>
          <cell r="B384">
            <v>2.52</v>
          </cell>
          <cell r="C384">
            <v>1990</v>
          </cell>
          <cell r="D384">
            <v>123.2</v>
          </cell>
          <cell r="E384" t="str">
            <v xml:space="preserve"> </v>
          </cell>
          <cell r="F384">
            <v>123.2</v>
          </cell>
          <cell r="G384" t="str">
            <v xml:space="preserve"> </v>
          </cell>
          <cell r="H384">
            <v>123.2</v>
          </cell>
          <cell r="I384" t="str">
            <v xml:space="preserve"> </v>
          </cell>
          <cell r="J384">
            <v>123.2</v>
          </cell>
          <cell r="K384" t="str">
            <v xml:space="preserve"> </v>
          </cell>
          <cell r="L384">
            <v>123.2</v>
          </cell>
          <cell r="M384" t="str">
            <v xml:space="preserve"> </v>
          </cell>
          <cell r="N384">
            <v>123.2</v>
          </cell>
          <cell r="O384" t="str">
            <v xml:space="preserve"> </v>
          </cell>
          <cell r="P384">
            <v>123.2</v>
          </cell>
          <cell r="Q384" t="str">
            <v xml:space="preserve"> </v>
          </cell>
          <cell r="R384">
            <v>123.2</v>
          </cell>
          <cell r="S384" t="str">
            <v xml:space="preserve"> </v>
          </cell>
          <cell r="T384">
            <v>123.2</v>
          </cell>
          <cell r="U384" t="str">
            <v xml:space="preserve"> </v>
          </cell>
          <cell r="V384">
            <v>123.2</v>
          </cell>
          <cell r="W384" t="str">
            <v xml:space="preserve"> </v>
          </cell>
          <cell r="X384">
            <v>123.2</v>
          </cell>
          <cell r="Y384" t="str">
            <v xml:space="preserve"> </v>
          </cell>
          <cell r="Z384">
            <v>123.2</v>
          </cell>
          <cell r="AA384" t="str">
            <v xml:space="preserve"> </v>
          </cell>
          <cell r="AB384">
            <v>123.2</v>
          </cell>
          <cell r="AC384" t="str">
            <v xml:space="preserve"> </v>
          </cell>
          <cell r="AD384">
            <v>123.2</v>
          </cell>
          <cell r="AE384" t="str">
            <v xml:space="preserve"> </v>
          </cell>
        </row>
        <row r="385">
          <cell r="A385" t="str">
            <v>Forstbaumschulen</v>
          </cell>
          <cell r="B385">
            <v>2.52</v>
          </cell>
          <cell r="C385">
            <v>1991</v>
          </cell>
          <cell r="D385">
            <v>123.2</v>
          </cell>
          <cell r="E385" t="str">
            <v xml:space="preserve"> </v>
          </cell>
          <cell r="F385">
            <v>123.2</v>
          </cell>
          <cell r="G385" t="str">
            <v xml:space="preserve"> </v>
          </cell>
          <cell r="H385">
            <v>123.2</v>
          </cell>
          <cell r="I385" t="str">
            <v xml:space="preserve"> </v>
          </cell>
          <cell r="J385">
            <v>123.2</v>
          </cell>
          <cell r="K385" t="str">
            <v xml:space="preserve"> </v>
          </cell>
          <cell r="L385">
            <v>123.2</v>
          </cell>
          <cell r="M385" t="str">
            <v xml:space="preserve"> </v>
          </cell>
          <cell r="N385">
            <v>123.2</v>
          </cell>
          <cell r="O385" t="str">
            <v xml:space="preserve"> </v>
          </cell>
          <cell r="P385">
            <v>123.2</v>
          </cell>
          <cell r="Q385" t="str">
            <v xml:space="preserve"> </v>
          </cell>
          <cell r="R385">
            <v>123.2</v>
          </cell>
          <cell r="S385" t="str">
            <v xml:space="preserve"> </v>
          </cell>
          <cell r="T385">
            <v>133.30000000000001</v>
          </cell>
          <cell r="U385" t="str">
            <v xml:space="preserve"> </v>
          </cell>
          <cell r="V385">
            <v>133.30000000000001</v>
          </cell>
          <cell r="W385" t="str">
            <v xml:space="preserve"> </v>
          </cell>
          <cell r="X385">
            <v>133.30000000000001</v>
          </cell>
          <cell r="Y385" t="str">
            <v xml:space="preserve"> </v>
          </cell>
          <cell r="Z385">
            <v>133.30000000000001</v>
          </cell>
          <cell r="AA385" t="str">
            <v xml:space="preserve"> </v>
          </cell>
          <cell r="AB385">
            <v>122.3</v>
          </cell>
          <cell r="AC385" t="str">
            <v xml:space="preserve"> </v>
          </cell>
          <cell r="AD385">
            <v>132.6</v>
          </cell>
          <cell r="AE385" t="str">
            <v xml:space="preserve"> </v>
          </cell>
        </row>
        <row r="386">
          <cell r="A386" t="str">
            <v>Forstbaumschulen</v>
          </cell>
          <cell r="B386">
            <v>2.52</v>
          </cell>
          <cell r="C386">
            <v>1992</v>
          </cell>
          <cell r="D386">
            <v>133.30000000000001</v>
          </cell>
          <cell r="E386" t="str">
            <v xml:space="preserve"> </v>
          </cell>
          <cell r="F386">
            <v>133.30000000000001</v>
          </cell>
          <cell r="G386" t="str">
            <v xml:space="preserve"> </v>
          </cell>
          <cell r="H386">
            <v>133.30000000000001</v>
          </cell>
          <cell r="I386" t="str">
            <v xml:space="preserve"> </v>
          </cell>
          <cell r="J386">
            <v>133.30000000000001</v>
          </cell>
          <cell r="K386" t="str">
            <v xml:space="preserve"> </v>
          </cell>
          <cell r="L386">
            <v>133.30000000000001</v>
          </cell>
          <cell r="M386" t="str">
            <v xml:space="preserve"> </v>
          </cell>
          <cell r="N386">
            <v>133.30000000000001</v>
          </cell>
          <cell r="O386" t="str">
            <v xml:space="preserve"> </v>
          </cell>
          <cell r="P386">
            <v>133.30000000000001</v>
          </cell>
          <cell r="Q386" t="str">
            <v xml:space="preserve"> </v>
          </cell>
          <cell r="R386">
            <v>133.30000000000001</v>
          </cell>
          <cell r="S386" t="str">
            <v xml:space="preserve"> </v>
          </cell>
          <cell r="T386">
            <v>146.9</v>
          </cell>
          <cell r="U386" t="str">
            <v xml:space="preserve"> </v>
          </cell>
          <cell r="V386">
            <v>146.9</v>
          </cell>
          <cell r="W386" t="str">
            <v xml:space="preserve"> </v>
          </cell>
          <cell r="X386">
            <v>146.9</v>
          </cell>
          <cell r="Y386" t="str">
            <v xml:space="preserve"> </v>
          </cell>
          <cell r="Z386">
            <v>146.9</v>
          </cell>
          <cell r="AA386" t="str">
            <v xml:space="preserve"> </v>
          </cell>
          <cell r="AB386">
            <v>135.1</v>
          </cell>
          <cell r="AC386" t="str">
            <v xml:space="preserve"> </v>
          </cell>
          <cell r="AD386">
            <v>146</v>
          </cell>
          <cell r="AE386" t="str">
            <v xml:space="preserve"> </v>
          </cell>
        </row>
        <row r="387">
          <cell r="A387" t="str">
            <v>Forstbaumschulen</v>
          </cell>
          <cell r="B387">
            <v>2.52</v>
          </cell>
          <cell r="C387">
            <v>1993</v>
          </cell>
          <cell r="D387">
            <v>146.9</v>
          </cell>
          <cell r="F387">
            <v>146.9</v>
          </cell>
          <cell r="H387">
            <v>146.9</v>
          </cell>
          <cell r="J387">
            <v>146.9</v>
          </cell>
          <cell r="L387">
            <v>146.9</v>
          </cell>
          <cell r="N387">
            <v>146.9</v>
          </cell>
          <cell r="P387">
            <v>146.9</v>
          </cell>
          <cell r="R387">
            <v>146.9</v>
          </cell>
          <cell r="T387">
            <v>151.4</v>
          </cell>
          <cell r="V387">
            <v>151.4</v>
          </cell>
          <cell r="X387">
            <v>151.4</v>
          </cell>
          <cell r="Z387">
            <v>151.4</v>
          </cell>
          <cell r="AB387">
            <v>147.5</v>
          </cell>
          <cell r="AD387">
            <v>151.1</v>
          </cell>
        </row>
        <row r="388">
          <cell r="A388" t="str">
            <v>Forstbaumschulen</v>
          </cell>
          <cell r="B388">
            <v>2.52</v>
          </cell>
          <cell r="C388">
            <v>1994</v>
          </cell>
          <cell r="D388">
            <v>151.4</v>
          </cell>
          <cell r="F388">
            <v>151.4</v>
          </cell>
          <cell r="H388">
            <v>151.4</v>
          </cell>
          <cell r="J388">
            <v>151.4</v>
          </cell>
          <cell r="L388">
            <v>151.4</v>
          </cell>
          <cell r="N388">
            <v>151.4</v>
          </cell>
          <cell r="P388">
            <v>151.4</v>
          </cell>
          <cell r="R388">
            <v>151.4</v>
          </cell>
          <cell r="T388">
            <v>157.19999999999999</v>
          </cell>
          <cell r="V388">
            <v>157.19999999999999</v>
          </cell>
          <cell r="X388">
            <v>157.19999999999999</v>
          </cell>
          <cell r="Z388">
            <v>157.19999999999999</v>
          </cell>
          <cell r="AB388">
            <v>152.19999999999999</v>
          </cell>
          <cell r="AD388">
            <v>156.80000000000001</v>
          </cell>
        </row>
        <row r="389">
          <cell r="A389" t="str">
            <v>Forstbaumschulen</v>
          </cell>
          <cell r="B389">
            <v>2.52</v>
          </cell>
          <cell r="C389">
            <v>1995</v>
          </cell>
          <cell r="D389">
            <v>157.19999999999999</v>
          </cell>
          <cell r="F389">
            <v>157.19999999999999</v>
          </cell>
          <cell r="H389">
            <v>157.19999999999999</v>
          </cell>
          <cell r="J389">
            <v>157.19999999999999</v>
          </cell>
          <cell r="L389">
            <v>157.19999999999999</v>
          </cell>
          <cell r="N389">
            <v>157.19999999999999</v>
          </cell>
          <cell r="P389">
            <v>157.19999999999999</v>
          </cell>
          <cell r="R389">
            <v>157.19999999999999</v>
          </cell>
          <cell r="T389">
            <v>157.19999999999999</v>
          </cell>
          <cell r="V389">
            <v>157.19999999999999</v>
          </cell>
          <cell r="X389">
            <v>157.19999999999999</v>
          </cell>
          <cell r="Z389">
            <v>157.19999999999999</v>
          </cell>
          <cell r="AB389">
            <v>157.19999999999999</v>
          </cell>
          <cell r="AD389">
            <v>157.19999999999999</v>
          </cell>
        </row>
        <row r="390">
          <cell r="A390" t="str">
            <v>Forstbaumschulen</v>
          </cell>
          <cell r="B390">
            <v>2.52</v>
          </cell>
          <cell r="C390">
            <v>1996</v>
          </cell>
          <cell r="D390">
            <v>157.19999999999999</v>
          </cell>
          <cell r="F390">
            <v>157.19999999999999</v>
          </cell>
          <cell r="H390">
            <v>157.19999999999999</v>
          </cell>
          <cell r="J390">
            <v>157.19999999999999</v>
          </cell>
          <cell r="L390">
            <v>157.19999999999999</v>
          </cell>
          <cell r="N390">
            <v>157.19999999999999</v>
          </cell>
          <cell r="P390">
            <v>157.19999999999999</v>
          </cell>
          <cell r="R390">
            <v>157.19999999999999</v>
          </cell>
          <cell r="T390">
            <v>157.19999999999999</v>
          </cell>
          <cell r="V390">
            <v>157.19999999999999</v>
          </cell>
          <cell r="X390">
            <v>157.19999999999999</v>
          </cell>
          <cell r="Z390">
            <v>157.19999999999999</v>
          </cell>
          <cell r="AB390">
            <v>157.19999999999999</v>
          </cell>
        </row>
        <row r="391">
          <cell r="A391" t="str">
            <v>Forstbaumschulen</v>
          </cell>
          <cell r="B391">
            <v>2.52</v>
          </cell>
          <cell r="C391">
            <v>1997</v>
          </cell>
        </row>
        <row r="392">
          <cell r="A392" t="str">
            <v>Obstbaumschulen</v>
          </cell>
          <cell r="B392">
            <v>1.1299999999999999</v>
          </cell>
          <cell r="C392">
            <v>1985</v>
          </cell>
          <cell r="D392">
            <v>92.2</v>
          </cell>
          <cell r="E392" t="str">
            <v xml:space="preserve"> </v>
          </cell>
          <cell r="F392">
            <v>92.2</v>
          </cell>
          <cell r="G392" t="str">
            <v xml:space="preserve"> </v>
          </cell>
          <cell r="H392">
            <v>92.2</v>
          </cell>
          <cell r="I392" t="str">
            <v xml:space="preserve"> </v>
          </cell>
          <cell r="J392">
            <v>92.2</v>
          </cell>
          <cell r="K392" t="str">
            <v xml:space="preserve"> </v>
          </cell>
          <cell r="L392">
            <v>92.2</v>
          </cell>
          <cell r="M392" t="str">
            <v xml:space="preserve"> </v>
          </cell>
          <cell r="N392">
            <v>92.2</v>
          </cell>
          <cell r="O392" t="str">
            <v xml:space="preserve"> </v>
          </cell>
          <cell r="P392">
            <v>92.2</v>
          </cell>
          <cell r="Q392" t="str">
            <v xml:space="preserve"> </v>
          </cell>
          <cell r="R392">
            <v>92.2</v>
          </cell>
          <cell r="S392" t="str">
            <v xml:space="preserve"> </v>
          </cell>
          <cell r="T392">
            <v>92.2</v>
          </cell>
          <cell r="U392" t="str">
            <v xml:space="preserve"> </v>
          </cell>
          <cell r="V392">
            <v>103.4</v>
          </cell>
          <cell r="W392" t="str">
            <v xml:space="preserve"> </v>
          </cell>
          <cell r="X392">
            <v>103.4</v>
          </cell>
          <cell r="Y392" t="str">
            <v xml:space="preserve"> </v>
          </cell>
          <cell r="Z392">
            <v>103.4</v>
          </cell>
          <cell r="AA392" t="str">
            <v xml:space="preserve"> </v>
          </cell>
          <cell r="AB392">
            <v>100</v>
          </cell>
          <cell r="AC392" t="str">
            <v xml:space="preserve"> </v>
          </cell>
          <cell r="AD392">
            <v>103.4</v>
          </cell>
          <cell r="AE392" t="str">
            <v xml:space="preserve"> </v>
          </cell>
        </row>
        <row r="393">
          <cell r="A393" t="str">
            <v>Obstbaumschulen</v>
          </cell>
          <cell r="B393">
            <v>1.1299999999999999</v>
          </cell>
          <cell r="C393">
            <v>1986</v>
          </cell>
          <cell r="D393">
            <v>103.4</v>
          </cell>
          <cell r="E393" t="str">
            <v xml:space="preserve"> </v>
          </cell>
          <cell r="F393">
            <v>103.4</v>
          </cell>
          <cell r="G393" t="str">
            <v xml:space="preserve"> </v>
          </cell>
          <cell r="H393">
            <v>103.4</v>
          </cell>
          <cell r="I393" t="str">
            <v xml:space="preserve"> </v>
          </cell>
          <cell r="J393">
            <v>103.4</v>
          </cell>
          <cell r="K393" t="str">
            <v xml:space="preserve"> </v>
          </cell>
          <cell r="L393">
            <v>103.4</v>
          </cell>
          <cell r="M393" t="str">
            <v xml:space="preserve"> </v>
          </cell>
          <cell r="N393">
            <v>103.4</v>
          </cell>
          <cell r="O393" t="str">
            <v xml:space="preserve"> </v>
          </cell>
          <cell r="P393">
            <v>103.4</v>
          </cell>
          <cell r="Q393" t="str">
            <v xml:space="preserve"> </v>
          </cell>
          <cell r="R393">
            <v>103.4</v>
          </cell>
          <cell r="S393" t="str">
            <v xml:space="preserve"> </v>
          </cell>
          <cell r="T393">
            <v>103.4</v>
          </cell>
          <cell r="U393" t="str">
            <v xml:space="preserve"> </v>
          </cell>
          <cell r="V393">
            <v>111.4</v>
          </cell>
          <cell r="W393" t="str">
            <v xml:space="preserve"> </v>
          </cell>
          <cell r="X393">
            <v>111.4</v>
          </cell>
          <cell r="Y393" t="str">
            <v xml:space="preserve"> </v>
          </cell>
          <cell r="Z393">
            <v>111.4</v>
          </cell>
          <cell r="AA393" t="str">
            <v xml:space="preserve"> </v>
          </cell>
          <cell r="AB393">
            <v>109</v>
          </cell>
          <cell r="AC393" t="str">
            <v xml:space="preserve"> </v>
          </cell>
          <cell r="AD393">
            <v>111.4</v>
          </cell>
          <cell r="AE393" t="str">
            <v xml:space="preserve"> </v>
          </cell>
        </row>
        <row r="394">
          <cell r="A394" t="str">
            <v>Obstbaumschulen</v>
          </cell>
          <cell r="B394">
            <v>1.1299999999999999</v>
          </cell>
          <cell r="C394">
            <v>1987</v>
          </cell>
          <cell r="D394">
            <v>111.4</v>
          </cell>
          <cell r="E394" t="str">
            <v xml:space="preserve"> </v>
          </cell>
          <cell r="F394">
            <v>111.4</v>
          </cell>
          <cell r="G394" t="str">
            <v xml:space="preserve"> </v>
          </cell>
          <cell r="H394">
            <v>111.4</v>
          </cell>
          <cell r="I394" t="str">
            <v xml:space="preserve"> </v>
          </cell>
          <cell r="J394">
            <v>111.4</v>
          </cell>
          <cell r="K394" t="str">
            <v xml:space="preserve"> </v>
          </cell>
          <cell r="L394">
            <v>111.4</v>
          </cell>
          <cell r="M394" t="str">
            <v xml:space="preserve"> </v>
          </cell>
          <cell r="N394">
            <v>111.4</v>
          </cell>
          <cell r="O394" t="str">
            <v xml:space="preserve"> </v>
          </cell>
          <cell r="P394">
            <v>111.4</v>
          </cell>
          <cell r="Q394" t="str">
            <v xml:space="preserve"> </v>
          </cell>
          <cell r="R394">
            <v>111.4</v>
          </cell>
          <cell r="S394" t="str">
            <v xml:space="preserve"> </v>
          </cell>
          <cell r="T394">
            <v>111.4</v>
          </cell>
          <cell r="U394" t="str">
            <v xml:space="preserve"> </v>
          </cell>
          <cell r="V394">
            <v>117.4</v>
          </cell>
          <cell r="W394" t="str">
            <v xml:space="preserve"> </v>
          </cell>
          <cell r="X394">
            <v>117.4</v>
          </cell>
          <cell r="Y394" t="str">
            <v xml:space="preserve"> </v>
          </cell>
          <cell r="Z394">
            <v>117.4</v>
          </cell>
          <cell r="AA394" t="str">
            <v xml:space="preserve"> </v>
          </cell>
          <cell r="AB394">
            <v>115.6</v>
          </cell>
          <cell r="AC394" t="str">
            <v xml:space="preserve"> </v>
          </cell>
          <cell r="AD394">
            <v>117.4</v>
          </cell>
          <cell r="AE394" t="str">
            <v xml:space="preserve"> </v>
          </cell>
        </row>
        <row r="395">
          <cell r="A395" t="str">
            <v>Obstbaumschulen</v>
          </cell>
          <cell r="B395">
            <v>1.1299999999999999</v>
          </cell>
          <cell r="C395">
            <v>1988</v>
          </cell>
          <cell r="D395">
            <v>117.4</v>
          </cell>
          <cell r="E395" t="str">
            <v xml:space="preserve"> </v>
          </cell>
          <cell r="F395">
            <v>117.4</v>
          </cell>
          <cell r="G395" t="str">
            <v xml:space="preserve"> </v>
          </cell>
          <cell r="H395">
            <v>117.4</v>
          </cell>
          <cell r="I395" t="str">
            <v xml:space="preserve"> </v>
          </cell>
          <cell r="J395">
            <v>117.4</v>
          </cell>
          <cell r="K395" t="str">
            <v xml:space="preserve"> </v>
          </cell>
          <cell r="L395">
            <v>117.4</v>
          </cell>
          <cell r="M395" t="str">
            <v xml:space="preserve"> </v>
          </cell>
          <cell r="N395">
            <v>117.4</v>
          </cell>
          <cell r="O395" t="str">
            <v xml:space="preserve"> </v>
          </cell>
          <cell r="P395">
            <v>117.4</v>
          </cell>
          <cell r="Q395" t="str">
            <v xml:space="preserve"> </v>
          </cell>
          <cell r="R395">
            <v>117.4</v>
          </cell>
          <cell r="S395" t="str">
            <v xml:space="preserve"> </v>
          </cell>
          <cell r="T395">
            <v>117.4</v>
          </cell>
          <cell r="U395" t="str">
            <v xml:space="preserve"> </v>
          </cell>
          <cell r="V395">
            <v>122.6</v>
          </cell>
          <cell r="W395" t="str">
            <v xml:space="preserve"> </v>
          </cell>
          <cell r="X395">
            <v>122.6</v>
          </cell>
          <cell r="Y395" t="str">
            <v xml:space="preserve"> </v>
          </cell>
          <cell r="Z395">
            <v>122.6</v>
          </cell>
          <cell r="AA395" t="str">
            <v xml:space="preserve"> </v>
          </cell>
          <cell r="AB395">
            <v>121</v>
          </cell>
          <cell r="AC395" t="str">
            <v xml:space="preserve"> </v>
          </cell>
          <cell r="AD395">
            <v>122.6</v>
          </cell>
          <cell r="AE395" t="str">
            <v xml:space="preserve"> </v>
          </cell>
        </row>
        <row r="396">
          <cell r="A396" t="str">
            <v>Obstbaumschulen</v>
          </cell>
          <cell r="B396">
            <v>1.1299999999999999</v>
          </cell>
          <cell r="C396">
            <v>1989</v>
          </cell>
          <cell r="D396">
            <v>122.6</v>
          </cell>
          <cell r="E396" t="str">
            <v xml:space="preserve"> </v>
          </cell>
          <cell r="F396">
            <v>122.6</v>
          </cell>
          <cell r="G396" t="str">
            <v xml:space="preserve"> </v>
          </cell>
          <cell r="H396">
            <v>122.6</v>
          </cell>
          <cell r="I396" t="str">
            <v xml:space="preserve"> </v>
          </cell>
          <cell r="J396">
            <v>122.6</v>
          </cell>
          <cell r="K396" t="str">
            <v xml:space="preserve"> </v>
          </cell>
          <cell r="L396">
            <v>122.6</v>
          </cell>
          <cell r="M396" t="str">
            <v xml:space="preserve"> </v>
          </cell>
          <cell r="N396">
            <v>122.6</v>
          </cell>
          <cell r="O396" t="str">
            <v xml:space="preserve"> </v>
          </cell>
          <cell r="P396">
            <v>122.6</v>
          </cell>
          <cell r="Q396" t="str">
            <v xml:space="preserve"> </v>
          </cell>
          <cell r="R396">
            <v>122.6</v>
          </cell>
          <cell r="S396" t="str">
            <v xml:space="preserve"> </v>
          </cell>
          <cell r="T396">
            <v>122.6</v>
          </cell>
          <cell r="U396" t="str">
            <v xml:space="preserve"> </v>
          </cell>
          <cell r="V396">
            <v>131.4</v>
          </cell>
          <cell r="W396" t="str">
            <v xml:space="preserve"> </v>
          </cell>
          <cell r="X396">
            <v>131.4</v>
          </cell>
          <cell r="Y396" t="str">
            <v xml:space="preserve"> </v>
          </cell>
          <cell r="Z396">
            <v>131.4</v>
          </cell>
          <cell r="AA396" t="str">
            <v xml:space="preserve"> </v>
          </cell>
          <cell r="AB396">
            <v>128.80000000000001</v>
          </cell>
          <cell r="AC396" t="str">
            <v xml:space="preserve"> </v>
          </cell>
          <cell r="AD396">
            <v>131.4</v>
          </cell>
          <cell r="AE396" t="str">
            <v xml:space="preserve"> </v>
          </cell>
        </row>
        <row r="397">
          <cell r="A397" t="str">
            <v>Obstbaumschulen</v>
          </cell>
          <cell r="B397">
            <v>1.1299999999999999</v>
          </cell>
          <cell r="C397">
            <v>1990</v>
          </cell>
          <cell r="D397">
            <v>131.4</v>
          </cell>
          <cell r="E397" t="str">
            <v xml:space="preserve"> </v>
          </cell>
          <cell r="F397">
            <v>131.4</v>
          </cell>
          <cell r="G397" t="str">
            <v xml:space="preserve"> </v>
          </cell>
          <cell r="H397">
            <v>131.4</v>
          </cell>
          <cell r="I397" t="str">
            <v xml:space="preserve"> </v>
          </cell>
          <cell r="J397">
            <v>131.4</v>
          </cell>
          <cell r="K397" t="str">
            <v xml:space="preserve"> </v>
          </cell>
          <cell r="L397">
            <v>131.4</v>
          </cell>
          <cell r="M397" t="str">
            <v xml:space="preserve"> </v>
          </cell>
          <cell r="N397">
            <v>131.4</v>
          </cell>
          <cell r="O397" t="str">
            <v xml:space="preserve"> </v>
          </cell>
          <cell r="P397">
            <v>131.4</v>
          </cell>
          <cell r="Q397" t="str">
            <v xml:space="preserve"> </v>
          </cell>
          <cell r="R397">
            <v>131.4</v>
          </cell>
          <cell r="S397" t="str">
            <v xml:space="preserve"> </v>
          </cell>
          <cell r="T397">
            <v>131.4</v>
          </cell>
          <cell r="U397" t="str">
            <v xml:space="preserve"> </v>
          </cell>
          <cell r="V397">
            <v>126.1</v>
          </cell>
          <cell r="W397" t="str">
            <v xml:space="preserve"> </v>
          </cell>
          <cell r="X397">
            <v>126.1</v>
          </cell>
          <cell r="Y397" t="str">
            <v xml:space="preserve"> </v>
          </cell>
          <cell r="Z397">
            <v>126.1</v>
          </cell>
          <cell r="AA397" t="str">
            <v xml:space="preserve"> </v>
          </cell>
          <cell r="AB397">
            <v>127.7</v>
          </cell>
          <cell r="AC397" t="str">
            <v xml:space="preserve"> </v>
          </cell>
          <cell r="AD397">
            <v>126.1</v>
          </cell>
          <cell r="AE397" t="str">
            <v xml:space="preserve"> </v>
          </cell>
        </row>
        <row r="398">
          <cell r="A398" t="str">
            <v>Obstbaumschulen</v>
          </cell>
          <cell r="B398">
            <v>1.1299999999999999</v>
          </cell>
          <cell r="C398">
            <v>1991</v>
          </cell>
          <cell r="D398">
            <v>126.1</v>
          </cell>
          <cell r="E398" t="str">
            <v xml:space="preserve"> </v>
          </cell>
          <cell r="F398">
            <v>126.1</v>
          </cell>
          <cell r="G398" t="str">
            <v xml:space="preserve"> </v>
          </cell>
          <cell r="H398">
            <v>126.1</v>
          </cell>
          <cell r="I398" t="str">
            <v xml:space="preserve"> </v>
          </cell>
          <cell r="J398">
            <v>126.1</v>
          </cell>
          <cell r="K398" t="str">
            <v xml:space="preserve"> </v>
          </cell>
          <cell r="L398">
            <v>126.1</v>
          </cell>
          <cell r="M398" t="str">
            <v xml:space="preserve"> </v>
          </cell>
          <cell r="N398">
            <v>126.1</v>
          </cell>
          <cell r="O398" t="str">
            <v xml:space="preserve"> </v>
          </cell>
          <cell r="P398">
            <v>126.1</v>
          </cell>
          <cell r="Q398" t="str">
            <v xml:space="preserve"> </v>
          </cell>
          <cell r="R398">
            <v>126.1</v>
          </cell>
          <cell r="S398" t="str">
            <v xml:space="preserve"> </v>
          </cell>
          <cell r="T398">
            <v>126.1</v>
          </cell>
          <cell r="U398" t="str">
            <v xml:space="preserve"> </v>
          </cell>
          <cell r="V398">
            <v>133.1</v>
          </cell>
          <cell r="W398" t="str">
            <v xml:space="preserve"> </v>
          </cell>
          <cell r="X398">
            <v>133.1</v>
          </cell>
          <cell r="Y398" t="str">
            <v xml:space="preserve"> </v>
          </cell>
          <cell r="Z398">
            <v>133.1</v>
          </cell>
          <cell r="AA398" t="str">
            <v xml:space="preserve"> </v>
          </cell>
          <cell r="AB398">
            <v>128.69999999999999</v>
          </cell>
          <cell r="AC398" t="str">
            <v xml:space="preserve"> </v>
          </cell>
          <cell r="AD398">
            <v>133.1</v>
          </cell>
          <cell r="AE398" t="str">
            <v xml:space="preserve"> </v>
          </cell>
        </row>
        <row r="399">
          <cell r="A399" t="str">
            <v>Obstbaumschulen</v>
          </cell>
          <cell r="B399">
            <v>1.1299999999999999</v>
          </cell>
          <cell r="C399">
            <v>1992</v>
          </cell>
          <cell r="D399">
            <v>133.1</v>
          </cell>
          <cell r="E399" t="str">
            <v xml:space="preserve"> </v>
          </cell>
          <cell r="F399">
            <v>133.1</v>
          </cell>
          <cell r="G399" t="str">
            <v xml:space="preserve"> </v>
          </cell>
          <cell r="H399">
            <v>133.1</v>
          </cell>
          <cell r="I399" t="str">
            <v xml:space="preserve"> </v>
          </cell>
          <cell r="J399">
            <v>133.1</v>
          </cell>
          <cell r="K399" t="str">
            <v xml:space="preserve"> </v>
          </cell>
          <cell r="L399">
            <v>133.1</v>
          </cell>
          <cell r="M399" t="str">
            <v xml:space="preserve"> </v>
          </cell>
          <cell r="N399">
            <v>133.1</v>
          </cell>
          <cell r="O399" t="str">
            <v xml:space="preserve"> </v>
          </cell>
          <cell r="P399">
            <v>133.1</v>
          </cell>
          <cell r="Q399" t="str">
            <v xml:space="preserve"> </v>
          </cell>
          <cell r="R399">
            <v>133.1</v>
          </cell>
          <cell r="S399" t="str">
            <v xml:space="preserve"> </v>
          </cell>
          <cell r="T399">
            <v>133.1</v>
          </cell>
          <cell r="U399" t="str">
            <v xml:space="preserve"> </v>
          </cell>
          <cell r="V399">
            <v>139.80000000000001</v>
          </cell>
          <cell r="W399" t="str">
            <v xml:space="preserve"> </v>
          </cell>
          <cell r="X399">
            <v>139.80000000000001</v>
          </cell>
          <cell r="Y399" t="str">
            <v xml:space="preserve"> </v>
          </cell>
          <cell r="Z399">
            <v>139.80000000000001</v>
          </cell>
          <cell r="AA399" t="str">
            <v xml:space="preserve"> </v>
          </cell>
          <cell r="AB399">
            <v>137.80000000000001</v>
          </cell>
          <cell r="AC399" t="str">
            <v xml:space="preserve"> </v>
          </cell>
          <cell r="AD399">
            <v>139.80000000000001</v>
          </cell>
          <cell r="AE399" t="str">
            <v xml:space="preserve"> </v>
          </cell>
        </row>
        <row r="400">
          <cell r="A400" t="str">
            <v>Obstbaumschulen</v>
          </cell>
          <cell r="B400">
            <v>1.1299999999999999</v>
          </cell>
          <cell r="C400">
            <v>1993</v>
          </cell>
          <cell r="D400">
            <v>139.80000000000001</v>
          </cell>
          <cell r="F400">
            <v>139.80000000000001</v>
          </cell>
          <cell r="H400">
            <v>139.80000000000001</v>
          </cell>
          <cell r="J400">
            <v>139.80000000000001</v>
          </cell>
          <cell r="L400">
            <v>139.80000000000001</v>
          </cell>
          <cell r="N400">
            <v>139.80000000000001</v>
          </cell>
          <cell r="P400">
            <v>139.80000000000001</v>
          </cell>
          <cell r="R400">
            <v>139.80000000000001</v>
          </cell>
          <cell r="T400">
            <v>139.80000000000001</v>
          </cell>
          <cell r="V400">
            <v>139.80000000000001</v>
          </cell>
          <cell r="X400">
            <v>139.80000000000001</v>
          </cell>
          <cell r="Z400">
            <v>139.80000000000001</v>
          </cell>
          <cell r="AB400">
            <v>139.80000000000001</v>
          </cell>
          <cell r="AD400">
            <v>139.80000000000001</v>
          </cell>
        </row>
        <row r="401">
          <cell r="A401" t="str">
            <v>Obstbaumschulen</v>
          </cell>
          <cell r="B401">
            <v>1.1299999999999999</v>
          </cell>
          <cell r="C401">
            <v>1994</v>
          </cell>
          <cell r="D401">
            <v>139.80000000000001</v>
          </cell>
          <cell r="F401">
            <v>139.80000000000001</v>
          </cell>
          <cell r="H401">
            <v>139.80000000000001</v>
          </cell>
          <cell r="J401">
            <v>139.80000000000001</v>
          </cell>
          <cell r="L401">
            <v>139.80000000000001</v>
          </cell>
          <cell r="N401">
            <v>139.80000000000001</v>
          </cell>
          <cell r="P401">
            <v>139.80000000000001</v>
          </cell>
          <cell r="R401">
            <v>139.80000000000001</v>
          </cell>
          <cell r="T401">
            <v>139.80000000000001</v>
          </cell>
          <cell r="V401">
            <v>147.4</v>
          </cell>
          <cell r="X401">
            <v>142.4</v>
          </cell>
          <cell r="Z401">
            <v>142.4</v>
          </cell>
          <cell r="AB401">
            <v>141.6</v>
          </cell>
          <cell r="AD401">
            <v>142.4</v>
          </cell>
        </row>
        <row r="402">
          <cell r="A402" t="str">
            <v>Obstbaumschulen</v>
          </cell>
          <cell r="B402">
            <v>1.1299999999999999</v>
          </cell>
          <cell r="C402">
            <v>1995</v>
          </cell>
          <cell r="D402">
            <v>142.4</v>
          </cell>
          <cell r="F402">
            <v>142.4</v>
          </cell>
          <cell r="H402">
            <v>142.4</v>
          </cell>
          <cell r="J402">
            <v>142.4</v>
          </cell>
          <cell r="L402">
            <v>142.4</v>
          </cell>
          <cell r="N402">
            <v>142.4</v>
          </cell>
          <cell r="P402">
            <v>142.4</v>
          </cell>
          <cell r="R402">
            <v>142.4</v>
          </cell>
          <cell r="T402">
            <v>142.4</v>
          </cell>
          <cell r="V402">
            <v>142.4</v>
          </cell>
          <cell r="X402">
            <v>142.4</v>
          </cell>
          <cell r="Z402">
            <v>142.4</v>
          </cell>
          <cell r="AB402">
            <v>142.4</v>
          </cell>
          <cell r="AD402">
            <v>142.4</v>
          </cell>
        </row>
        <row r="403">
          <cell r="A403" t="str">
            <v>Obstbaumschulen</v>
          </cell>
          <cell r="B403">
            <v>1.1299999999999999</v>
          </cell>
          <cell r="C403">
            <v>1996</v>
          </cell>
          <cell r="D403">
            <v>142.4</v>
          </cell>
          <cell r="F403">
            <v>142.4</v>
          </cell>
          <cell r="H403">
            <v>142.4</v>
          </cell>
          <cell r="J403">
            <v>142.4</v>
          </cell>
          <cell r="L403">
            <v>142.4</v>
          </cell>
          <cell r="N403">
            <v>142.4</v>
          </cell>
          <cell r="P403">
            <v>142.4</v>
          </cell>
          <cell r="R403">
            <v>142.4</v>
          </cell>
          <cell r="T403">
            <v>142.4</v>
          </cell>
          <cell r="V403">
            <v>142.4</v>
          </cell>
          <cell r="X403">
            <v>142.4</v>
          </cell>
          <cell r="Z403">
            <v>142.4</v>
          </cell>
          <cell r="AB403">
            <v>142.4</v>
          </cell>
        </row>
        <row r="404">
          <cell r="A404" t="str">
            <v>Obstbaumschulen</v>
          </cell>
          <cell r="B404">
            <v>1.1299999999999999</v>
          </cell>
          <cell r="C404">
            <v>1997</v>
          </cell>
        </row>
        <row r="405">
          <cell r="A405" t="str">
            <v>Ziergehölzbaumschulen</v>
          </cell>
          <cell r="B405">
            <v>13.86</v>
          </cell>
          <cell r="C405">
            <v>1985</v>
          </cell>
          <cell r="D405">
            <v>96.9</v>
          </cell>
          <cell r="E405" t="str">
            <v xml:space="preserve"> </v>
          </cell>
          <cell r="F405">
            <v>96.9</v>
          </cell>
          <cell r="G405" t="str">
            <v xml:space="preserve"> </v>
          </cell>
          <cell r="H405">
            <v>96.9</v>
          </cell>
          <cell r="I405" t="str">
            <v xml:space="preserve"> </v>
          </cell>
          <cell r="J405">
            <v>96.9</v>
          </cell>
          <cell r="K405" t="str">
            <v xml:space="preserve"> </v>
          </cell>
          <cell r="L405">
            <v>96.9</v>
          </cell>
          <cell r="M405" t="str">
            <v xml:space="preserve"> </v>
          </cell>
          <cell r="N405">
            <v>96.9</v>
          </cell>
          <cell r="O405" t="str">
            <v xml:space="preserve"> </v>
          </cell>
          <cell r="P405">
            <v>96.9</v>
          </cell>
          <cell r="Q405" t="str">
            <v xml:space="preserve"> </v>
          </cell>
          <cell r="R405">
            <v>96.9</v>
          </cell>
          <cell r="S405" t="str">
            <v xml:space="preserve"> </v>
          </cell>
          <cell r="T405">
            <v>96.9</v>
          </cell>
          <cell r="U405" t="str">
            <v xml:space="preserve"> </v>
          </cell>
          <cell r="V405">
            <v>103</v>
          </cell>
          <cell r="W405" t="str">
            <v xml:space="preserve"> </v>
          </cell>
          <cell r="X405">
            <v>103</v>
          </cell>
          <cell r="Y405" t="str">
            <v xml:space="preserve"> </v>
          </cell>
          <cell r="Z405">
            <v>103</v>
          </cell>
          <cell r="AA405" t="str">
            <v xml:space="preserve"> </v>
          </cell>
          <cell r="AB405">
            <v>100</v>
          </cell>
          <cell r="AC405" t="str">
            <v xml:space="preserve"> </v>
          </cell>
          <cell r="AD405">
            <v>103</v>
          </cell>
          <cell r="AE405" t="str">
            <v xml:space="preserve"> </v>
          </cell>
        </row>
        <row r="406">
          <cell r="A406" t="str">
            <v>Ziergehölzbaumschulen</v>
          </cell>
          <cell r="B406">
            <v>13.86</v>
          </cell>
          <cell r="C406">
            <v>1986</v>
          </cell>
          <cell r="D406">
            <v>103</v>
          </cell>
          <cell r="E406" t="str">
            <v xml:space="preserve"> </v>
          </cell>
          <cell r="F406">
            <v>103</v>
          </cell>
          <cell r="G406" t="str">
            <v xml:space="preserve"> </v>
          </cell>
          <cell r="H406">
            <v>103</v>
          </cell>
          <cell r="I406" t="str">
            <v xml:space="preserve"> </v>
          </cell>
          <cell r="J406">
            <v>103</v>
          </cell>
          <cell r="K406" t="str">
            <v xml:space="preserve"> </v>
          </cell>
          <cell r="L406">
            <v>103</v>
          </cell>
          <cell r="M406" t="str">
            <v xml:space="preserve"> </v>
          </cell>
          <cell r="N406">
            <v>103</v>
          </cell>
          <cell r="O406" t="str">
            <v xml:space="preserve"> </v>
          </cell>
          <cell r="P406">
            <v>103</v>
          </cell>
          <cell r="Q406" t="str">
            <v xml:space="preserve"> </v>
          </cell>
          <cell r="R406">
            <v>103</v>
          </cell>
          <cell r="S406" t="str">
            <v xml:space="preserve"> </v>
          </cell>
          <cell r="T406">
            <v>103</v>
          </cell>
          <cell r="U406" t="str">
            <v xml:space="preserve"> </v>
          </cell>
          <cell r="V406">
            <v>110.2</v>
          </cell>
          <cell r="W406" t="str">
            <v xml:space="preserve"> </v>
          </cell>
          <cell r="X406">
            <v>110.2</v>
          </cell>
          <cell r="Y406" t="str">
            <v xml:space="preserve"> </v>
          </cell>
          <cell r="Z406">
            <v>110.2</v>
          </cell>
          <cell r="AA406" t="str">
            <v xml:space="preserve"> </v>
          </cell>
          <cell r="AB406">
            <v>106.6</v>
          </cell>
          <cell r="AC406" t="str">
            <v xml:space="preserve"> </v>
          </cell>
          <cell r="AD406">
            <v>110.2</v>
          </cell>
          <cell r="AE406" t="str">
            <v xml:space="preserve"> </v>
          </cell>
        </row>
        <row r="407">
          <cell r="A407" t="str">
            <v>Ziergehölzbaumschulen</v>
          </cell>
          <cell r="B407">
            <v>13.86</v>
          </cell>
          <cell r="C407">
            <v>1987</v>
          </cell>
          <cell r="D407">
            <v>110.2</v>
          </cell>
          <cell r="E407" t="str">
            <v xml:space="preserve"> </v>
          </cell>
          <cell r="F407">
            <v>110.2</v>
          </cell>
          <cell r="G407" t="str">
            <v xml:space="preserve"> </v>
          </cell>
          <cell r="H407">
            <v>110.2</v>
          </cell>
          <cell r="I407" t="str">
            <v xml:space="preserve"> </v>
          </cell>
          <cell r="J407">
            <v>110.2</v>
          </cell>
          <cell r="K407" t="str">
            <v xml:space="preserve"> </v>
          </cell>
          <cell r="L407">
            <v>110.2</v>
          </cell>
          <cell r="M407" t="str">
            <v xml:space="preserve"> </v>
          </cell>
          <cell r="N407">
            <v>110.2</v>
          </cell>
          <cell r="O407" t="str">
            <v xml:space="preserve"> </v>
          </cell>
          <cell r="P407">
            <v>110.2</v>
          </cell>
          <cell r="Q407" t="str">
            <v xml:space="preserve"> </v>
          </cell>
          <cell r="R407">
            <v>110.2</v>
          </cell>
          <cell r="S407" t="str">
            <v xml:space="preserve"> </v>
          </cell>
          <cell r="T407">
            <v>110.2</v>
          </cell>
          <cell r="U407" t="str">
            <v xml:space="preserve"> </v>
          </cell>
          <cell r="V407">
            <v>115.6</v>
          </cell>
          <cell r="W407" t="str">
            <v xml:space="preserve"> </v>
          </cell>
          <cell r="X407">
            <v>115.6</v>
          </cell>
          <cell r="Y407" t="str">
            <v xml:space="preserve"> </v>
          </cell>
          <cell r="Z407">
            <v>115.6</v>
          </cell>
          <cell r="AA407" t="str">
            <v xml:space="preserve"> </v>
          </cell>
          <cell r="AB407">
            <v>112.9</v>
          </cell>
          <cell r="AC407" t="str">
            <v xml:space="preserve"> </v>
          </cell>
          <cell r="AD407">
            <v>115.6</v>
          </cell>
          <cell r="AE407" t="str">
            <v xml:space="preserve"> </v>
          </cell>
        </row>
        <row r="408">
          <cell r="A408" t="str">
            <v>Ziergehölzbaumschulen</v>
          </cell>
          <cell r="B408">
            <v>13.86</v>
          </cell>
          <cell r="C408">
            <v>1988</v>
          </cell>
          <cell r="D408">
            <v>115.6</v>
          </cell>
          <cell r="E408" t="str">
            <v xml:space="preserve"> </v>
          </cell>
          <cell r="F408">
            <v>115.6</v>
          </cell>
          <cell r="G408" t="str">
            <v xml:space="preserve"> </v>
          </cell>
          <cell r="H408">
            <v>115.6</v>
          </cell>
          <cell r="I408" t="str">
            <v xml:space="preserve"> </v>
          </cell>
          <cell r="J408">
            <v>115.6</v>
          </cell>
          <cell r="K408" t="str">
            <v xml:space="preserve"> </v>
          </cell>
          <cell r="L408">
            <v>115.6</v>
          </cell>
          <cell r="M408" t="str">
            <v xml:space="preserve"> </v>
          </cell>
          <cell r="N408">
            <v>115.6</v>
          </cell>
          <cell r="O408" t="str">
            <v xml:space="preserve"> </v>
          </cell>
          <cell r="P408">
            <v>115.6</v>
          </cell>
          <cell r="Q408" t="str">
            <v xml:space="preserve"> </v>
          </cell>
          <cell r="R408">
            <v>115.6</v>
          </cell>
          <cell r="S408" t="str">
            <v xml:space="preserve"> </v>
          </cell>
          <cell r="T408">
            <v>115.6</v>
          </cell>
          <cell r="U408" t="str">
            <v xml:space="preserve"> </v>
          </cell>
          <cell r="V408">
            <v>115.6</v>
          </cell>
          <cell r="W408" t="str">
            <v xml:space="preserve"> </v>
          </cell>
          <cell r="X408">
            <v>115.6</v>
          </cell>
          <cell r="Y408" t="str">
            <v xml:space="preserve"> </v>
          </cell>
          <cell r="Z408">
            <v>115.6</v>
          </cell>
          <cell r="AA408" t="str">
            <v xml:space="preserve"> </v>
          </cell>
          <cell r="AB408">
            <v>115.6</v>
          </cell>
          <cell r="AC408" t="str">
            <v xml:space="preserve"> </v>
          </cell>
          <cell r="AD408">
            <v>115.6</v>
          </cell>
          <cell r="AE408" t="str">
            <v xml:space="preserve"> </v>
          </cell>
        </row>
        <row r="409">
          <cell r="A409" t="str">
            <v>Ziergehölzbaumschulen</v>
          </cell>
          <cell r="B409">
            <v>13.86</v>
          </cell>
          <cell r="C409">
            <v>1989</v>
          </cell>
          <cell r="D409">
            <v>115.6</v>
          </cell>
          <cell r="E409" t="str">
            <v xml:space="preserve"> </v>
          </cell>
          <cell r="F409">
            <v>115.6</v>
          </cell>
          <cell r="G409" t="str">
            <v xml:space="preserve"> </v>
          </cell>
          <cell r="H409">
            <v>115.6</v>
          </cell>
          <cell r="I409" t="str">
            <v xml:space="preserve"> </v>
          </cell>
          <cell r="J409">
            <v>115.6</v>
          </cell>
          <cell r="K409" t="str">
            <v xml:space="preserve"> </v>
          </cell>
          <cell r="L409">
            <v>115.6</v>
          </cell>
          <cell r="M409" t="str">
            <v xml:space="preserve"> </v>
          </cell>
          <cell r="N409">
            <v>115.6</v>
          </cell>
          <cell r="O409" t="str">
            <v xml:space="preserve"> </v>
          </cell>
          <cell r="P409">
            <v>115.6</v>
          </cell>
          <cell r="Q409" t="str">
            <v xml:space="preserve"> </v>
          </cell>
          <cell r="R409">
            <v>115.6</v>
          </cell>
          <cell r="S409" t="str">
            <v xml:space="preserve"> </v>
          </cell>
          <cell r="T409">
            <v>115.6</v>
          </cell>
          <cell r="U409" t="str">
            <v xml:space="preserve"> </v>
          </cell>
          <cell r="V409">
            <v>116.6</v>
          </cell>
          <cell r="W409" t="str">
            <v xml:space="preserve"> </v>
          </cell>
          <cell r="X409">
            <v>119.1</v>
          </cell>
          <cell r="Y409" t="str">
            <v xml:space="preserve"> </v>
          </cell>
          <cell r="Z409">
            <v>119.1</v>
          </cell>
          <cell r="AA409" t="str">
            <v xml:space="preserve"> </v>
          </cell>
          <cell r="AB409">
            <v>117</v>
          </cell>
          <cell r="AC409" t="str">
            <v xml:space="preserve"> </v>
          </cell>
          <cell r="AD409">
            <v>118.7</v>
          </cell>
          <cell r="AE409" t="str">
            <v xml:space="preserve"> </v>
          </cell>
        </row>
        <row r="410">
          <cell r="A410" t="str">
            <v>Ziergehölzbaumschulen</v>
          </cell>
          <cell r="B410">
            <v>13.86</v>
          </cell>
          <cell r="C410">
            <v>1990</v>
          </cell>
          <cell r="D410">
            <v>119.1</v>
          </cell>
          <cell r="E410" t="str">
            <v xml:space="preserve"> </v>
          </cell>
          <cell r="F410">
            <v>119.1</v>
          </cell>
          <cell r="G410" t="str">
            <v xml:space="preserve"> </v>
          </cell>
          <cell r="H410">
            <v>119.1</v>
          </cell>
          <cell r="I410" t="str">
            <v xml:space="preserve"> </v>
          </cell>
          <cell r="J410">
            <v>119.1</v>
          </cell>
          <cell r="K410" t="str">
            <v xml:space="preserve"> </v>
          </cell>
          <cell r="L410">
            <v>119.1</v>
          </cell>
          <cell r="M410" t="str">
            <v xml:space="preserve"> </v>
          </cell>
          <cell r="N410">
            <v>119.1</v>
          </cell>
          <cell r="O410" t="str">
            <v xml:space="preserve"> </v>
          </cell>
          <cell r="P410">
            <v>119.1</v>
          </cell>
          <cell r="Q410" t="str">
            <v xml:space="preserve"> </v>
          </cell>
          <cell r="R410">
            <v>119.1</v>
          </cell>
          <cell r="S410" t="str">
            <v xml:space="preserve"> </v>
          </cell>
          <cell r="T410">
            <v>119.1</v>
          </cell>
          <cell r="U410" t="str">
            <v xml:space="preserve"> </v>
          </cell>
          <cell r="V410">
            <v>119.1</v>
          </cell>
          <cell r="W410" t="str">
            <v xml:space="preserve"> </v>
          </cell>
          <cell r="X410">
            <v>119.1</v>
          </cell>
          <cell r="Y410" t="str">
            <v xml:space="preserve"> </v>
          </cell>
          <cell r="Z410">
            <v>119.1</v>
          </cell>
          <cell r="AA410" t="str">
            <v xml:space="preserve"> </v>
          </cell>
          <cell r="AB410">
            <v>119.1</v>
          </cell>
          <cell r="AC410" t="str">
            <v xml:space="preserve"> </v>
          </cell>
          <cell r="AD410">
            <v>119.1</v>
          </cell>
          <cell r="AE410" t="str">
            <v xml:space="preserve"> </v>
          </cell>
        </row>
        <row r="411">
          <cell r="A411" t="str">
            <v>Ziergehölzbaumschulen</v>
          </cell>
          <cell r="B411">
            <v>13.86</v>
          </cell>
          <cell r="C411">
            <v>1991</v>
          </cell>
          <cell r="D411">
            <v>119.1</v>
          </cell>
          <cell r="E411" t="str">
            <v xml:space="preserve"> </v>
          </cell>
          <cell r="F411">
            <v>119.1</v>
          </cell>
          <cell r="G411" t="str">
            <v xml:space="preserve"> </v>
          </cell>
          <cell r="H411">
            <v>119.1</v>
          </cell>
          <cell r="I411" t="str">
            <v xml:space="preserve"> </v>
          </cell>
          <cell r="J411">
            <v>119.1</v>
          </cell>
          <cell r="K411" t="str">
            <v xml:space="preserve"> </v>
          </cell>
          <cell r="L411">
            <v>119.1</v>
          </cell>
          <cell r="M411" t="str">
            <v xml:space="preserve"> </v>
          </cell>
          <cell r="N411">
            <v>119.1</v>
          </cell>
          <cell r="O411" t="str">
            <v xml:space="preserve"> </v>
          </cell>
          <cell r="P411">
            <v>119.1</v>
          </cell>
          <cell r="Q411" t="str">
            <v xml:space="preserve"> </v>
          </cell>
          <cell r="R411">
            <v>119.1</v>
          </cell>
          <cell r="S411" t="str">
            <v xml:space="preserve"> </v>
          </cell>
          <cell r="T411">
            <v>119.1</v>
          </cell>
          <cell r="U411" t="str">
            <v xml:space="preserve"> </v>
          </cell>
          <cell r="V411">
            <v>126.9</v>
          </cell>
          <cell r="W411" t="str">
            <v xml:space="preserve"> </v>
          </cell>
          <cell r="X411">
            <v>126.9</v>
          </cell>
          <cell r="Y411" t="str">
            <v xml:space="preserve"> </v>
          </cell>
          <cell r="Z411">
            <v>126.9</v>
          </cell>
          <cell r="AA411" t="str">
            <v xml:space="preserve"> </v>
          </cell>
          <cell r="AB411">
            <v>120.9</v>
          </cell>
          <cell r="AC411" t="str">
            <v xml:space="preserve"> </v>
          </cell>
          <cell r="AD411">
            <v>126.9</v>
          </cell>
          <cell r="AE411" t="str">
            <v xml:space="preserve"> </v>
          </cell>
        </row>
        <row r="412">
          <cell r="A412" t="str">
            <v>Ziergehölzbaumschulen</v>
          </cell>
          <cell r="B412">
            <v>13.86</v>
          </cell>
          <cell r="C412">
            <v>1992</v>
          </cell>
          <cell r="D412">
            <v>126.9</v>
          </cell>
          <cell r="E412" t="str">
            <v xml:space="preserve"> </v>
          </cell>
          <cell r="F412">
            <v>126.9</v>
          </cell>
          <cell r="G412" t="str">
            <v xml:space="preserve"> </v>
          </cell>
          <cell r="H412">
            <v>126.9</v>
          </cell>
          <cell r="I412" t="str">
            <v xml:space="preserve"> </v>
          </cell>
          <cell r="J412">
            <v>126.9</v>
          </cell>
          <cell r="K412" t="str">
            <v xml:space="preserve"> </v>
          </cell>
          <cell r="L412">
            <v>126.9</v>
          </cell>
          <cell r="M412" t="str">
            <v xml:space="preserve"> </v>
          </cell>
          <cell r="N412">
            <v>126.9</v>
          </cell>
          <cell r="O412" t="str">
            <v xml:space="preserve"> </v>
          </cell>
          <cell r="P412">
            <v>126.9</v>
          </cell>
          <cell r="Q412" t="str">
            <v xml:space="preserve"> </v>
          </cell>
          <cell r="R412">
            <v>126.9</v>
          </cell>
          <cell r="S412" t="str">
            <v xml:space="preserve"> </v>
          </cell>
          <cell r="T412">
            <v>126.9</v>
          </cell>
          <cell r="U412" t="str">
            <v xml:space="preserve"> </v>
          </cell>
          <cell r="V412">
            <v>134.30000000000001</v>
          </cell>
          <cell r="W412" t="str">
            <v xml:space="preserve"> </v>
          </cell>
          <cell r="X412">
            <v>134.30000000000001</v>
          </cell>
          <cell r="Y412" t="str">
            <v xml:space="preserve"> </v>
          </cell>
          <cell r="Z412">
            <v>134.30000000000001</v>
          </cell>
          <cell r="AA412" t="str">
            <v xml:space="preserve"> </v>
          </cell>
          <cell r="AB412">
            <v>130.6</v>
          </cell>
          <cell r="AC412" t="str">
            <v xml:space="preserve"> </v>
          </cell>
          <cell r="AD412">
            <v>134.30000000000001</v>
          </cell>
          <cell r="AE412" t="str">
            <v xml:space="preserve"> </v>
          </cell>
        </row>
        <row r="413">
          <cell r="A413" t="str">
            <v>Ziergehölzbaumschulen</v>
          </cell>
          <cell r="B413">
            <v>13.86</v>
          </cell>
          <cell r="C413">
            <v>1993</v>
          </cell>
          <cell r="D413">
            <v>134.30000000000001</v>
          </cell>
          <cell r="F413">
            <v>134.30000000000001</v>
          </cell>
          <cell r="H413">
            <v>134.30000000000001</v>
          </cell>
          <cell r="J413">
            <v>134.30000000000001</v>
          </cell>
          <cell r="L413">
            <v>134.30000000000001</v>
          </cell>
          <cell r="N413">
            <v>134.30000000000001</v>
          </cell>
          <cell r="P413">
            <v>134.30000000000001</v>
          </cell>
          <cell r="R413">
            <v>134.30000000000001</v>
          </cell>
          <cell r="T413">
            <v>134.30000000000001</v>
          </cell>
          <cell r="V413">
            <v>137.19999999999999</v>
          </cell>
          <cell r="X413">
            <v>137.19999999999999</v>
          </cell>
          <cell r="Z413">
            <v>137.19999999999999</v>
          </cell>
          <cell r="AB413">
            <v>135.80000000000001</v>
          </cell>
          <cell r="AD413">
            <v>137.19999999999999</v>
          </cell>
        </row>
        <row r="414">
          <cell r="A414" t="str">
            <v>Ziergehölzbaumschulen</v>
          </cell>
          <cell r="B414">
            <v>13.86</v>
          </cell>
          <cell r="C414">
            <v>1994</v>
          </cell>
          <cell r="D414">
            <v>137.19999999999999</v>
          </cell>
          <cell r="F414">
            <v>137.19999999999999</v>
          </cell>
          <cell r="H414">
            <v>137.19999999999999</v>
          </cell>
          <cell r="J414">
            <v>137.19999999999999</v>
          </cell>
          <cell r="L414">
            <v>137.19999999999999</v>
          </cell>
          <cell r="N414">
            <v>137.19999999999999</v>
          </cell>
          <cell r="P414">
            <v>137.19999999999999</v>
          </cell>
          <cell r="R414">
            <v>137.19999999999999</v>
          </cell>
          <cell r="T414">
            <v>137.19999999999999</v>
          </cell>
          <cell r="V414">
            <v>137.19999999999999</v>
          </cell>
          <cell r="X414">
            <v>137.19999999999999</v>
          </cell>
          <cell r="Z414">
            <v>137.19999999999999</v>
          </cell>
          <cell r="AB414">
            <v>137.19999999999999</v>
          </cell>
          <cell r="AD414">
            <v>137.19999999999999</v>
          </cell>
        </row>
        <row r="415">
          <cell r="A415" t="str">
            <v>Ziergehölzbaumschulen</v>
          </cell>
          <cell r="B415">
            <v>13.86</v>
          </cell>
          <cell r="C415">
            <v>1995</v>
          </cell>
          <cell r="D415">
            <v>137.19999999999999</v>
          </cell>
          <cell r="F415">
            <v>137.19999999999999</v>
          </cell>
          <cell r="H415">
            <v>137.19999999999999</v>
          </cell>
          <cell r="J415">
            <v>137.19999999999999</v>
          </cell>
          <cell r="L415">
            <v>137.19999999999999</v>
          </cell>
          <cell r="N415">
            <v>137.19999999999999</v>
          </cell>
          <cell r="P415">
            <v>137.19999999999999</v>
          </cell>
          <cell r="R415">
            <v>137.19999999999999</v>
          </cell>
          <cell r="T415">
            <v>137.19999999999999</v>
          </cell>
          <cell r="V415">
            <v>143.6</v>
          </cell>
          <cell r="X415">
            <v>143.6</v>
          </cell>
          <cell r="Z415">
            <v>143.6</v>
          </cell>
          <cell r="AB415">
            <v>140.4</v>
          </cell>
          <cell r="AD415">
            <v>143.6</v>
          </cell>
        </row>
        <row r="416">
          <cell r="A416" t="str">
            <v>Ziergehölzbaumschulen</v>
          </cell>
          <cell r="B416">
            <v>13.86</v>
          </cell>
          <cell r="C416">
            <v>1996</v>
          </cell>
          <cell r="D416">
            <v>143.6</v>
          </cell>
          <cell r="F416">
            <v>143.6</v>
          </cell>
          <cell r="H416">
            <v>143.6</v>
          </cell>
          <cell r="J416">
            <v>143.6</v>
          </cell>
          <cell r="L416">
            <v>143.6</v>
          </cell>
          <cell r="N416">
            <v>143.6</v>
          </cell>
          <cell r="P416">
            <v>143.6</v>
          </cell>
          <cell r="R416">
            <v>143.6</v>
          </cell>
          <cell r="T416">
            <v>143.6</v>
          </cell>
          <cell r="V416">
            <v>143.6</v>
          </cell>
          <cell r="X416">
            <v>143.6</v>
          </cell>
          <cell r="Z416">
            <v>143.6</v>
          </cell>
          <cell r="AB416">
            <v>143.6</v>
          </cell>
        </row>
        <row r="417">
          <cell r="A417" t="str">
            <v>Ziergehölzbaumschulen</v>
          </cell>
          <cell r="B417">
            <v>13.86</v>
          </cell>
          <cell r="C417">
            <v>1997</v>
          </cell>
        </row>
        <row r="418">
          <cell r="A418" t="str">
            <v>Schnittblumen und Topfpflanzen</v>
          </cell>
          <cell r="B418">
            <v>30.18</v>
          </cell>
          <cell r="C418">
            <v>1985</v>
          </cell>
          <cell r="D418">
            <v>106.3</v>
          </cell>
          <cell r="F418">
            <v>104.3</v>
          </cell>
          <cell r="H418">
            <v>101.3</v>
          </cell>
          <cell r="J418">
            <v>99.3</v>
          </cell>
          <cell r="L418">
            <v>100.1</v>
          </cell>
          <cell r="N418">
            <v>97</v>
          </cell>
          <cell r="P418">
            <v>94.1</v>
          </cell>
          <cell r="R418">
            <v>93</v>
          </cell>
          <cell r="T418">
            <v>93.4</v>
          </cell>
          <cell r="V418">
            <v>95</v>
          </cell>
          <cell r="X418">
            <v>99.6</v>
          </cell>
          <cell r="Z418">
            <v>106.9</v>
          </cell>
          <cell r="AB418">
            <v>100</v>
          </cell>
          <cell r="AD418">
            <v>99.4</v>
          </cell>
        </row>
        <row r="419">
          <cell r="A419" t="str">
            <v>Schnittblumen und Topfpflanzen</v>
          </cell>
          <cell r="B419">
            <v>30.18</v>
          </cell>
          <cell r="C419">
            <v>1986</v>
          </cell>
          <cell r="D419">
            <v>104.6</v>
          </cell>
          <cell r="F419">
            <v>102</v>
          </cell>
          <cell r="H419">
            <v>101.8</v>
          </cell>
          <cell r="J419">
            <v>100.2</v>
          </cell>
          <cell r="L419">
            <v>99.9</v>
          </cell>
          <cell r="N419">
            <v>94.2</v>
          </cell>
          <cell r="P419">
            <v>91.5</v>
          </cell>
          <cell r="R419">
            <v>91.3</v>
          </cell>
          <cell r="T419">
            <v>92.9</v>
          </cell>
          <cell r="V419">
            <v>94</v>
          </cell>
          <cell r="X419">
            <v>97.7</v>
          </cell>
          <cell r="Z419">
            <v>105.3</v>
          </cell>
          <cell r="AB419">
            <v>99.2</v>
          </cell>
          <cell r="AD419">
            <v>98.8</v>
          </cell>
        </row>
        <row r="420">
          <cell r="A420" t="str">
            <v>Schnittblumen und Topfpflanzen</v>
          </cell>
          <cell r="B420">
            <v>30.18</v>
          </cell>
          <cell r="C420">
            <v>1987</v>
          </cell>
          <cell r="D420">
            <v>103</v>
          </cell>
          <cell r="F420">
            <v>103.4</v>
          </cell>
          <cell r="H420">
            <v>100.1</v>
          </cell>
          <cell r="J420">
            <v>100.3</v>
          </cell>
          <cell r="L420">
            <v>99</v>
          </cell>
          <cell r="N420">
            <v>95.5</v>
          </cell>
          <cell r="P420">
            <v>92</v>
          </cell>
          <cell r="R420">
            <v>91.6</v>
          </cell>
          <cell r="T420">
            <v>90.7</v>
          </cell>
          <cell r="V420">
            <v>95.1</v>
          </cell>
          <cell r="X420">
            <v>97.6</v>
          </cell>
          <cell r="Z420">
            <v>106</v>
          </cell>
          <cell r="AB420">
            <v>99</v>
          </cell>
          <cell r="AD420">
            <v>98</v>
          </cell>
        </row>
        <row r="421">
          <cell r="A421" t="str">
            <v>Schnittblumen und Topfpflanzen</v>
          </cell>
          <cell r="B421">
            <v>30.18</v>
          </cell>
          <cell r="C421">
            <v>1988</v>
          </cell>
          <cell r="D421">
            <v>104.4</v>
          </cell>
          <cell r="E421" t="str">
            <v xml:space="preserve"> </v>
          </cell>
          <cell r="F421">
            <v>100.3</v>
          </cell>
          <cell r="G421" t="str">
            <v xml:space="preserve"> </v>
          </cell>
          <cell r="H421">
            <v>103.6</v>
          </cell>
          <cell r="I421" t="str">
            <v xml:space="preserve"> </v>
          </cell>
          <cell r="J421">
            <v>102.4</v>
          </cell>
          <cell r="K421" t="str">
            <v xml:space="preserve"> </v>
          </cell>
          <cell r="L421">
            <v>100.8</v>
          </cell>
          <cell r="M421" t="str">
            <v xml:space="preserve"> </v>
          </cell>
          <cell r="N421">
            <v>99</v>
          </cell>
          <cell r="O421" t="str">
            <v xml:space="preserve"> </v>
          </cell>
          <cell r="P421">
            <v>92.9</v>
          </cell>
          <cell r="Q421" t="str">
            <v xml:space="preserve"> </v>
          </cell>
          <cell r="R421">
            <v>91</v>
          </cell>
          <cell r="S421" t="str">
            <v xml:space="preserve"> </v>
          </cell>
          <cell r="T421">
            <v>92.2</v>
          </cell>
          <cell r="U421" t="str">
            <v xml:space="preserve"> </v>
          </cell>
          <cell r="V421">
            <v>95</v>
          </cell>
          <cell r="W421" t="str">
            <v xml:space="preserve"> </v>
          </cell>
          <cell r="X421">
            <v>96.2</v>
          </cell>
          <cell r="Y421" t="str">
            <v xml:space="preserve"> </v>
          </cell>
          <cell r="Z421">
            <v>101.2</v>
          </cell>
          <cell r="AA421" t="str">
            <v xml:space="preserve"> </v>
          </cell>
          <cell r="AB421">
            <v>98.3</v>
          </cell>
          <cell r="AC421" t="str">
            <v xml:space="preserve"> </v>
          </cell>
          <cell r="AD421">
            <v>97.6</v>
          </cell>
          <cell r="AE421" t="str">
            <v xml:space="preserve"> </v>
          </cell>
        </row>
        <row r="422">
          <cell r="A422" t="str">
            <v>Schnittblumen und Topfpflanzen</v>
          </cell>
          <cell r="B422">
            <v>30.18</v>
          </cell>
          <cell r="C422">
            <v>1989</v>
          </cell>
          <cell r="D422">
            <v>101.9</v>
          </cell>
          <cell r="E422" t="str">
            <v xml:space="preserve"> </v>
          </cell>
          <cell r="F422">
            <v>101.3</v>
          </cell>
          <cell r="G422" t="str">
            <v xml:space="preserve"> </v>
          </cell>
          <cell r="H422">
            <v>100.2</v>
          </cell>
          <cell r="I422" t="str">
            <v xml:space="preserve"> </v>
          </cell>
          <cell r="J422">
            <v>98.8</v>
          </cell>
          <cell r="K422" t="str">
            <v xml:space="preserve"> </v>
          </cell>
          <cell r="L422">
            <v>96.1</v>
          </cell>
          <cell r="M422" t="str">
            <v xml:space="preserve"> </v>
          </cell>
          <cell r="N422">
            <v>90.9</v>
          </cell>
          <cell r="O422" t="str">
            <v xml:space="preserve"> </v>
          </cell>
          <cell r="P422">
            <v>89.7</v>
          </cell>
          <cell r="Q422" t="str">
            <v xml:space="preserve"> </v>
          </cell>
          <cell r="R422">
            <v>90.4</v>
          </cell>
          <cell r="S422" t="str">
            <v xml:space="preserve"> </v>
          </cell>
          <cell r="T422">
            <v>92.2</v>
          </cell>
          <cell r="U422" t="str">
            <v xml:space="preserve"> </v>
          </cell>
          <cell r="V422">
            <v>97.2</v>
          </cell>
          <cell r="W422" t="str">
            <v xml:space="preserve"> </v>
          </cell>
          <cell r="X422">
            <v>98</v>
          </cell>
          <cell r="Y422" t="str">
            <v xml:space="preserve"> </v>
          </cell>
          <cell r="Z422">
            <v>105.1</v>
          </cell>
          <cell r="AA422" t="str">
            <v xml:space="preserve"> </v>
          </cell>
          <cell r="AB422">
            <v>98.6</v>
          </cell>
          <cell r="AC422" t="str">
            <v xml:space="preserve"> </v>
          </cell>
          <cell r="AD422">
            <v>98.7</v>
          </cell>
          <cell r="AE422" t="str">
            <v xml:space="preserve"> </v>
          </cell>
        </row>
        <row r="423">
          <cell r="A423" t="str">
            <v>Schnittblumen und Topfpflanzen</v>
          </cell>
          <cell r="B423">
            <v>30.18</v>
          </cell>
          <cell r="C423">
            <v>1990</v>
          </cell>
          <cell r="D423">
            <v>108</v>
          </cell>
          <cell r="E423" t="str">
            <v xml:space="preserve"> </v>
          </cell>
          <cell r="F423">
            <v>104.4</v>
          </cell>
          <cell r="G423" t="str">
            <v xml:space="preserve"> </v>
          </cell>
          <cell r="H423">
            <v>97.9</v>
          </cell>
          <cell r="I423" t="str">
            <v xml:space="preserve"> </v>
          </cell>
          <cell r="J423">
            <v>99.5</v>
          </cell>
          <cell r="K423" t="str">
            <v xml:space="preserve"> </v>
          </cell>
          <cell r="L423">
            <v>97</v>
          </cell>
          <cell r="M423" t="str">
            <v xml:space="preserve"> </v>
          </cell>
          <cell r="N423">
            <v>95.5</v>
          </cell>
          <cell r="O423" t="str">
            <v xml:space="preserve"> </v>
          </cell>
          <cell r="P423">
            <v>93</v>
          </cell>
          <cell r="Q423" t="str">
            <v xml:space="preserve"> </v>
          </cell>
          <cell r="R423">
            <v>91.6</v>
          </cell>
          <cell r="S423" t="str">
            <v xml:space="preserve"> </v>
          </cell>
          <cell r="T423">
            <v>94.5</v>
          </cell>
          <cell r="U423" t="str">
            <v xml:space="preserve"> </v>
          </cell>
          <cell r="V423">
            <v>96.3</v>
          </cell>
          <cell r="W423" t="str">
            <v xml:space="preserve"> </v>
          </cell>
          <cell r="X423">
            <v>98.5</v>
          </cell>
          <cell r="Y423" t="str">
            <v xml:space="preserve"> </v>
          </cell>
          <cell r="Z423">
            <v>107.2</v>
          </cell>
          <cell r="AA423" t="str">
            <v xml:space="preserve"> </v>
          </cell>
          <cell r="AB423">
            <v>98.6</v>
          </cell>
          <cell r="AC423" t="str">
            <v xml:space="preserve"> </v>
          </cell>
          <cell r="AD423">
            <v>102.4</v>
          </cell>
          <cell r="AE423" t="str">
            <v xml:space="preserve"> </v>
          </cell>
        </row>
        <row r="424">
          <cell r="A424" t="str">
            <v>Schnittblumen und Topfpflanzen</v>
          </cell>
          <cell r="B424">
            <v>30.18</v>
          </cell>
          <cell r="C424">
            <v>1991</v>
          </cell>
          <cell r="D424">
            <v>105.6</v>
          </cell>
          <cell r="E424" t="str">
            <v xml:space="preserve"> </v>
          </cell>
          <cell r="F424">
            <v>105.1</v>
          </cell>
          <cell r="G424" t="str">
            <v xml:space="preserve"> </v>
          </cell>
          <cell r="H424">
            <v>104.5</v>
          </cell>
          <cell r="I424" t="str">
            <v xml:space="preserve"> </v>
          </cell>
          <cell r="J424">
            <v>102.1</v>
          </cell>
          <cell r="K424" t="str">
            <v xml:space="preserve"> </v>
          </cell>
          <cell r="L424">
            <v>105.1</v>
          </cell>
          <cell r="M424" t="str">
            <v xml:space="preserve"> </v>
          </cell>
          <cell r="N424">
            <v>102.3</v>
          </cell>
          <cell r="O424" t="str">
            <v xml:space="preserve"> </v>
          </cell>
          <cell r="P424">
            <v>96.6</v>
          </cell>
          <cell r="Q424" t="str">
            <v xml:space="preserve"> </v>
          </cell>
          <cell r="R424">
            <v>92.9</v>
          </cell>
          <cell r="S424" t="str">
            <v xml:space="preserve"> </v>
          </cell>
          <cell r="T424">
            <v>97.1</v>
          </cell>
          <cell r="U424" t="str">
            <v xml:space="preserve"> </v>
          </cell>
          <cell r="V424">
            <v>100.8</v>
          </cell>
          <cell r="W424" t="str">
            <v xml:space="preserve"> </v>
          </cell>
          <cell r="X424">
            <v>104.2</v>
          </cell>
          <cell r="Y424" t="str">
            <v xml:space="preserve"> </v>
          </cell>
          <cell r="Z424">
            <v>108.7</v>
          </cell>
          <cell r="AA424" t="str">
            <v xml:space="preserve"> </v>
          </cell>
          <cell r="AB424">
            <v>102.5</v>
          </cell>
          <cell r="AC424" t="str">
            <v xml:space="preserve"> </v>
          </cell>
          <cell r="AD424">
            <v>101.9</v>
          </cell>
          <cell r="AE424" t="str">
            <v xml:space="preserve"> </v>
          </cell>
        </row>
        <row r="425">
          <cell r="A425" t="str">
            <v>Schnittblumen und Topfpflanzen</v>
          </cell>
          <cell r="B425">
            <v>30.18</v>
          </cell>
          <cell r="C425">
            <v>1992</v>
          </cell>
          <cell r="D425">
            <v>106.6</v>
          </cell>
          <cell r="E425" t="str">
            <v xml:space="preserve"> </v>
          </cell>
          <cell r="F425">
            <v>103.4</v>
          </cell>
          <cell r="G425" t="str">
            <v xml:space="preserve"> </v>
          </cell>
          <cell r="H425">
            <v>96.9</v>
          </cell>
          <cell r="I425" t="str">
            <v xml:space="preserve"> </v>
          </cell>
          <cell r="J425">
            <v>97.8</v>
          </cell>
          <cell r="K425" t="str">
            <v xml:space="preserve"> </v>
          </cell>
          <cell r="L425">
            <v>98.3</v>
          </cell>
          <cell r="M425" t="str">
            <v xml:space="preserve"> </v>
          </cell>
          <cell r="N425">
            <v>95.7</v>
          </cell>
          <cell r="O425" t="str">
            <v xml:space="preserve"> </v>
          </cell>
          <cell r="P425">
            <v>92.9</v>
          </cell>
          <cell r="Q425" t="str">
            <v xml:space="preserve"> </v>
          </cell>
          <cell r="R425">
            <v>93.6</v>
          </cell>
          <cell r="S425" t="str">
            <v xml:space="preserve"> </v>
          </cell>
          <cell r="T425">
            <v>96.9</v>
          </cell>
          <cell r="U425" t="str">
            <v xml:space="preserve"> </v>
          </cell>
          <cell r="V425">
            <v>99.5</v>
          </cell>
          <cell r="W425" t="str">
            <v xml:space="preserve"> </v>
          </cell>
          <cell r="X425">
            <v>99.9</v>
          </cell>
          <cell r="Y425" t="str">
            <v xml:space="preserve"> </v>
          </cell>
          <cell r="Z425">
            <v>104</v>
          </cell>
          <cell r="AA425" t="str">
            <v xml:space="preserve"> </v>
          </cell>
          <cell r="AB425">
            <v>101</v>
          </cell>
          <cell r="AC425" t="str">
            <v xml:space="preserve"> </v>
          </cell>
          <cell r="AD425">
            <v>100.9</v>
          </cell>
          <cell r="AE425" t="str">
            <v xml:space="preserve"> </v>
          </cell>
        </row>
        <row r="426">
          <cell r="A426" t="str">
            <v>Schnittblumen und Topfpflanzen</v>
          </cell>
          <cell r="B426">
            <v>30.18</v>
          </cell>
          <cell r="C426">
            <v>1993</v>
          </cell>
          <cell r="D426">
            <v>104.5</v>
          </cell>
          <cell r="F426">
            <v>103.2</v>
          </cell>
          <cell r="H426">
            <v>101.2</v>
          </cell>
          <cell r="J426">
            <v>99.9</v>
          </cell>
          <cell r="L426">
            <v>99.5</v>
          </cell>
          <cell r="N426">
            <v>97.5</v>
          </cell>
          <cell r="P426">
            <v>96.1</v>
          </cell>
          <cell r="R426">
            <v>95.1</v>
          </cell>
          <cell r="T426">
            <v>98</v>
          </cell>
          <cell r="V426">
            <v>102.8</v>
          </cell>
          <cell r="X426">
            <v>101.4</v>
          </cell>
          <cell r="Z426">
            <v>106.2</v>
          </cell>
          <cell r="AB426">
            <v>101.8</v>
          </cell>
          <cell r="AD426">
            <v>101.4</v>
          </cell>
        </row>
        <row r="427">
          <cell r="A427" t="str">
            <v>Schnittblumen und Topfpflanzen</v>
          </cell>
          <cell r="B427">
            <v>30.18</v>
          </cell>
          <cell r="C427">
            <v>1994</v>
          </cell>
          <cell r="D427">
            <v>107.1</v>
          </cell>
          <cell r="F427">
            <v>103.8</v>
          </cell>
          <cell r="H427">
            <v>106.1</v>
          </cell>
          <cell r="J427">
            <v>104.7</v>
          </cell>
          <cell r="L427">
            <v>104.6</v>
          </cell>
          <cell r="N427">
            <v>101.5</v>
          </cell>
          <cell r="P427">
            <v>94.7</v>
          </cell>
          <cell r="R427">
            <v>96</v>
          </cell>
          <cell r="T427">
            <v>98.9</v>
          </cell>
          <cell r="V427">
            <v>100.9</v>
          </cell>
          <cell r="X427">
            <v>101.2</v>
          </cell>
          <cell r="Z427">
            <v>105.2</v>
          </cell>
          <cell r="AB427">
            <v>100.9</v>
          </cell>
          <cell r="AD427">
            <v>100.7</v>
          </cell>
        </row>
        <row r="428">
          <cell r="A428" t="str">
            <v>Schnittblumen und Topfpflanzen</v>
          </cell>
          <cell r="B428">
            <v>30.18</v>
          </cell>
          <cell r="C428">
            <v>1995</v>
          </cell>
          <cell r="D428">
            <v>104.4</v>
          </cell>
          <cell r="F428">
            <v>104.2</v>
          </cell>
          <cell r="H428">
            <v>99.4</v>
          </cell>
          <cell r="J428">
            <v>99.8</v>
          </cell>
          <cell r="L428">
            <v>98.8</v>
          </cell>
          <cell r="N428">
            <v>96.5</v>
          </cell>
          <cell r="P428">
            <v>90.3</v>
          </cell>
          <cell r="R428">
            <v>91.5</v>
          </cell>
          <cell r="T428">
            <v>95.5</v>
          </cell>
          <cell r="V428">
            <v>98.5</v>
          </cell>
          <cell r="X428">
            <v>101.1</v>
          </cell>
          <cell r="Z428">
            <v>105.9</v>
          </cell>
          <cell r="AB428">
            <v>98.9</v>
          </cell>
          <cell r="AD428">
            <v>98.8</v>
          </cell>
        </row>
        <row r="429">
          <cell r="A429" t="str">
            <v>Schnittblumen und Topfpflanzen</v>
          </cell>
          <cell r="B429">
            <v>30.18</v>
          </cell>
          <cell r="C429">
            <v>1996</v>
          </cell>
          <cell r="D429">
            <v>104.3</v>
          </cell>
          <cell r="F429">
            <v>100.7</v>
          </cell>
          <cell r="H429">
            <v>97.6</v>
          </cell>
          <cell r="J429">
            <v>94.8</v>
          </cell>
          <cell r="L429">
            <v>95.7</v>
          </cell>
          <cell r="N429">
            <v>93.7</v>
          </cell>
          <cell r="P429">
            <v>92.1</v>
          </cell>
          <cell r="R429">
            <v>91.2</v>
          </cell>
          <cell r="T429">
            <v>94.9</v>
          </cell>
          <cell r="V429">
            <v>97.3</v>
          </cell>
          <cell r="X429">
            <v>99.4</v>
          </cell>
          <cell r="Z429">
            <v>103</v>
          </cell>
          <cell r="AB429">
            <v>98.7</v>
          </cell>
        </row>
        <row r="430">
          <cell r="A430" t="str">
            <v>Schnittblumen und Topfpflanzen</v>
          </cell>
          <cell r="B430">
            <v>30.18</v>
          </cell>
          <cell r="C430">
            <v>1997</v>
          </cell>
        </row>
        <row r="431">
          <cell r="A431" t="str">
            <v>Schnittblumen</v>
          </cell>
          <cell r="B431">
            <v>9.84</v>
          </cell>
          <cell r="C431">
            <v>1985</v>
          </cell>
          <cell r="D431">
            <v>129.69999999999999</v>
          </cell>
          <cell r="F431">
            <v>122.7</v>
          </cell>
          <cell r="H431">
            <v>106.3</v>
          </cell>
          <cell r="J431">
            <v>95.3</v>
          </cell>
          <cell r="L431">
            <v>95.4</v>
          </cell>
          <cell r="N431">
            <v>93.7</v>
          </cell>
          <cell r="P431">
            <v>87.1</v>
          </cell>
          <cell r="R431">
            <v>85.5</v>
          </cell>
          <cell r="T431">
            <v>86.3</v>
          </cell>
          <cell r="V431">
            <v>94.6</v>
          </cell>
          <cell r="X431">
            <v>107.2</v>
          </cell>
          <cell r="Z431">
            <v>126.8</v>
          </cell>
          <cell r="AB431">
            <v>100</v>
          </cell>
          <cell r="AD431">
            <v>99.4</v>
          </cell>
        </row>
        <row r="432">
          <cell r="A432" t="str">
            <v>Schnittblumen</v>
          </cell>
          <cell r="B432">
            <v>9.84</v>
          </cell>
          <cell r="C432">
            <v>1986</v>
          </cell>
          <cell r="D432">
            <v>122.8</v>
          </cell>
          <cell r="F432">
            <v>114.7</v>
          </cell>
          <cell r="H432">
            <v>108.4</v>
          </cell>
          <cell r="J432">
            <v>100.1</v>
          </cell>
          <cell r="L432">
            <v>93.9</v>
          </cell>
          <cell r="N432">
            <v>84.9</v>
          </cell>
          <cell r="P432">
            <v>81.5</v>
          </cell>
          <cell r="R432">
            <v>81.400000000000006</v>
          </cell>
          <cell r="T432">
            <v>88.5</v>
          </cell>
          <cell r="V432">
            <v>90.3</v>
          </cell>
          <cell r="X432">
            <v>101.6</v>
          </cell>
          <cell r="Z432">
            <v>122.2</v>
          </cell>
          <cell r="AB432">
            <v>96.9</v>
          </cell>
          <cell r="AD432">
            <v>95.5</v>
          </cell>
        </row>
        <row r="433">
          <cell r="A433" t="str">
            <v>Schnittblumen</v>
          </cell>
          <cell r="B433">
            <v>9.84</v>
          </cell>
          <cell r="C433">
            <v>1987</v>
          </cell>
          <cell r="D433">
            <v>114.9</v>
          </cell>
          <cell r="F433">
            <v>114</v>
          </cell>
          <cell r="H433">
            <v>102</v>
          </cell>
          <cell r="J433">
            <v>94.1</v>
          </cell>
          <cell r="L433">
            <v>92.7</v>
          </cell>
          <cell r="N433">
            <v>87.4</v>
          </cell>
          <cell r="P433">
            <v>82.6</v>
          </cell>
          <cell r="R433">
            <v>83</v>
          </cell>
          <cell r="T433">
            <v>86.3</v>
          </cell>
          <cell r="V433">
            <v>99.7</v>
          </cell>
          <cell r="X433">
            <v>109.2</v>
          </cell>
          <cell r="Z433">
            <v>126.3</v>
          </cell>
          <cell r="AB433">
            <v>97.1</v>
          </cell>
          <cell r="AD433">
            <v>95.9</v>
          </cell>
        </row>
        <row r="434">
          <cell r="A434" t="str">
            <v>Schnittblumen</v>
          </cell>
          <cell r="B434">
            <v>9.84</v>
          </cell>
          <cell r="C434">
            <v>1988</v>
          </cell>
          <cell r="D434">
            <v>122.3</v>
          </cell>
          <cell r="E434" t="str">
            <v xml:space="preserve"> </v>
          </cell>
          <cell r="F434">
            <v>111.2</v>
          </cell>
          <cell r="G434" t="str">
            <v xml:space="preserve"> </v>
          </cell>
          <cell r="H434">
            <v>100.1</v>
          </cell>
          <cell r="I434" t="str">
            <v xml:space="preserve"> </v>
          </cell>
          <cell r="J434">
            <v>93.2</v>
          </cell>
          <cell r="K434" t="str">
            <v xml:space="preserve"> </v>
          </cell>
          <cell r="L434">
            <v>89.1</v>
          </cell>
          <cell r="M434" t="str">
            <v xml:space="preserve"> </v>
          </cell>
          <cell r="N434">
            <v>84.3</v>
          </cell>
          <cell r="O434" t="str">
            <v xml:space="preserve"> </v>
          </cell>
          <cell r="P434">
            <v>77.3</v>
          </cell>
          <cell r="Q434" t="str">
            <v xml:space="preserve"> </v>
          </cell>
          <cell r="R434">
            <v>78.8</v>
          </cell>
          <cell r="S434" t="str">
            <v xml:space="preserve"> </v>
          </cell>
          <cell r="T434">
            <v>87.4</v>
          </cell>
          <cell r="U434" t="str">
            <v xml:space="preserve"> </v>
          </cell>
          <cell r="V434">
            <v>93.9</v>
          </cell>
          <cell r="W434" t="str">
            <v xml:space="preserve"> </v>
          </cell>
          <cell r="X434">
            <v>98.5</v>
          </cell>
          <cell r="Y434" t="str">
            <v xml:space="preserve"> </v>
          </cell>
          <cell r="Z434">
            <v>109</v>
          </cell>
          <cell r="AA434" t="str">
            <v xml:space="preserve"> </v>
          </cell>
          <cell r="AB434">
            <v>92.4</v>
          </cell>
          <cell r="AC434" t="str">
            <v xml:space="preserve"> </v>
          </cell>
          <cell r="AD434">
            <v>89.7</v>
          </cell>
          <cell r="AE434" t="str">
            <v xml:space="preserve"> </v>
          </cell>
        </row>
        <row r="435">
          <cell r="A435" t="str">
            <v>Schnittblumen</v>
          </cell>
          <cell r="B435">
            <v>9.84</v>
          </cell>
          <cell r="C435">
            <v>1989</v>
          </cell>
          <cell r="D435">
            <v>112.1</v>
          </cell>
          <cell r="E435" t="str">
            <v xml:space="preserve"> </v>
          </cell>
          <cell r="F435">
            <v>106.7</v>
          </cell>
          <cell r="G435" t="str">
            <v xml:space="preserve"> </v>
          </cell>
          <cell r="H435">
            <v>95.2</v>
          </cell>
          <cell r="I435" t="str">
            <v xml:space="preserve"> </v>
          </cell>
          <cell r="J435">
            <v>87.5</v>
          </cell>
          <cell r="K435" t="str">
            <v xml:space="preserve"> </v>
          </cell>
          <cell r="L435">
            <v>83.2</v>
          </cell>
          <cell r="M435" t="str">
            <v xml:space="preserve"> </v>
          </cell>
          <cell r="N435">
            <v>77.3</v>
          </cell>
          <cell r="O435" t="str">
            <v xml:space="preserve"> </v>
          </cell>
          <cell r="P435">
            <v>74.7</v>
          </cell>
          <cell r="Q435" t="str">
            <v xml:space="preserve"> </v>
          </cell>
          <cell r="R435">
            <v>77.2</v>
          </cell>
          <cell r="S435" t="str">
            <v xml:space="preserve"> </v>
          </cell>
          <cell r="T435">
            <v>83.3</v>
          </cell>
          <cell r="U435" t="str">
            <v xml:space="preserve"> </v>
          </cell>
          <cell r="V435">
            <v>93.2</v>
          </cell>
          <cell r="W435" t="str">
            <v xml:space="preserve"> </v>
          </cell>
          <cell r="X435">
            <v>96</v>
          </cell>
          <cell r="Y435" t="str">
            <v xml:space="preserve"> </v>
          </cell>
          <cell r="Z435">
            <v>105</v>
          </cell>
          <cell r="AA435" t="str">
            <v xml:space="preserve"> </v>
          </cell>
          <cell r="AB435">
            <v>89.2</v>
          </cell>
          <cell r="AC435" t="str">
            <v xml:space="preserve"> </v>
          </cell>
          <cell r="AD435">
            <v>90.7</v>
          </cell>
          <cell r="AE435" t="str">
            <v xml:space="preserve"> </v>
          </cell>
        </row>
        <row r="436">
          <cell r="A436" t="str">
            <v>Schnittblumen</v>
          </cell>
          <cell r="B436">
            <v>9.84</v>
          </cell>
          <cell r="C436">
            <v>1990</v>
          </cell>
          <cell r="D436">
            <v>115.4</v>
          </cell>
          <cell r="E436" t="str">
            <v xml:space="preserve"> </v>
          </cell>
          <cell r="F436">
            <v>108.2</v>
          </cell>
          <cell r="G436" t="str">
            <v xml:space="preserve"> </v>
          </cell>
          <cell r="H436">
            <v>92.1</v>
          </cell>
          <cell r="I436" t="str">
            <v xml:space="preserve"> </v>
          </cell>
          <cell r="J436">
            <v>93.5</v>
          </cell>
          <cell r="K436" t="str">
            <v xml:space="preserve"> </v>
          </cell>
          <cell r="L436">
            <v>88.3</v>
          </cell>
          <cell r="M436" t="str">
            <v xml:space="preserve"> </v>
          </cell>
          <cell r="N436">
            <v>84.1</v>
          </cell>
          <cell r="O436" t="str">
            <v xml:space="preserve"> </v>
          </cell>
          <cell r="P436">
            <v>77.900000000000006</v>
          </cell>
          <cell r="Q436" t="str">
            <v xml:space="preserve"> </v>
          </cell>
          <cell r="R436">
            <v>77.900000000000006</v>
          </cell>
          <cell r="S436" t="str">
            <v xml:space="preserve"> </v>
          </cell>
          <cell r="T436">
            <v>85.7</v>
          </cell>
          <cell r="U436" t="str">
            <v xml:space="preserve"> </v>
          </cell>
          <cell r="V436">
            <v>92</v>
          </cell>
          <cell r="W436" t="str">
            <v xml:space="preserve"> </v>
          </cell>
          <cell r="X436">
            <v>98.8</v>
          </cell>
          <cell r="Y436" t="str">
            <v xml:space="preserve"> </v>
          </cell>
          <cell r="Z436">
            <v>116.9</v>
          </cell>
          <cell r="AA436" t="str">
            <v xml:space="preserve"> </v>
          </cell>
          <cell r="AB436">
            <v>92</v>
          </cell>
          <cell r="AC436" t="str">
            <v xml:space="preserve"> </v>
          </cell>
          <cell r="AD436">
            <v>95</v>
          </cell>
          <cell r="AE436" t="str">
            <v xml:space="preserve"> </v>
          </cell>
        </row>
        <row r="437">
          <cell r="A437" t="str">
            <v>Schnittblumen</v>
          </cell>
          <cell r="B437">
            <v>9.84</v>
          </cell>
          <cell r="C437">
            <v>1991</v>
          </cell>
          <cell r="D437">
            <v>112.8</v>
          </cell>
          <cell r="E437" t="str">
            <v xml:space="preserve"> </v>
          </cell>
          <cell r="F437">
            <v>109</v>
          </cell>
          <cell r="G437" t="str">
            <v xml:space="preserve"> </v>
          </cell>
          <cell r="H437">
            <v>103.6</v>
          </cell>
          <cell r="I437" t="str">
            <v xml:space="preserve"> </v>
          </cell>
          <cell r="J437">
            <v>89.7</v>
          </cell>
          <cell r="K437" t="str">
            <v xml:space="preserve"> </v>
          </cell>
          <cell r="L437">
            <v>100.4</v>
          </cell>
          <cell r="M437" t="str">
            <v xml:space="preserve"> </v>
          </cell>
          <cell r="N437">
            <v>93.2</v>
          </cell>
          <cell r="O437" t="str">
            <v xml:space="preserve"> </v>
          </cell>
          <cell r="P437">
            <v>79.900000000000006</v>
          </cell>
          <cell r="Q437" t="str">
            <v xml:space="preserve"> </v>
          </cell>
          <cell r="R437">
            <v>78.5</v>
          </cell>
          <cell r="S437" t="str">
            <v xml:space="preserve"> </v>
          </cell>
          <cell r="T437">
            <v>86</v>
          </cell>
          <cell r="U437" t="str">
            <v xml:space="preserve"> </v>
          </cell>
          <cell r="V437">
            <v>95.6</v>
          </cell>
          <cell r="W437" t="str">
            <v xml:space="preserve"> </v>
          </cell>
          <cell r="X437">
            <v>101.2</v>
          </cell>
          <cell r="Y437" t="str">
            <v xml:space="preserve"> </v>
          </cell>
          <cell r="Z437">
            <v>119.2</v>
          </cell>
          <cell r="AA437" t="str">
            <v xml:space="preserve"> </v>
          </cell>
          <cell r="AB437">
            <v>95.2</v>
          </cell>
          <cell r="AC437" t="str">
            <v xml:space="preserve"> </v>
          </cell>
          <cell r="AD437">
            <v>92.2</v>
          </cell>
          <cell r="AE437" t="str">
            <v xml:space="preserve"> </v>
          </cell>
        </row>
        <row r="438">
          <cell r="A438" t="str">
            <v>Schnittblumen</v>
          </cell>
          <cell r="B438">
            <v>9.84</v>
          </cell>
          <cell r="C438">
            <v>1992</v>
          </cell>
          <cell r="D438">
            <v>116</v>
          </cell>
          <cell r="E438" t="str">
            <v xml:space="preserve"> </v>
          </cell>
          <cell r="F438">
            <v>108.1</v>
          </cell>
          <cell r="G438" t="str">
            <v xml:space="preserve"> </v>
          </cell>
          <cell r="H438">
            <v>89.3</v>
          </cell>
          <cell r="I438" t="str">
            <v xml:space="preserve"> </v>
          </cell>
          <cell r="J438">
            <v>89.5</v>
          </cell>
          <cell r="K438" t="str">
            <v xml:space="preserve"> </v>
          </cell>
          <cell r="L438">
            <v>87.4</v>
          </cell>
          <cell r="M438" t="str">
            <v xml:space="preserve"> </v>
          </cell>
          <cell r="N438">
            <v>85.2</v>
          </cell>
          <cell r="O438" t="str">
            <v xml:space="preserve"> </v>
          </cell>
          <cell r="P438">
            <v>81.099999999999994</v>
          </cell>
          <cell r="Q438" t="str">
            <v xml:space="preserve"> </v>
          </cell>
          <cell r="R438">
            <v>81.599999999999994</v>
          </cell>
          <cell r="S438" t="str">
            <v xml:space="preserve"> </v>
          </cell>
          <cell r="T438">
            <v>89</v>
          </cell>
          <cell r="U438" t="str">
            <v xml:space="preserve"> </v>
          </cell>
          <cell r="V438">
            <v>96.8</v>
          </cell>
          <cell r="W438" t="str">
            <v xml:space="preserve"> </v>
          </cell>
          <cell r="X438">
            <v>97.7</v>
          </cell>
          <cell r="Y438" t="str">
            <v xml:space="preserve"> </v>
          </cell>
          <cell r="Z438">
            <v>109.1</v>
          </cell>
          <cell r="AA438" t="str">
            <v xml:space="preserve"> </v>
          </cell>
          <cell r="AB438">
            <v>92.6</v>
          </cell>
          <cell r="AC438" t="str">
            <v xml:space="preserve"> </v>
          </cell>
          <cell r="AD438">
            <v>92.2</v>
          </cell>
          <cell r="AE438" t="str">
            <v xml:space="preserve"> </v>
          </cell>
        </row>
        <row r="439">
          <cell r="A439" t="str">
            <v>Schnittblumen</v>
          </cell>
          <cell r="B439">
            <v>9.84</v>
          </cell>
          <cell r="C439">
            <v>1993</v>
          </cell>
          <cell r="D439">
            <v>111</v>
          </cell>
          <cell r="F439">
            <v>105.8</v>
          </cell>
          <cell r="H439">
            <v>96.3</v>
          </cell>
          <cell r="J439">
            <v>87.8</v>
          </cell>
          <cell r="L439">
            <v>84.9</v>
          </cell>
          <cell r="N439">
            <v>83.8</v>
          </cell>
          <cell r="P439">
            <v>80.3</v>
          </cell>
          <cell r="R439">
            <v>81.5</v>
          </cell>
          <cell r="T439">
            <v>87.9</v>
          </cell>
          <cell r="V439">
            <v>97.9</v>
          </cell>
          <cell r="X439">
            <v>100.4</v>
          </cell>
          <cell r="Z439">
            <v>112</v>
          </cell>
          <cell r="AB439">
            <v>92.2</v>
          </cell>
          <cell r="AD439">
            <v>91.8</v>
          </cell>
        </row>
        <row r="440">
          <cell r="A440" t="str">
            <v>Schnittblumen</v>
          </cell>
          <cell r="B440">
            <v>9.84</v>
          </cell>
          <cell r="C440">
            <v>1994</v>
          </cell>
          <cell r="D440">
            <v>110.8</v>
          </cell>
          <cell r="F440">
            <v>103.4</v>
          </cell>
          <cell r="H440">
            <v>93.1</v>
          </cell>
          <cell r="J440">
            <v>85.6</v>
          </cell>
          <cell r="L440">
            <v>87.7</v>
          </cell>
          <cell r="N440">
            <v>81.3</v>
          </cell>
          <cell r="P440">
            <v>73.099999999999994</v>
          </cell>
          <cell r="R440">
            <v>77.400000000000006</v>
          </cell>
          <cell r="T440">
            <v>88.6</v>
          </cell>
          <cell r="V440">
            <v>97.7</v>
          </cell>
          <cell r="X440">
            <v>99.8</v>
          </cell>
          <cell r="Z440">
            <v>111.5</v>
          </cell>
          <cell r="AB440">
            <v>90</v>
          </cell>
          <cell r="AD440">
            <v>90.4</v>
          </cell>
        </row>
        <row r="441">
          <cell r="A441" t="str">
            <v>Schnittblumen</v>
          </cell>
          <cell r="B441">
            <v>9.84</v>
          </cell>
          <cell r="C441">
            <v>1995</v>
          </cell>
          <cell r="D441">
            <v>108.3</v>
          </cell>
          <cell r="F441">
            <v>106.1</v>
          </cell>
          <cell r="H441">
            <v>90.8</v>
          </cell>
          <cell r="J441">
            <v>88.8</v>
          </cell>
          <cell r="L441">
            <v>88.1</v>
          </cell>
          <cell r="N441">
            <v>79.900000000000006</v>
          </cell>
          <cell r="P441">
            <v>72.7</v>
          </cell>
          <cell r="R441">
            <v>74.400000000000006</v>
          </cell>
          <cell r="T441">
            <v>84</v>
          </cell>
          <cell r="V441">
            <v>92.9</v>
          </cell>
          <cell r="X441">
            <v>100.4</v>
          </cell>
          <cell r="Z441">
            <v>113.4</v>
          </cell>
          <cell r="AB441">
            <v>90.1</v>
          </cell>
          <cell r="AD441">
            <v>91.6</v>
          </cell>
        </row>
        <row r="442">
          <cell r="A442" t="str">
            <v>Schnittblumen</v>
          </cell>
          <cell r="B442">
            <v>9.84</v>
          </cell>
          <cell r="C442">
            <v>1996</v>
          </cell>
          <cell r="D442">
            <v>111.8</v>
          </cell>
          <cell r="F442">
            <v>103.8</v>
          </cell>
          <cell r="H442">
            <v>96.8</v>
          </cell>
          <cell r="J442">
            <v>88.3</v>
          </cell>
          <cell r="L442">
            <v>93.9</v>
          </cell>
          <cell r="N442">
            <v>84.8</v>
          </cell>
          <cell r="P442">
            <v>81.099999999999994</v>
          </cell>
          <cell r="R442">
            <v>79.7</v>
          </cell>
          <cell r="T442">
            <v>88.1</v>
          </cell>
          <cell r="V442">
            <v>92.1</v>
          </cell>
          <cell r="X442">
            <v>98.3</v>
          </cell>
          <cell r="Z442">
            <v>108.5</v>
          </cell>
          <cell r="AB442">
            <v>93.3</v>
          </cell>
        </row>
        <row r="443">
          <cell r="A443" t="str">
            <v>Schnittblumen</v>
          </cell>
          <cell r="B443">
            <v>9.84</v>
          </cell>
          <cell r="C443">
            <v>1997</v>
          </cell>
        </row>
        <row r="444">
          <cell r="A444" t="str">
            <v>Treibrosen</v>
          </cell>
          <cell r="B444">
            <v>1.1200000000000001</v>
          </cell>
          <cell r="C444">
            <v>1985</v>
          </cell>
          <cell r="D444">
            <v>149.19999999999999</v>
          </cell>
          <cell r="E444" t="str">
            <v xml:space="preserve"> </v>
          </cell>
          <cell r="F444">
            <v>145.69999999999999</v>
          </cell>
          <cell r="G444" t="str">
            <v xml:space="preserve"> </v>
          </cell>
          <cell r="H444">
            <v>130</v>
          </cell>
          <cell r="I444" t="str">
            <v xml:space="preserve"> </v>
          </cell>
          <cell r="J444">
            <v>104.8</v>
          </cell>
          <cell r="K444" t="str">
            <v xml:space="preserve"> </v>
          </cell>
          <cell r="L444">
            <v>99.3</v>
          </cell>
          <cell r="M444" t="str">
            <v xml:space="preserve"> </v>
          </cell>
          <cell r="N444">
            <v>91.3</v>
          </cell>
          <cell r="O444" t="str">
            <v xml:space="preserve"> </v>
          </cell>
          <cell r="P444">
            <v>80</v>
          </cell>
          <cell r="Q444" t="str">
            <v xml:space="preserve"> </v>
          </cell>
          <cell r="R444">
            <v>78.8</v>
          </cell>
          <cell r="S444" t="str">
            <v xml:space="preserve"> </v>
          </cell>
          <cell r="T444">
            <v>79.7</v>
          </cell>
          <cell r="U444" t="str">
            <v xml:space="preserve"> </v>
          </cell>
          <cell r="V444">
            <v>91.9</v>
          </cell>
          <cell r="W444" t="str">
            <v xml:space="preserve"> </v>
          </cell>
          <cell r="X444">
            <v>102.4</v>
          </cell>
          <cell r="Y444" t="str">
            <v xml:space="preserve"> </v>
          </cell>
          <cell r="Z444">
            <v>125.3</v>
          </cell>
          <cell r="AA444" t="str">
            <v xml:space="preserve"> </v>
          </cell>
          <cell r="AB444">
            <v>100</v>
          </cell>
          <cell r="AC444" t="str">
            <v xml:space="preserve"> </v>
          </cell>
          <cell r="AD444">
            <v>97.1</v>
          </cell>
          <cell r="AE444" t="str">
            <v xml:space="preserve"> </v>
          </cell>
        </row>
        <row r="445">
          <cell r="A445" t="str">
            <v>Treibrosen</v>
          </cell>
          <cell r="B445">
            <v>1.1200000000000001</v>
          </cell>
          <cell r="C445">
            <v>1986</v>
          </cell>
          <cell r="D445">
            <v>129.19999999999999</v>
          </cell>
          <cell r="E445" t="str">
            <v xml:space="preserve"> </v>
          </cell>
          <cell r="F445">
            <v>124.4</v>
          </cell>
          <cell r="G445" t="str">
            <v xml:space="preserve"> </v>
          </cell>
          <cell r="H445">
            <v>124.2</v>
          </cell>
          <cell r="I445" t="str">
            <v xml:space="preserve"> </v>
          </cell>
          <cell r="J445">
            <v>109.5</v>
          </cell>
          <cell r="K445" t="str">
            <v xml:space="preserve"> </v>
          </cell>
          <cell r="L445">
            <v>102.6</v>
          </cell>
          <cell r="M445" t="str">
            <v xml:space="preserve"> </v>
          </cell>
          <cell r="N445">
            <v>76.900000000000006</v>
          </cell>
          <cell r="O445" t="str">
            <v xml:space="preserve"> </v>
          </cell>
          <cell r="P445">
            <v>70.7</v>
          </cell>
          <cell r="Q445" t="str">
            <v xml:space="preserve"> </v>
          </cell>
          <cell r="R445">
            <v>70.099999999999994</v>
          </cell>
          <cell r="S445" t="str">
            <v xml:space="preserve"> </v>
          </cell>
          <cell r="T445">
            <v>80</v>
          </cell>
          <cell r="U445" t="str">
            <v xml:space="preserve"> </v>
          </cell>
          <cell r="V445">
            <v>89.3</v>
          </cell>
          <cell r="W445" t="str">
            <v xml:space="preserve"> </v>
          </cell>
          <cell r="X445">
            <v>97.7</v>
          </cell>
          <cell r="Y445" t="str">
            <v xml:space="preserve"> </v>
          </cell>
          <cell r="Z445">
            <v>124.9</v>
          </cell>
          <cell r="AA445" t="str">
            <v xml:space="preserve"> </v>
          </cell>
          <cell r="AB445">
            <v>94.6</v>
          </cell>
          <cell r="AC445" t="str">
            <v xml:space="preserve"> </v>
          </cell>
          <cell r="AD445">
            <v>94.6</v>
          </cell>
          <cell r="AE445" t="str">
            <v xml:space="preserve"> </v>
          </cell>
        </row>
        <row r="446">
          <cell r="A446" t="str">
            <v>Treibrosen</v>
          </cell>
          <cell r="B446">
            <v>1.1200000000000001</v>
          </cell>
          <cell r="C446">
            <v>1987</v>
          </cell>
          <cell r="D446">
            <v>127.1</v>
          </cell>
          <cell r="E446" t="str">
            <v xml:space="preserve"> </v>
          </cell>
          <cell r="F446">
            <v>123.9</v>
          </cell>
          <cell r="G446" t="str">
            <v xml:space="preserve"> </v>
          </cell>
          <cell r="H446">
            <v>113.1</v>
          </cell>
          <cell r="I446" t="str">
            <v xml:space="preserve"> </v>
          </cell>
          <cell r="J446">
            <v>106.6</v>
          </cell>
          <cell r="K446" t="str">
            <v xml:space="preserve"> </v>
          </cell>
          <cell r="L446">
            <v>101.2</v>
          </cell>
          <cell r="M446" t="str">
            <v xml:space="preserve"> </v>
          </cell>
          <cell r="N446">
            <v>87.6</v>
          </cell>
          <cell r="O446" t="str">
            <v xml:space="preserve"> </v>
          </cell>
          <cell r="P446">
            <v>82.5</v>
          </cell>
          <cell r="Q446" t="str">
            <v xml:space="preserve"> </v>
          </cell>
          <cell r="R446">
            <v>75.7</v>
          </cell>
          <cell r="S446" t="str">
            <v xml:space="preserve"> </v>
          </cell>
          <cell r="T446">
            <v>78.900000000000006</v>
          </cell>
          <cell r="U446" t="str">
            <v xml:space="preserve"> </v>
          </cell>
          <cell r="V446">
            <v>88.9</v>
          </cell>
          <cell r="W446" t="str">
            <v xml:space="preserve"> </v>
          </cell>
          <cell r="X446">
            <v>102</v>
          </cell>
          <cell r="Y446" t="str">
            <v xml:space="preserve"> </v>
          </cell>
          <cell r="Z446">
            <v>132.9</v>
          </cell>
          <cell r="AA446" t="str">
            <v xml:space="preserve"> </v>
          </cell>
          <cell r="AB446">
            <v>97.3</v>
          </cell>
          <cell r="AC446" t="str">
            <v xml:space="preserve"> </v>
          </cell>
          <cell r="AD446">
            <v>99</v>
          </cell>
          <cell r="AE446" t="str">
            <v xml:space="preserve"> </v>
          </cell>
        </row>
        <row r="447">
          <cell r="A447" t="str">
            <v>Treibrosen</v>
          </cell>
          <cell r="B447">
            <v>1.1200000000000001</v>
          </cell>
          <cell r="C447">
            <v>1988</v>
          </cell>
          <cell r="D447">
            <v>134</v>
          </cell>
          <cell r="E447" t="str">
            <v xml:space="preserve"> </v>
          </cell>
          <cell r="F447">
            <v>134</v>
          </cell>
          <cell r="G447" t="str">
            <v xml:space="preserve"> </v>
          </cell>
          <cell r="H447">
            <v>127.6</v>
          </cell>
          <cell r="I447" t="str">
            <v xml:space="preserve"> </v>
          </cell>
          <cell r="J447">
            <v>109.3</v>
          </cell>
          <cell r="K447" t="str">
            <v xml:space="preserve"> </v>
          </cell>
          <cell r="L447">
            <v>101.7</v>
          </cell>
          <cell r="M447" t="str">
            <v xml:space="preserve"> </v>
          </cell>
          <cell r="N447">
            <v>86.1</v>
          </cell>
          <cell r="O447" t="str">
            <v xml:space="preserve"> </v>
          </cell>
          <cell r="P447">
            <v>71.599999999999994</v>
          </cell>
          <cell r="Q447" t="str">
            <v xml:space="preserve"> </v>
          </cell>
          <cell r="R447">
            <v>69.8</v>
          </cell>
          <cell r="S447" t="str">
            <v xml:space="preserve"> </v>
          </cell>
          <cell r="T447">
            <v>80.900000000000006</v>
          </cell>
          <cell r="U447" t="str">
            <v xml:space="preserve"> </v>
          </cell>
          <cell r="V447">
            <v>94.2</v>
          </cell>
          <cell r="W447" t="str">
            <v xml:space="preserve"> </v>
          </cell>
          <cell r="X447">
            <v>98.4</v>
          </cell>
          <cell r="Y447" t="str">
            <v xml:space="preserve"> </v>
          </cell>
          <cell r="Z447">
            <v>120.7</v>
          </cell>
          <cell r="AA447" t="str">
            <v xml:space="preserve"> </v>
          </cell>
          <cell r="AB447">
            <v>96.6</v>
          </cell>
          <cell r="AC447" t="str">
            <v xml:space="preserve"> </v>
          </cell>
          <cell r="AD447">
            <v>92.3</v>
          </cell>
          <cell r="AE447" t="str">
            <v xml:space="preserve"> </v>
          </cell>
        </row>
        <row r="448">
          <cell r="A448" t="str">
            <v>Treibrosen</v>
          </cell>
          <cell r="B448">
            <v>1.1200000000000001</v>
          </cell>
          <cell r="C448">
            <v>1989</v>
          </cell>
          <cell r="D448">
            <v>123.9</v>
          </cell>
          <cell r="E448" t="str">
            <v xml:space="preserve"> </v>
          </cell>
          <cell r="F448">
            <v>128.80000000000001</v>
          </cell>
          <cell r="G448" t="str">
            <v xml:space="preserve"> </v>
          </cell>
          <cell r="H448">
            <v>108.8</v>
          </cell>
          <cell r="I448" t="str">
            <v xml:space="preserve"> </v>
          </cell>
          <cell r="J448">
            <v>105.1</v>
          </cell>
          <cell r="K448" t="str">
            <v xml:space="preserve"> </v>
          </cell>
          <cell r="L448">
            <v>94.7</v>
          </cell>
          <cell r="M448" t="str">
            <v xml:space="preserve"> </v>
          </cell>
          <cell r="N448">
            <v>71.099999999999994</v>
          </cell>
          <cell r="O448" t="str">
            <v xml:space="preserve"> </v>
          </cell>
          <cell r="P448">
            <v>67.400000000000006</v>
          </cell>
          <cell r="Q448" t="str">
            <v xml:space="preserve"> </v>
          </cell>
          <cell r="R448">
            <v>69.7</v>
          </cell>
          <cell r="S448" t="str">
            <v xml:space="preserve"> </v>
          </cell>
          <cell r="T448">
            <v>78.3</v>
          </cell>
          <cell r="U448" t="str">
            <v xml:space="preserve"> </v>
          </cell>
          <cell r="V448">
            <v>96.5</v>
          </cell>
          <cell r="W448" t="str">
            <v xml:space="preserve"> </v>
          </cell>
          <cell r="X448">
            <v>97.5</v>
          </cell>
          <cell r="Y448" t="str">
            <v xml:space="preserve"> </v>
          </cell>
          <cell r="Z448">
            <v>108.2</v>
          </cell>
          <cell r="AA448" t="str">
            <v xml:space="preserve"> </v>
          </cell>
          <cell r="AB448">
            <v>90.7</v>
          </cell>
          <cell r="AC448" t="str">
            <v xml:space="preserve"> </v>
          </cell>
          <cell r="AD448">
            <v>94.4</v>
          </cell>
          <cell r="AE448" t="str">
            <v xml:space="preserve"> </v>
          </cell>
        </row>
        <row r="449">
          <cell r="A449" t="str">
            <v>Treibrosen</v>
          </cell>
          <cell r="B449">
            <v>1.1200000000000001</v>
          </cell>
          <cell r="C449">
            <v>1990</v>
          </cell>
          <cell r="D449">
            <v>127</v>
          </cell>
          <cell r="E449" t="str">
            <v xml:space="preserve"> </v>
          </cell>
          <cell r="F449">
            <v>135.69999999999999</v>
          </cell>
          <cell r="G449" t="str">
            <v xml:space="preserve"> </v>
          </cell>
          <cell r="H449">
            <v>124.5</v>
          </cell>
          <cell r="I449" t="str">
            <v xml:space="preserve"> </v>
          </cell>
          <cell r="J449">
            <v>106.1</v>
          </cell>
          <cell r="K449" t="str">
            <v xml:space="preserve"> </v>
          </cell>
          <cell r="L449">
            <v>102.7</v>
          </cell>
          <cell r="M449" t="str">
            <v xml:space="preserve"> </v>
          </cell>
          <cell r="N449">
            <v>86.1</v>
          </cell>
          <cell r="O449" t="str">
            <v xml:space="preserve"> </v>
          </cell>
          <cell r="P449">
            <v>77.8</v>
          </cell>
          <cell r="Q449" t="str">
            <v xml:space="preserve"> </v>
          </cell>
          <cell r="R449">
            <v>69.3</v>
          </cell>
          <cell r="S449" t="str">
            <v xml:space="preserve"> </v>
          </cell>
          <cell r="T449">
            <v>78.400000000000006</v>
          </cell>
          <cell r="U449" t="str">
            <v xml:space="preserve"> </v>
          </cell>
          <cell r="V449">
            <v>79.3</v>
          </cell>
          <cell r="W449" t="str">
            <v xml:space="preserve"> </v>
          </cell>
          <cell r="X449">
            <v>93.9</v>
          </cell>
          <cell r="Y449" t="str">
            <v xml:space="preserve"> </v>
          </cell>
          <cell r="Z449">
            <v>112.2</v>
          </cell>
          <cell r="AA449" t="str">
            <v xml:space="preserve"> </v>
          </cell>
          <cell r="AB449">
            <v>94.3</v>
          </cell>
          <cell r="AC449" t="str">
            <v xml:space="preserve"> </v>
          </cell>
          <cell r="AD449">
            <v>93.9</v>
          </cell>
          <cell r="AE449" t="str">
            <v xml:space="preserve"> </v>
          </cell>
        </row>
        <row r="450">
          <cell r="A450" t="str">
            <v>Treibrosen</v>
          </cell>
          <cell r="B450">
            <v>1.1200000000000001</v>
          </cell>
          <cell r="C450">
            <v>1991</v>
          </cell>
          <cell r="D450">
            <v>112.1</v>
          </cell>
          <cell r="E450" t="str">
            <v xml:space="preserve"> </v>
          </cell>
          <cell r="F450">
            <v>117.3</v>
          </cell>
          <cell r="G450" t="str">
            <v xml:space="preserve"> </v>
          </cell>
          <cell r="H450">
            <v>117.2</v>
          </cell>
          <cell r="I450" t="str">
            <v xml:space="preserve"> </v>
          </cell>
          <cell r="J450">
            <v>106.1</v>
          </cell>
          <cell r="K450" t="str">
            <v xml:space="preserve"> </v>
          </cell>
          <cell r="L450">
            <v>107.2</v>
          </cell>
          <cell r="M450" t="str">
            <v xml:space="preserve"> </v>
          </cell>
          <cell r="N450">
            <v>96.9</v>
          </cell>
          <cell r="O450" t="str">
            <v xml:space="preserve"> </v>
          </cell>
          <cell r="P450">
            <v>75.400000000000006</v>
          </cell>
          <cell r="Q450" t="str">
            <v xml:space="preserve"> </v>
          </cell>
          <cell r="R450">
            <v>69.7</v>
          </cell>
          <cell r="S450" t="str">
            <v xml:space="preserve"> </v>
          </cell>
          <cell r="T450">
            <v>79.5</v>
          </cell>
          <cell r="U450" t="str">
            <v xml:space="preserve"> </v>
          </cell>
          <cell r="V450">
            <v>94.3</v>
          </cell>
          <cell r="W450" t="str">
            <v xml:space="preserve"> </v>
          </cell>
          <cell r="X450">
            <v>98.3</v>
          </cell>
          <cell r="Y450" t="str">
            <v xml:space="preserve"> </v>
          </cell>
          <cell r="Z450">
            <v>114.3</v>
          </cell>
          <cell r="AA450" t="str">
            <v xml:space="preserve"> </v>
          </cell>
          <cell r="AB450">
            <v>93.7</v>
          </cell>
          <cell r="AC450" t="str">
            <v xml:space="preserve"> </v>
          </cell>
          <cell r="AD450">
            <v>96.9</v>
          </cell>
          <cell r="AE450" t="str">
            <v xml:space="preserve"> </v>
          </cell>
        </row>
        <row r="451">
          <cell r="A451" t="str">
            <v>Treibrosen</v>
          </cell>
          <cell r="B451">
            <v>1.1200000000000001</v>
          </cell>
          <cell r="C451">
            <v>1992</v>
          </cell>
          <cell r="D451">
            <v>133.30000000000001</v>
          </cell>
          <cell r="E451" t="str">
            <v xml:space="preserve"> </v>
          </cell>
          <cell r="F451">
            <v>136</v>
          </cell>
          <cell r="G451" t="str">
            <v xml:space="preserve"> </v>
          </cell>
          <cell r="H451">
            <v>110.5</v>
          </cell>
          <cell r="I451" t="str">
            <v xml:space="preserve"> </v>
          </cell>
          <cell r="J451">
            <v>108.3</v>
          </cell>
          <cell r="K451" t="str">
            <v xml:space="preserve"> </v>
          </cell>
          <cell r="L451">
            <v>105.4</v>
          </cell>
          <cell r="M451" t="str">
            <v xml:space="preserve"> </v>
          </cell>
          <cell r="N451">
            <v>95.9</v>
          </cell>
          <cell r="O451" t="str">
            <v xml:space="preserve"> </v>
          </cell>
          <cell r="P451">
            <v>72.099999999999994</v>
          </cell>
          <cell r="Q451" t="str">
            <v xml:space="preserve"> </v>
          </cell>
          <cell r="R451">
            <v>69.7</v>
          </cell>
          <cell r="S451" t="str">
            <v xml:space="preserve"> </v>
          </cell>
          <cell r="T451">
            <v>82.9</v>
          </cell>
          <cell r="U451" t="str">
            <v xml:space="preserve"> </v>
          </cell>
          <cell r="V451">
            <v>93.8</v>
          </cell>
          <cell r="W451" t="str">
            <v xml:space="preserve"> </v>
          </cell>
          <cell r="X451">
            <v>107.2</v>
          </cell>
          <cell r="Y451" t="str">
            <v xml:space="preserve"> </v>
          </cell>
          <cell r="Z451">
            <v>118</v>
          </cell>
          <cell r="AA451" t="str">
            <v xml:space="preserve"> </v>
          </cell>
          <cell r="AB451">
            <v>97.8</v>
          </cell>
          <cell r="AC451" t="str">
            <v xml:space="preserve"> </v>
          </cell>
          <cell r="AD451">
            <v>96.6</v>
          </cell>
          <cell r="AE451" t="str">
            <v xml:space="preserve"> </v>
          </cell>
        </row>
        <row r="452">
          <cell r="A452" t="str">
            <v>Treibrosen</v>
          </cell>
          <cell r="B452">
            <v>1.1200000000000001</v>
          </cell>
          <cell r="C452">
            <v>1993</v>
          </cell>
          <cell r="D452">
            <v>125.7</v>
          </cell>
          <cell r="F452">
            <v>121.8</v>
          </cell>
          <cell r="H452">
            <v>118</v>
          </cell>
          <cell r="J452">
            <v>111.7</v>
          </cell>
          <cell r="L452">
            <v>94.5</v>
          </cell>
          <cell r="N452">
            <v>98.3</v>
          </cell>
          <cell r="P452">
            <v>78</v>
          </cell>
          <cell r="R452">
            <v>75.599999999999994</v>
          </cell>
          <cell r="T452">
            <v>88.8</v>
          </cell>
          <cell r="V452">
            <v>93.3</v>
          </cell>
          <cell r="X452">
            <v>97</v>
          </cell>
          <cell r="Z452">
            <v>113.5</v>
          </cell>
          <cell r="AB452">
            <v>97.4</v>
          </cell>
          <cell r="AD452">
            <v>94.2</v>
          </cell>
        </row>
        <row r="453">
          <cell r="A453" t="str">
            <v>Treibrosen</v>
          </cell>
          <cell r="B453">
            <v>1.1200000000000001</v>
          </cell>
          <cell r="C453">
            <v>1994</v>
          </cell>
          <cell r="D453">
            <v>115.7</v>
          </cell>
          <cell r="F453">
            <v>107.2</v>
          </cell>
          <cell r="H453">
            <v>104.5</v>
          </cell>
          <cell r="J453">
            <v>95.3</v>
          </cell>
          <cell r="L453">
            <v>99.3</v>
          </cell>
          <cell r="N453">
            <v>95.2</v>
          </cell>
          <cell r="P453">
            <v>64.599999999999994</v>
          </cell>
          <cell r="R453">
            <v>66.7</v>
          </cell>
          <cell r="T453">
            <v>74.599999999999994</v>
          </cell>
          <cell r="V453">
            <v>85.4</v>
          </cell>
          <cell r="X453">
            <v>104</v>
          </cell>
          <cell r="Z453">
            <v>113.5</v>
          </cell>
          <cell r="AB453">
            <v>90.1</v>
          </cell>
          <cell r="AD453">
            <v>91.9</v>
          </cell>
        </row>
        <row r="454">
          <cell r="A454" t="str">
            <v>Treibrosen</v>
          </cell>
          <cell r="B454">
            <v>1.1200000000000001</v>
          </cell>
          <cell r="C454">
            <v>1995</v>
          </cell>
          <cell r="D454">
            <v>113</v>
          </cell>
          <cell r="F454">
            <v>119.9</v>
          </cell>
          <cell r="H454">
            <v>117.9</v>
          </cell>
          <cell r="J454">
            <v>98.7</v>
          </cell>
          <cell r="L454">
            <v>104.7</v>
          </cell>
          <cell r="N454">
            <v>94.3</v>
          </cell>
          <cell r="P454">
            <v>64.5</v>
          </cell>
          <cell r="R454">
            <v>61.5</v>
          </cell>
          <cell r="T454">
            <v>73.099999999999994</v>
          </cell>
          <cell r="V454">
            <v>84.4</v>
          </cell>
          <cell r="X454">
            <v>95</v>
          </cell>
          <cell r="Z454">
            <v>113.7</v>
          </cell>
          <cell r="AB454">
            <v>90.5</v>
          </cell>
          <cell r="AD454">
            <v>93.6</v>
          </cell>
        </row>
        <row r="455">
          <cell r="A455" t="str">
            <v>Treibrosen</v>
          </cell>
          <cell r="B455">
            <v>1.1200000000000001</v>
          </cell>
          <cell r="C455">
            <v>1996</v>
          </cell>
          <cell r="D455">
            <v>110</v>
          </cell>
          <cell r="F455">
            <v>111.4</v>
          </cell>
          <cell r="H455">
            <v>130.9</v>
          </cell>
          <cell r="J455">
            <v>103.3</v>
          </cell>
          <cell r="L455">
            <v>117.8</v>
          </cell>
          <cell r="N455">
            <v>105.4</v>
          </cell>
          <cell r="P455">
            <v>85.5</v>
          </cell>
          <cell r="R455">
            <v>85.5</v>
          </cell>
          <cell r="T455">
            <v>94.1</v>
          </cell>
          <cell r="V455">
            <v>96.5</v>
          </cell>
          <cell r="X455">
            <v>104.8</v>
          </cell>
          <cell r="Z455">
            <v>104.5</v>
          </cell>
          <cell r="AB455">
            <v>101.8</v>
          </cell>
        </row>
        <row r="456">
          <cell r="A456" t="str">
            <v>Treibrosen</v>
          </cell>
          <cell r="B456">
            <v>1.1200000000000001</v>
          </cell>
          <cell r="C456">
            <v>1997</v>
          </cell>
        </row>
        <row r="457">
          <cell r="A457" t="str">
            <v>Treibnelken</v>
          </cell>
          <cell r="B457">
            <v>1.0900000000000001</v>
          </cell>
          <cell r="C457">
            <v>1985</v>
          </cell>
          <cell r="D457">
            <v>120.2</v>
          </cell>
          <cell r="E457" t="str">
            <v xml:space="preserve"> </v>
          </cell>
          <cell r="F457">
            <v>120</v>
          </cell>
          <cell r="G457" t="str">
            <v xml:space="preserve"> </v>
          </cell>
          <cell r="H457">
            <v>114.9</v>
          </cell>
          <cell r="I457" t="str">
            <v xml:space="preserve"> </v>
          </cell>
          <cell r="J457">
            <v>108.6</v>
          </cell>
          <cell r="K457" t="str">
            <v xml:space="preserve"> </v>
          </cell>
          <cell r="L457">
            <v>111.2</v>
          </cell>
          <cell r="M457" t="str">
            <v xml:space="preserve"> </v>
          </cell>
          <cell r="N457">
            <v>99.7</v>
          </cell>
          <cell r="O457" t="str">
            <v xml:space="preserve"> </v>
          </cell>
          <cell r="P457">
            <v>95.6</v>
          </cell>
          <cell r="Q457" t="str">
            <v xml:space="preserve"> </v>
          </cell>
          <cell r="R457">
            <v>88.6</v>
          </cell>
          <cell r="S457" t="str">
            <v xml:space="preserve"> </v>
          </cell>
          <cell r="T457">
            <v>92.6</v>
          </cell>
          <cell r="U457" t="str">
            <v xml:space="preserve"> </v>
          </cell>
          <cell r="V457">
            <v>98</v>
          </cell>
          <cell r="W457" t="str">
            <v xml:space="preserve"> </v>
          </cell>
          <cell r="X457">
            <v>102.7</v>
          </cell>
          <cell r="Y457" t="str">
            <v xml:space="preserve"> </v>
          </cell>
          <cell r="Z457">
            <v>118.9</v>
          </cell>
          <cell r="AA457" t="str">
            <v xml:space="preserve"> </v>
          </cell>
          <cell r="AB457">
            <v>100</v>
          </cell>
          <cell r="AC457" t="str">
            <v xml:space="preserve"> </v>
          </cell>
          <cell r="AD457">
            <v>98.1</v>
          </cell>
          <cell r="AE457" t="str">
            <v xml:space="preserve"> </v>
          </cell>
        </row>
        <row r="458">
          <cell r="A458" t="str">
            <v>Treibnelken</v>
          </cell>
          <cell r="B458">
            <v>1.0900000000000001</v>
          </cell>
          <cell r="C458">
            <v>1986</v>
          </cell>
          <cell r="D458">
            <v>113.5</v>
          </cell>
          <cell r="E458" t="str">
            <v xml:space="preserve"> </v>
          </cell>
          <cell r="F458">
            <v>107.9</v>
          </cell>
          <cell r="G458" t="str">
            <v xml:space="preserve"> </v>
          </cell>
          <cell r="H458">
            <v>108.4</v>
          </cell>
          <cell r="I458" t="str">
            <v xml:space="preserve"> </v>
          </cell>
          <cell r="J458">
            <v>107.4</v>
          </cell>
          <cell r="K458" t="str">
            <v xml:space="preserve"> </v>
          </cell>
          <cell r="L458">
            <v>103.5</v>
          </cell>
          <cell r="M458" t="str">
            <v xml:space="preserve"> </v>
          </cell>
          <cell r="N458">
            <v>91.7</v>
          </cell>
          <cell r="O458" t="str">
            <v xml:space="preserve"> </v>
          </cell>
          <cell r="P458">
            <v>85.1</v>
          </cell>
          <cell r="Q458" t="str">
            <v xml:space="preserve"> </v>
          </cell>
          <cell r="R458">
            <v>82.2</v>
          </cell>
          <cell r="S458" t="str">
            <v xml:space="preserve"> </v>
          </cell>
          <cell r="T458">
            <v>94.9</v>
          </cell>
          <cell r="U458" t="str">
            <v xml:space="preserve"> </v>
          </cell>
          <cell r="V458">
            <v>95.7</v>
          </cell>
          <cell r="W458" t="str">
            <v xml:space="preserve"> </v>
          </cell>
          <cell r="X458">
            <v>101.4</v>
          </cell>
          <cell r="Y458" t="str">
            <v xml:space="preserve"> </v>
          </cell>
          <cell r="Z458">
            <v>112</v>
          </cell>
          <cell r="AA458" t="str">
            <v xml:space="preserve"> </v>
          </cell>
          <cell r="AB458">
            <v>95.1</v>
          </cell>
          <cell r="AC458" t="str">
            <v xml:space="preserve"> </v>
          </cell>
          <cell r="AD458">
            <v>95.2</v>
          </cell>
          <cell r="AE458" t="str">
            <v xml:space="preserve"> </v>
          </cell>
        </row>
        <row r="459">
          <cell r="A459" t="str">
            <v>Treibnelken</v>
          </cell>
          <cell r="B459">
            <v>1.0900000000000001</v>
          </cell>
          <cell r="C459">
            <v>1987</v>
          </cell>
          <cell r="D459">
            <v>111</v>
          </cell>
          <cell r="E459" t="str">
            <v xml:space="preserve"> </v>
          </cell>
          <cell r="F459">
            <v>112.9</v>
          </cell>
          <cell r="G459" t="str">
            <v xml:space="preserve"> </v>
          </cell>
          <cell r="H459">
            <v>107.2</v>
          </cell>
          <cell r="I459" t="str">
            <v xml:space="preserve"> </v>
          </cell>
          <cell r="J459">
            <v>104.1</v>
          </cell>
          <cell r="K459" t="str">
            <v xml:space="preserve"> </v>
          </cell>
          <cell r="L459">
            <v>101.4</v>
          </cell>
          <cell r="M459" t="str">
            <v xml:space="preserve"> </v>
          </cell>
          <cell r="N459">
            <v>98.1</v>
          </cell>
          <cell r="O459" t="str">
            <v xml:space="preserve"> </v>
          </cell>
          <cell r="P459">
            <v>86.4</v>
          </cell>
          <cell r="Q459" t="str">
            <v xml:space="preserve"> </v>
          </cell>
          <cell r="R459">
            <v>91.3</v>
          </cell>
          <cell r="S459" t="str">
            <v xml:space="preserve"> </v>
          </cell>
          <cell r="T459">
            <v>92.9</v>
          </cell>
          <cell r="U459" t="str">
            <v xml:space="preserve"> </v>
          </cell>
          <cell r="V459">
            <v>107.6</v>
          </cell>
          <cell r="W459" t="str">
            <v xml:space="preserve"> </v>
          </cell>
          <cell r="X459">
            <v>111.7</v>
          </cell>
          <cell r="Y459" t="str">
            <v xml:space="preserve"> </v>
          </cell>
          <cell r="Z459">
            <v>114.5</v>
          </cell>
          <cell r="AA459" t="str">
            <v xml:space="preserve"> </v>
          </cell>
          <cell r="AB459">
            <v>98.2</v>
          </cell>
          <cell r="AC459" t="str">
            <v xml:space="preserve"> </v>
          </cell>
          <cell r="AD459">
            <v>95.8</v>
          </cell>
          <cell r="AE459" t="str">
            <v xml:space="preserve"> </v>
          </cell>
        </row>
        <row r="460">
          <cell r="A460" t="str">
            <v>Treibnelken</v>
          </cell>
          <cell r="B460">
            <v>1.0900000000000001</v>
          </cell>
          <cell r="C460">
            <v>1988</v>
          </cell>
          <cell r="D460">
            <v>101.6</v>
          </cell>
          <cell r="E460" t="str">
            <v xml:space="preserve"> </v>
          </cell>
          <cell r="F460">
            <v>100.5</v>
          </cell>
          <cell r="G460" t="str">
            <v xml:space="preserve"> </v>
          </cell>
          <cell r="H460">
            <v>100</v>
          </cell>
          <cell r="I460" t="str">
            <v xml:space="preserve"> </v>
          </cell>
          <cell r="J460">
            <v>97</v>
          </cell>
          <cell r="K460" t="str">
            <v xml:space="preserve"> </v>
          </cell>
          <cell r="L460">
            <v>94.4</v>
          </cell>
          <cell r="M460" t="str">
            <v xml:space="preserve"> </v>
          </cell>
          <cell r="N460">
            <v>89.7</v>
          </cell>
          <cell r="O460" t="str">
            <v xml:space="preserve"> </v>
          </cell>
          <cell r="P460">
            <v>86</v>
          </cell>
          <cell r="Q460" t="str">
            <v xml:space="preserve"> </v>
          </cell>
          <cell r="R460">
            <v>80</v>
          </cell>
          <cell r="S460" t="str">
            <v xml:space="preserve"> </v>
          </cell>
          <cell r="T460">
            <v>90.9</v>
          </cell>
          <cell r="U460" t="str">
            <v xml:space="preserve"> </v>
          </cell>
          <cell r="V460">
            <v>102.2</v>
          </cell>
          <cell r="W460" t="str">
            <v xml:space="preserve"> </v>
          </cell>
          <cell r="X460">
            <v>98.3</v>
          </cell>
          <cell r="Y460" t="str">
            <v xml:space="preserve"> </v>
          </cell>
          <cell r="Z460">
            <v>110.6</v>
          </cell>
          <cell r="AA460" t="str">
            <v xml:space="preserve"> </v>
          </cell>
          <cell r="AB460">
            <v>92</v>
          </cell>
          <cell r="AC460" t="str">
            <v xml:space="preserve"> </v>
          </cell>
          <cell r="AD460">
            <v>90.3</v>
          </cell>
          <cell r="AE460" t="str">
            <v xml:space="preserve"> </v>
          </cell>
        </row>
        <row r="461">
          <cell r="A461" t="str">
            <v>Treibnelken</v>
          </cell>
          <cell r="B461">
            <v>1.0900000000000001</v>
          </cell>
          <cell r="C461">
            <v>1989</v>
          </cell>
          <cell r="D461">
            <v>110.1</v>
          </cell>
          <cell r="E461" t="str">
            <v xml:space="preserve"> </v>
          </cell>
          <cell r="F461">
            <v>104.4</v>
          </cell>
          <cell r="G461" t="str">
            <v xml:space="preserve"> </v>
          </cell>
          <cell r="H461">
            <v>94.7</v>
          </cell>
          <cell r="I461" t="str">
            <v xml:space="preserve"> </v>
          </cell>
          <cell r="J461">
            <v>94.6</v>
          </cell>
          <cell r="K461" t="str">
            <v xml:space="preserve"> </v>
          </cell>
          <cell r="L461">
            <v>86.8</v>
          </cell>
          <cell r="M461" t="str">
            <v xml:space="preserve"> </v>
          </cell>
          <cell r="N461">
            <v>80</v>
          </cell>
          <cell r="O461" t="str">
            <v xml:space="preserve"> </v>
          </cell>
          <cell r="P461">
            <v>77.599999999999994</v>
          </cell>
          <cell r="Q461" t="str">
            <v xml:space="preserve"> </v>
          </cell>
          <cell r="R461">
            <v>80.7</v>
          </cell>
          <cell r="S461" t="str">
            <v xml:space="preserve"> </v>
          </cell>
          <cell r="T461">
            <v>88.5</v>
          </cell>
          <cell r="U461" t="str">
            <v xml:space="preserve"> </v>
          </cell>
          <cell r="V461">
            <v>102.3</v>
          </cell>
          <cell r="W461" t="str">
            <v xml:space="preserve"> </v>
          </cell>
          <cell r="X461">
            <v>94.5</v>
          </cell>
          <cell r="Y461" t="str">
            <v xml:space="preserve"> </v>
          </cell>
          <cell r="Z461">
            <v>97.3</v>
          </cell>
          <cell r="AA461" t="str">
            <v xml:space="preserve"> </v>
          </cell>
          <cell r="AB461">
            <v>87.6</v>
          </cell>
          <cell r="AC461" t="str">
            <v xml:space="preserve"> </v>
          </cell>
          <cell r="AD461">
            <v>90.1</v>
          </cell>
          <cell r="AE461" t="str">
            <v xml:space="preserve"> </v>
          </cell>
        </row>
        <row r="462">
          <cell r="A462" t="str">
            <v>Treibnelken</v>
          </cell>
          <cell r="B462">
            <v>1.0900000000000001</v>
          </cell>
          <cell r="C462">
            <v>1990</v>
          </cell>
          <cell r="D462">
            <v>101.9</v>
          </cell>
          <cell r="E462" t="str">
            <v xml:space="preserve"> </v>
          </cell>
          <cell r="F462">
            <v>99.4</v>
          </cell>
          <cell r="G462" t="str">
            <v xml:space="preserve"> </v>
          </cell>
          <cell r="H462">
            <v>88.3</v>
          </cell>
          <cell r="I462" t="str">
            <v xml:space="preserve"> </v>
          </cell>
          <cell r="J462">
            <v>106.7</v>
          </cell>
          <cell r="K462" t="str">
            <v xml:space="preserve"> </v>
          </cell>
          <cell r="L462">
            <v>95.3</v>
          </cell>
          <cell r="M462" t="str">
            <v xml:space="preserve"> </v>
          </cell>
          <cell r="N462">
            <v>90.3</v>
          </cell>
          <cell r="O462" t="str">
            <v xml:space="preserve"> </v>
          </cell>
          <cell r="P462">
            <v>80</v>
          </cell>
          <cell r="Q462" t="str">
            <v xml:space="preserve"> </v>
          </cell>
          <cell r="R462">
            <v>85.7</v>
          </cell>
          <cell r="S462" t="str">
            <v xml:space="preserve"> </v>
          </cell>
          <cell r="T462">
            <v>94.8</v>
          </cell>
          <cell r="U462" t="str">
            <v xml:space="preserve"> </v>
          </cell>
          <cell r="V462">
            <v>94.9</v>
          </cell>
          <cell r="W462" t="str">
            <v xml:space="preserve"> </v>
          </cell>
          <cell r="X462">
            <v>94.1</v>
          </cell>
          <cell r="Y462" t="str">
            <v xml:space="preserve"> </v>
          </cell>
          <cell r="Z462">
            <v>109.9</v>
          </cell>
          <cell r="AA462" t="str">
            <v xml:space="preserve"> </v>
          </cell>
          <cell r="AB462">
            <v>92.6</v>
          </cell>
          <cell r="AC462" t="str">
            <v xml:space="preserve"> </v>
          </cell>
          <cell r="AD462">
            <v>92.5</v>
          </cell>
          <cell r="AE462" t="str">
            <v xml:space="preserve"> </v>
          </cell>
        </row>
        <row r="463">
          <cell r="A463" t="str">
            <v>Treibnelken</v>
          </cell>
          <cell r="B463">
            <v>1.0900000000000001</v>
          </cell>
          <cell r="C463">
            <v>1991</v>
          </cell>
          <cell r="D463">
            <v>115.3</v>
          </cell>
          <cell r="E463" t="str">
            <v xml:space="preserve"> </v>
          </cell>
          <cell r="F463">
            <v>118.5</v>
          </cell>
          <cell r="G463" t="str">
            <v xml:space="preserve"> </v>
          </cell>
          <cell r="H463">
            <v>109.5</v>
          </cell>
          <cell r="I463" t="str">
            <v xml:space="preserve"> </v>
          </cell>
          <cell r="J463">
            <v>96.2</v>
          </cell>
          <cell r="K463" t="str">
            <v xml:space="preserve"> </v>
          </cell>
          <cell r="L463">
            <v>95.2</v>
          </cell>
          <cell r="M463" t="str">
            <v xml:space="preserve"> </v>
          </cell>
          <cell r="N463">
            <v>91.2</v>
          </cell>
          <cell r="O463" t="str">
            <v xml:space="preserve"> </v>
          </cell>
          <cell r="P463">
            <v>82</v>
          </cell>
          <cell r="Q463" t="str">
            <v xml:space="preserve"> </v>
          </cell>
          <cell r="R463">
            <v>85.7</v>
          </cell>
          <cell r="S463" t="str">
            <v xml:space="preserve"> </v>
          </cell>
          <cell r="T463">
            <v>91.5</v>
          </cell>
          <cell r="U463" t="str">
            <v xml:space="preserve"> </v>
          </cell>
          <cell r="V463">
            <v>97.3</v>
          </cell>
          <cell r="W463" t="str">
            <v xml:space="preserve"> </v>
          </cell>
          <cell r="X463">
            <v>96.2</v>
          </cell>
          <cell r="Y463" t="str">
            <v xml:space="preserve"> </v>
          </cell>
          <cell r="Z463">
            <v>110.7</v>
          </cell>
          <cell r="AA463" t="str">
            <v xml:space="preserve"> </v>
          </cell>
          <cell r="AB463">
            <v>91</v>
          </cell>
          <cell r="AC463" t="str">
            <v xml:space="preserve"> </v>
          </cell>
          <cell r="AD463">
            <v>91.7</v>
          </cell>
          <cell r="AE463" t="str">
            <v xml:space="preserve"> </v>
          </cell>
        </row>
        <row r="464">
          <cell r="A464" t="str">
            <v>Treibnelken</v>
          </cell>
          <cell r="B464">
            <v>1.0900000000000001</v>
          </cell>
          <cell r="C464">
            <v>1992</v>
          </cell>
          <cell r="D464">
            <v>107.1</v>
          </cell>
          <cell r="E464" t="str">
            <v xml:space="preserve"> </v>
          </cell>
          <cell r="F464">
            <v>99.6</v>
          </cell>
          <cell r="G464" t="str">
            <v xml:space="preserve"> </v>
          </cell>
          <cell r="H464">
            <v>92.5</v>
          </cell>
          <cell r="I464" t="str">
            <v xml:space="preserve"> </v>
          </cell>
          <cell r="J464">
            <v>96.2</v>
          </cell>
          <cell r="K464" t="str">
            <v xml:space="preserve"> </v>
          </cell>
          <cell r="L464">
            <v>93.2</v>
          </cell>
          <cell r="M464" t="str">
            <v xml:space="preserve"> </v>
          </cell>
          <cell r="N464">
            <v>89.7</v>
          </cell>
          <cell r="O464" t="str">
            <v xml:space="preserve"> </v>
          </cell>
          <cell r="P464">
            <v>91.1</v>
          </cell>
          <cell r="Q464" t="str">
            <v xml:space="preserve"> </v>
          </cell>
          <cell r="R464">
            <v>89.2</v>
          </cell>
          <cell r="S464" t="str">
            <v xml:space="preserve"> </v>
          </cell>
          <cell r="T464">
            <v>92.7</v>
          </cell>
          <cell r="U464" t="str">
            <v xml:space="preserve"> </v>
          </cell>
          <cell r="V464">
            <v>96.6</v>
          </cell>
          <cell r="W464" t="str">
            <v xml:space="preserve"> </v>
          </cell>
          <cell r="X464">
            <v>90.3</v>
          </cell>
          <cell r="Y464" t="str">
            <v xml:space="preserve"> </v>
          </cell>
          <cell r="Z464">
            <v>99.5</v>
          </cell>
          <cell r="AA464" t="str">
            <v xml:space="preserve"> </v>
          </cell>
          <cell r="AB464">
            <v>92.8</v>
          </cell>
          <cell r="AC464" t="str">
            <v xml:space="preserve"> </v>
          </cell>
          <cell r="AD464">
            <v>93.3</v>
          </cell>
          <cell r="AE464" t="str">
            <v xml:space="preserve"> </v>
          </cell>
        </row>
        <row r="465">
          <cell r="A465" t="str">
            <v>Treibnelken</v>
          </cell>
          <cell r="B465">
            <v>1.0900000000000001</v>
          </cell>
          <cell r="C465">
            <v>1993</v>
          </cell>
          <cell r="D465">
            <v>101.6</v>
          </cell>
          <cell r="F465">
            <v>100.3</v>
          </cell>
          <cell r="H465">
            <v>99.6</v>
          </cell>
          <cell r="J465">
            <v>97.3</v>
          </cell>
          <cell r="L465">
            <v>92.8</v>
          </cell>
          <cell r="N465">
            <v>94.1</v>
          </cell>
          <cell r="P465">
            <v>92.2</v>
          </cell>
          <cell r="R465">
            <v>98</v>
          </cell>
          <cell r="T465">
            <v>99.1</v>
          </cell>
          <cell r="V465">
            <v>100.4</v>
          </cell>
          <cell r="X465">
            <v>99.1</v>
          </cell>
          <cell r="Z465">
            <v>107.6</v>
          </cell>
          <cell r="AB465">
            <v>97.3</v>
          </cell>
          <cell r="AD465">
            <v>96.9</v>
          </cell>
        </row>
        <row r="466">
          <cell r="A466" t="str">
            <v>Treibnelken</v>
          </cell>
          <cell r="B466">
            <v>1.0900000000000001</v>
          </cell>
          <cell r="C466">
            <v>1994</v>
          </cell>
          <cell r="D466">
            <v>101.4</v>
          </cell>
          <cell r="F466">
            <v>100.2</v>
          </cell>
          <cell r="H466">
            <v>98.6</v>
          </cell>
          <cell r="J466">
            <v>96.5</v>
          </cell>
          <cell r="L466">
            <v>94.8</v>
          </cell>
          <cell r="N466">
            <v>88.6</v>
          </cell>
          <cell r="P466">
            <v>80.900000000000006</v>
          </cell>
          <cell r="R466">
            <v>83.2</v>
          </cell>
          <cell r="T466">
            <v>95.8</v>
          </cell>
          <cell r="V466">
            <v>99.3</v>
          </cell>
          <cell r="X466">
            <v>94.7</v>
          </cell>
          <cell r="Z466">
            <v>97.2</v>
          </cell>
          <cell r="AB466">
            <v>91.1</v>
          </cell>
          <cell r="AD466">
            <v>88.7</v>
          </cell>
        </row>
        <row r="467">
          <cell r="A467" t="str">
            <v>Treibnelken</v>
          </cell>
          <cell r="B467">
            <v>1.0900000000000001</v>
          </cell>
          <cell r="C467">
            <v>1995</v>
          </cell>
          <cell r="D467">
            <v>99.8</v>
          </cell>
          <cell r="F467">
            <v>95.5</v>
          </cell>
          <cell r="H467">
            <v>88.8</v>
          </cell>
          <cell r="J467">
            <v>85.3</v>
          </cell>
          <cell r="L467">
            <v>88.7</v>
          </cell>
          <cell r="N467">
            <v>81.3</v>
          </cell>
          <cell r="P467">
            <v>80.900000000000006</v>
          </cell>
          <cell r="R467">
            <v>84.5</v>
          </cell>
          <cell r="T467">
            <v>90.2</v>
          </cell>
          <cell r="V467">
            <v>94</v>
          </cell>
          <cell r="X467">
            <v>81.5</v>
          </cell>
          <cell r="Z467">
            <v>100</v>
          </cell>
          <cell r="AB467">
            <v>87</v>
          </cell>
          <cell r="AD467">
            <v>86.6</v>
          </cell>
        </row>
        <row r="468">
          <cell r="A468" t="str">
            <v>Treibnelken</v>
          </cell>
          <cell r="B468">
            <v>1.0900000000000001</v>
          </cell>
          <cell r="C468">
            <v>1996</v>
          </cell>
          <cell r="D468">
            <v>88.1</v>
          </cell>
          <cell r="F468">
            <v>88.1</v>
          </cell>
          <cell r="H468">
            <v>88.8</v>
          </cell>
          <cell r="J468">
            <v>82.9</v>
          </cell>
          <cell r="L468">
            <v>88.1</v>
          </cell>
          <cell r="N468">
            <v>83.9</v>
          </cell>
          <cell r="P468">
            <v>89.2</v>
          </cell>
          <cell r="R468">
            <v>87.5</v>
          </cell>
          <cell r="T468">
            <v>90.7</v>
          </cell>
          <cell r="V468">
            <v>95.7</v>
          </cell>
          <cell r="X468">
            <v>92.3</v>
          </cell>
          <cell r="Z468">
            <v>93.4</v>
          </cell>
          <cell r="AB468">
            <v>88.9</v>
          </cell>
        </row>
        <row r="469">
          <cell r="A469" t="str">
            <v>Treibnelken</v>
          </cell>
          <cell r="B469">
            <v>1.0900000000000001</v>
          </cell>
          <cell r="C469">
            <v>1997</v>
          </cell>
        </row>
        <row r="470">
          <cell r="A470" t="str">
            <v>Chrysanthemen</v>
          </cell>
          <cell r="B470">
            <v>2.0499999999999998</v>
          </cell>
          <cell r="C470">
            <v>1985</v>
          </cell>
          <cell r="D470">
            <v>115.9</v>
          </cell>
          <cell r="E470" t="str">
            <v xml:space="preserve"> </v>
          </cell>
          <cell r="F470">
            <v>124.3</v>
          </cell>
          <cell r="G470" t="str">
            <v xml:space="preserve"> </v>
          </cell>
          <cell r="H470">
            <v>121.8</v>
          </cell>
          <cell r="I470" t="str">
            <v xml:space="preserve"> </v>
          </cell>
          <cell r="J470">
            <v>108.8</v>
          </cell>
          <cell r="K470" t="str">
            <v xml:space="preserve"> </v>
          </cell>
          <cell r="L470">
            <v>102.2</v>
          </cell>
          <cell r="M470" t="str">
            <v xml:space="preserve"> </v>
          </cell>
          <cell r="N470">
            <v>100.2</v>
          </cell>
          <cell r="O470" t="str">
            <v xml:space="preserve"> </v>
          </cell>
          <cell r="P470">
            <v>88.4</v>
          </cell>
          <cell r="Q470" t="str">
            <v xml:space="preserve"> </v>
          </cell>
          <cell r="R470">
            <v>89.4</v>
          </cell>
          <cell r="S470" t="str">
            <v xml:space="preserve"> </v>
          </cell>
          <cell r="T470">
            <v>84.4</v>
          </cell>
          <cell r="U470" t="str">
            <v xml:space="preserve"> </v>
          </cell>
          <cell r="V470">
            <v>93.4</v>
          </cell>
          <cell r="W470" t="str">
            <v xml:space="preserve"> </v>
          </cell>
          <cell r="X470">
            <v>94.1</v>
          </cell>
          <cell r="Y470" t="str">
            <v xml:space="preserve"> </v>
          </cell>
          <cell r="Z470">
            <v>106.8</v>
          </cell>
          <cell r="AA470" t="str">
            <v xml:space="preserve"> </v>
          </cell>
          <cell r="AB470">
            <v>100</v>
          </cell>
          <cell r="AC470" t="str">
            <v xml:space="preserve"> </v>
          </cell>
          <cell r="AD470">
            <v>96.5</v>
          </cell>
          <cell r="AE470" t="str">
            <v xml:space="preserve"> </v>
          </cell>
        </row>
        <row r="471">
          <cell r="A471" t="str">
            <v>Chrysanthemen</v>
          </cell>
          <cell r="B471">
            <v>2.0499999999999998</v>
          </cell>
          <cell r="C471">
            <v>1986</v>
          </cell>
          <cell r="D471">
            <v>107.5</v>
          </cell>
          <cell r="E471" t="str">
            <v xml:space="preserve"> </v>
          </cell>
          <cell r="F471">
            <v>105.4</v>
          </cell>
          <cell r="G471" t="str">
            <v xml:space="preserve"> </v>
          </cell>
          <cell r="H471">
            <v>103.1</v>
          </cell>
          <cell r="I471" t="str">
            <v xml:space="preserve"> </v>
          </cell>
          <cell r="J471">
            <v>105.5</v>
          </cell>
          <cell r="K471" t="str">
            <v xml:space="preserve"> </v>
          </cell>
          <cell r="L471">
            <v>100.7</v>
          </cell>
          <cell r="M471" t="str">
            <v xml:space="preserve"> </v>
          </cell>
          <cell r="N471">
            <v>91.8</v>
          </cell>
          <cell r="O471" t="str">
            <v xml:space="preserve"> </v>
          </cell>
          <cell r="P471">
            <v>83.5</v>
          </cell>
          <cell r="Q471" t="str">
            <v xml:space="preserve"> </v>
          </cell>
          <cell r="R471">
            <v>77.599999999999994</v>
          </cell>
          <cell r="S471" t="str">
            <v xml:space="preserve"> </v>
          </cell>
          <cell r="T471">
            <v>75.2</v>
          </cell>
          <cell r="U471" t="str">
            <v xml:space="preserve"> </v>
          </cell>
          <cell r="V471">
            <v>81</v>
          </cell>
          <cell r="W471" t="str">
            <v xml:space="preserve"> </v>
          </cell>
          <cell r="X471">
            <v>81.7</v>
          </cell>
          <cell r="Y471" t="str">
            <v xml:space="preserve"> </v>
          </cell>
          <cell r="Z471">
            <v>91</v>
          </cell>
          <cell r="AA471" t="str">
            <v xml:space="preserve"> </v>
          </cell>
          <cell r="AB471">
            <v>90</v>
          </cell>
          <cell r="AC471" t="str">
            <v xml:space="preserve"> </v>
          </cell>
          <cell r="AD471">
            <v>86.3</v>
          </cell>
          <cell r="AE471" t="str">
            <v xml:space="preserve"> </v>
          </cell>
        </row>
        <row r="472">
          <cell r="A472" t="str">
            <v>Chrysanthemen</v>
          </cell>
          <cell r="B472">
            <v>2.0499999999999998</v>
          </cell>
          <cell r="C472">
            <v>1987</v>
          </cell>
          <cell r="D472">
            <v>92.6</v>
          </cell>
          <cell r="E472" t="str">
            <v xml:space="preserve"> </v>
          </cell>
          <cell r="F472">
            <v>99.5</v>
          </cell>
          <cell r="G472" t="str">
            <v xml:space="preserve"> </v>
          </cell>
          <cell r="H472">
            <v>93.3</v>
          </cell>
          <cell r="I472" t="str">
            <v xml:space="preserve"> </v>
          </cell>
          <cell r="J472">
            <v>91.6</v>
          </cell>
          <cell r="K472" t="str">
            <v xml:space="preserve"> </v>
          </cell>
          <cell r="L472">
            <v>92.6</v>
          </cell>
          <cell r="M472" t="str">
            <v xml:space="preserve"> </v>
          </cell>
          <cell r="N472">
            <v>88.7</v>
          </cell>
          <cell r="O472" t="str">
            <v xml:space="preserve"> </v>
          </cell>
          <cell r="P472">
            <v>78</v>
          </cell>
          <cell r="Q472" t="str">
            <v xml:space="preserve"> </v>
          </cell>
          <cell r="R472">
            <v>77.400000000000006</v>
          </cell>
          <cell r="S472" t="str">
            <v xml:space="preserve"> </v>
          </cell>
          <cell r="T472">
            <v>77.7</v>
          </cell>
          <cell r="U472" t="str">
            <v xml:space="preserve"> </v>
          </cell>
          <cell r="V472">
            <v>89.7</v>
          </cell>
          <cell r="W472" t="str">
            <v xml:space="preserve"> </v>
          </cell>
          <cell r="X472">
            <v>87.1</v>
          </cell>
          <cell r="Y472" t="str">
            <v xml:space="preserve"> </v>
          </cell>
          <cell r="Z472">
            <v>104.4</v>
          </cell>
          <cell r="AA472" t="str">
            <v xml:space="preserve"> </v>
          </cell>
          <cell r="AB472">
            <v>88.7</v>
          </cell>
          <cell r="AC472" t="str">
            <v xml:space="preserve"> </v>
          </cell>
          <cell r="AD472">
            <v>90.9</v>
          </cell>
          <cell r="AE472" t="str">
            <v xml:space="preserve"> </v>
          </cell>
        </row>
        <row r="473">
          <cell r="A473" t="str">
            <v>Chrysanthemen</v>
          </cell>
          <cell r="B473">
            <v>2.0499999999999998</v>
          </cell>
          <cell r="C473">
            <v>1988</v>
          </cell>
          <cell r="D473">
            <v>108</v>
          </cell>
          <cell r="E473" t="str">
            <v xml:space="preserve"> </v>
          </cell>
          <cell r="F473">
            <v>105.9</v>
          </cell>
          <cell r="G473" t="str">
            <v xml:space="preserve"> </v>
          </cell>
          <cell r="H473">
            <v>103.9</v>
          </cell>
          <cell r="I473" t="str">
            <v xml:space="preserve"> </v>
          </cell>
          <cell r="J473">
            <v>98.8</v>
          </cell>
          <cell r="K473" t="str">
            <v xml:space="preserve"> </v>
          </cell>
          <cell r="L473">
            <v>93.8</v>
          </cell>
          <cell r="M473" t="str">
            <v xml:space="preserve"> </v>
          </cell>
          <cell r="N473">
            <v>86.2</v>
          </cell>
          <cell r="O473" t="str">
            <v xml:space="preserve"> </v>
          </cell>
          <cell r="P473">
            <v>75.2</v>
          </cell>
          <cell r="Q473" t="str">
            <v xml:space="preserve"> </v>
          </cell>
          <cell r="R473">
            <v>77.400000000000006</v>
          </cell>
          <cell r="S473" t="str">
            <v xml:space="preserve"> </v>
          </cell>
          <cell r="T473">
            <v>80.3</v>
          </cell>
          <cell r="U473" t="str">
            <v xml:space="preserve"> </v>
          </cell>
          <cell r="V473">
            <v>84</v>
          </cell>
          <cell r="W473" t="str">
            <v xml:space="preserve"> </v>
          </cell>
          <cell r="X473">
            <v>83.3</v>
          </cell>
          <cell r="Y473" t="str">
            <v xml:space="preserve"> </v>
          </cell>
          <cell r="Z473">
            <v>87.5</v>
          </cell>
          <cell r="AA473" t="str">
            <v xml:space="preserve"> </v>
          </cell>
          <cell r="AB473">
            <v>88.2</v>
          </cell>
          <cell r="AC473" t="str">
            <v xml:space="preserve"> </v>
          </cell>
          <cell r="AD473">
            <v>83.3</v>
          </cell>
          <cell r="AE473" t="str">
            <v xml:space="preserve"> </v>
          </cell>
        </row>
        <row r="474">
          <cell r="A474" t="str">
            <v>Chrysanthemen</v>
          </cell>
          <cell r="B474">
            <v>2.0499999999999998</v>
          </cell>
          <cell r="C474">
            <v>1989</v>
          </cell>
          <cell r="D474">
            <v>93.4</v>
          </cell>
          <cell r="E474" t="str">
            <v xml:space="preserve"> </v>
          </cell>
          <cell r="F474">
            <v>93</v>
          </cell>
          <cell r="G474" t="str">
            <v xml:space="preserve"> </v>
          </cell>
          <cell r="H474">
            <v>94.6</v>
          </cell>
          <cell r="I474" t="str">
            <v xml:space="preserve"> </v>
          </cell>
          <cell r="J474">
            <v>85.3</v>
          </cell>
          <cell r="K474" t="str">
            <v xml:space="preserve"> </v>
          </cell>
          <cell r="L474">
            <v>83.9</v>
          </cell>
          <cell r="M474" t="str">
            <v xml:space="preserve"> </v>
          </cell>
          <cell r="N474">
            <v>75.5</v>
          </cell>
          <cell r="O474" t="str">
            <v xml:space="preserve"> </v>
          </cell>
          <cell r="P474">
            <v>71</v>
          </cell>
          <cell r="Q474" t="str">
            <v xml:space="preserve"> </v>
          </cell>
          <cell r="R474">
            <v>76.5</v>
          </cell>
          <cell r="S474" t="str">
            <v xml:space="preserve"> </v>
          </cell>
          <cell r="T474">
            <v>77.5</v>
          </cell>
          <cell r="U474" t="str">
            <v xml:space="preserve"> </v>
          </cell>
          <cell r="V474">
            <v>85.8</v>
          </cell>
          <cell r="W474" t="str">
            <v xml:space="preserve"> </v>
          </cell>
          <cell r="X474">
            <v>83.1</v>
          </cell>
          <cell r="Y474" t="str">
            <v xml:space="preserve"> </v>
          </cell>
          <cell r="Z474">
            <v>86.1</v>
          </cell>
          <cell r="AA474" t="str">
            <v xml:space="preserve"> </v>
          </cell>
          <cell r="AB474">
            <v>82.6</v>
          </cell>
          <cell r="AC474" t="str">
            <v xml:space="preserve"> </v>
          </cell>
          <cell r="AD474">
            <v>83.2</v>
          </cell>
          <cell r="AE474" t="str">
            <v xml:space="preserve"> </v>
          </cell>
        </row>
        <row r="475">
          <cell r="A475" t="str">
            <v>Chrysanthemen</v>
          </cell>
          <cell r="B475">
            <v>2.0499999999999998</v>
          </cell>
          <cell r="C475">
            <v>1990</v>
          </cell>
          <cell r="D475">
            <v>99.6</v>
          </cell>
          <cell r="E475" t="str">
            <v xml:space="preserve"> </v>
          </cell>
          <cell r="F475">
            <v>97.5</v>
          </cell>
          <cell r="G475" t="str">
            <v xml:space="preserve"> </v>
          </cell>
          <cell r="H475">
            <v>90.4</v>
          </cell>
          <cell r="I475" t="str">
            <v xml:space="preserve"> </v>
          </cell>
          <cell r="J475">
            <v>87.7</v>
          </cell>
          <cell r="K475" t="str">
            <v xml:space="preserve"> </v>
          </cell>
          <cell r="L475">
            <v>83.8</v>
          </cell>
          <cell r="M475" t="str">
            <v xml:space="preserve"> </v>
          </cell>
          <cell r="N475">
            <v>76.900000000000006</v>
          </cell>
          <cell r="O475" t="str">
            <v xml:space="preserve"> </v>
          </cell>
          <cell r="P475">
            <v>67.7</v>
          </cell>
          <cell r="Q475" t="str">
            <v xml:space="preserve"> </v>
          </cell>
          <cell r="R475">
            <v>65.5</v>
          </cell>
          <cell r="S475" t="str">
            <v xml:space="preserve"> </v>
          </cell>
          <cell r="T475">
            <v>67.900000000000006</v>
          </cell>
          <cell r="U475" t="str">
            <v xml:space="preserve"> </v>
          </cell>
          <cell r="V475">
            <v>82.6</v>
          </cell>
          <cell r="W475" t="str">
            <v xml:space="preserve"> </v>
          </cell>
          <cell r="X475">
            <v>90.7</v>
          </cell>
          <cell r="Y475" t="str">
            <v xml:space="preserve"> </v>
          </cell>
          <cell r="Z475">
            <v>102.1</v>
          </cell>
          <cell r="AA475" t="str">
            <v xml:space="preserve"> </v>
          </cell>
          <cell r="AB475">
            <v>83</v>
          </cell>
          <cell r="AC475" t="str">
            <v xml:space="preserve"> </v>
          </cell>
          <cell r="AD475">
            <v>85.4</v>
          </cell>
          <cell r="AE475" t="str">
            <v xml:space="preserve"> </v>
          </cell>
        </row>
        <row r="476">
          <cell r="A476" t="str">
            <v>Chrysanthemen</v>
          </cell>
          <cell r="B476">
            <v>2.0499999999999998</v>
          </cell>
          <cell r="C476">
            <v>1991</v>
          </cell>
          <cell r="D476">
            <v>94.8</v>
          </cell>
          <cell r="E476" t="str">
            <v xml:space="preserve"> </v>
          </cell>
          <cell r="F476">
            <v>99.3</v>
          </cell>
          <cell r="G476" t="str">
            <v xml:space="preserve"> </v>
          </cell>
          <cell r="H476">
            <v>109.7</v>
          </cell>
          <cell r="I476" t="str">
            <v xml:space="preserve"> </v>
          </cell>
          <cell r="J476">
            <v>78.900000000000006</v>
          </cell>
          <cell r="K476" t="str">
            <v xml:space="preserve"> </v>
          </cell>
          <cell r="L476">
            <v>95.4</v>
          </cell>
          <cell r="M476" t="str">
            <v xml:space="preserve"> </v>
          </cell>
          <cell r="N476">
            <v>91.3</v>
          </cell>
          <cell r="O476" t="str">
            <v xml:space="preserve"> </v>
          </cell>
          <cell r="P476">
            <v>65.900000000000006</v>
          </cell>
          <cell r="Q476" t="str">
            <v xml:space="preserve"> </v>
          </cell>
          <cell r="R476">
            <v>63</v>
          </cell>
          <cell r="S476" t="str">
            <v xml:space="preserve"> </v>
          </cell>
          <cell r="T476">
            <v>62.9</v>
          </cell>
          <cell r="U476" t="str">
            <v xml:space="preserve"> </v>
          </cell>
          <cell r="V476">
            <v>82.4</v>
          </cell>
          <cell r="W476" t="str">
            <v xml:space="preserve"> </v>
          </cell>
          <cell r="X476">
            <v>80.8</v>
          </cell>
          <cell r="Y476" t="str">
            <v xml:space="preserve"> </v>
          </cell>
          <cell r="Z476">
            <v>110.9</v>
          </cell>
          <cell r="AA476" t="str">
            <v xml:space="preserve"> </v>
          </cell>
          <cell r="AB476">
            <v>82.9</v>
          </cell>
          <cell r="AC476" t="str">
            <v xml:space="preserve"> </v>
          </cell>
          <cell r="AD476">
            <v>84.4</v>
          </cell>
          <cell r="AE476" t="str">
            <v xml:space="preserve"> </v>
          </cell>
        </row>
        <row r="477">
          <cell r="A477" t="str">
            <v>Chrysanthemen</v>
          </cell>
          <cell r="B477">
            <v>2.0499999999999998</v>
          </cell>
          <cell r="C477">
            <v>1992</v>
          </cell>
          <cell r="D477">
            <v>110.4</v>
          </cell>
          <cell r="E477" t="str">
            <v xml:space="preserve"> </v>
          </cell>
          <cell r="F477">
            <v>107.3</v>
          </cell>
          <cell r="G477" t="str">
            <v xml:space="preserve"> </v>
          </cell>
          <cell r="H477">
            <v>89.8</v>
          </cell>
          <cell r="I477" t="str">
            <v xml:space="preserve"> </v>
          </cell>
          <cell r="J477">
            <v>90.5</v>
          </cell>
          <cell r="K477" t="str">
            <v xml:space="preserve"> </v>
          </cell>
          <cell r="L477">
            <v>88.3</v>
          </cell>
          <cell r="M477" t="str">
            <v xml:space="preserve"> </v>
          </cell>
          <cell r="N477">
            <v>84.2</v>
          </cell>
          <cell r="O477" t="str">
            <v xml:space="preserve"> </v>
          </cell>
          <cell r="P477">
            <v>76.099999999999994</v>
          </cell>
          <cell r="Q477" t="str">
            <v xml:space="preserve"> </v>
          </cell>
          <cell r="R477">
            <v>83.4</v>
          </cell>
          <cell r="S477" t="str">
            <v xml:space="preserve"> </v>
          </cell>
          <cell r="T477">
            <v>85.5</v>
          </cell>
          <cell r="U477" t="str">
            <v xml:space="preserve"> </v>
          </cell>
          <cell r="V477">
            <v>85.9</v>
          </cell>
          <cell r="W477" t="str">
            <v xml:space="preserve"> </v>
          </cell>
          <cell r="X477">
            <v>83.3</v>
          </cell>
          <cell r="Y477" t="str">
            <v xml:space="preserve"> </v>
          </cell>
          <cell r="Z477">
            <v>92.2</v>
          </cell>
          <cell r="AA477" t="str">
            <v xml:space="preserve"> </v>
          </cell>
          <cell r="AB477">
            <v>88.1</v>
          </cell>
          <cell r="AC477" t="str">
            <v xml:space="preserve"> </v>
          </cell>
          <cell r="AD477">
            <v>83.1</v>
          </cell>
          <cell r="AE477" t="str">
            <v xml:space="preserve"> </v>
          </cell>
        </row>
        <row r="478">
          <cell r="A478" t="str">
            <v>Chrysanthemen</v>
          </cell>
          <cell r="B478">
            <v>2.0499999999999998</v>
          </cell>
          <cell r="C478">
            <v>1993</v>
          </cell>
          <cell r="D478">
            <v>100.3</v>
          </cell>
          <cell r="F478">
            <v>97.5</v>
          </cell>
          <cell r="H478">
            <v>88</v>
          </cell>
          <cell r="J478">
            <v>78.900000000000006</v>
          </cell>
          <cell r="L478">
            <v>73.3</v>
          </cell>
          <cell r="N478">
            <v>67.8</v>
          </cell>
          <cell r="P478">
            <v>65.7</v>
          </cell>
          <cell r="R478">
            <v>68</v>
          </cell>
          <cell r="T478">
            <v>77.3</v>
          </cell>
          <cell r="V478">
            <v>91.2</v>
          </cell>
          <cell r="X478">
            <v>86.9</v>
          </cell>
          <cell r="Z478">
            <v>92.2</v>
          </cell>
          <cell r="AB478">
            <v>80.8</v>
          </cell>
          <cell r="AD478">
            <v>78.5</v>
          </cell>
        </row>
        <row r="479">
          <cell r="A479" t="str">
            <v>Chrysanthemen</v>
          </cell>
          <cell r="B479">
            <v>2.0499999999999998</v>
          </cell>
          <cell r="C479">
            <v>1994</v>
          </cell>
          <cell r="D479">
            <v>90.4</v>
          </cell>
          <cell r="F479">
            <v>89.5</v>
          </cell>
          <cell r="H479">
            <v>85.3</v>
          </cell>
          <cell r="J479">
            <v>71.900000000000006</v>
          </cell>
          <cell r="L479">
            <v>73.099999999999994</v>
          </cell>
          <cell r="N479">
            <v>60.8</v>
          </cell>
          <cell r="P479">
            <v>55.3</v>
          </cell>
          <cell r="R479">
            <v>61</v>
          </cell>
          <cell r="T479">
            <v>71.3</v>
          </cell>
          <cell r="V479">
            <v>80.400000000000006</v>
          </cell>
          <cell r="X479">
            <v>84.2</v>
          </cell>
          <cell r="Z479">
            <v>89.5</v>
          </cell>
          <cell r="AB479">
            <v>74.7</v>
          </cell>
          <cell r="AD479">
            <v>74.3</v>
          </cell>
        </row>
        <row r="480">
          <cell r="A480" t="str">
            <v>Chrysanthemen</v>
          </cell>
          <cell r="B480">
            <v>2.0499999999999998</v>
          </cell>
          <cell r="C480">
            <v>1995</v>
          </cell>
          <cell r="D480">
            <v>88.4</v>
          </cell>
          <cell r="F480">
            <v>95.2</v>
          </cell>
          <cell r="H480">
            <v>76</v>
          </cell>
          <cell r="J480">
            <v>73</v>
          </cell>
          <cell r="L480">
            <v>71.5</v>
          </cell>
          <cell r="N480">
            <v>59.7</v>
          </cell>
          <cell r="P480">
            <v>57.8</v>
          </cell>
          <cell r="R480">
            <v>58.3</v>
          </cell>
          <cell r="T480">
            <v>61.4</v>
          </cell>
          <cell r="V480">
            <v>75.5</v>
          </cell>
          <cell r="X480">
            <v>86.1</v>
          </cell>
          <cell r="Z480">
            <v>93</v>
          </cell>
          <cell r="AB480">
            <v>73.400000000000006</v>
          </cell>
          <cell r="AD480">
            <v>77.099999999999994</v>
          </cell>
        </row>
        <row r="481">
          <cell r="A481" t="str">
            <v>Chrysanthemen</v>
          </cell>
          <cell r="B481">
            <v>2.0499999999999998</v>
          </cell>
          <cell r="C481">
            <v>1996</v>
          </cell>
          <cell r="D481">
            <v>99.1</v>
          </cell>
          <cell r="F481">
            <v>98.4</v>
          </cell>
          <cell r="H481">
            <v>92</v>
          </cell>
          <cell r="J481">
            <v>80.900000000000006</v>
          </cell>
          <cell r="L481">
            <v>80.3</v>
          </cell>
          <cell r="N481">
            <v>67.5</v>
          </cell>
          <cell r="P481">
            <v>61.8</v>
          </cell>
          <cell r="R481">
            <v>62.9</v>
          </cell>
          <cell r="T481">
            <v>73.599999999999994</v>
          </cell>
          <cell r="V481">
            <v>80.099999999999994</v>
          </cell>
          <cell r="X481">
            <v>86.9</v>
          </cell>
          <cell r="Z481">
            <v>87.5</v>
          </cell>
          <cell r="AB481">
            <v>79</v>
          </cell>
        </row>
        <row r="482">
          <cell r="A482" t="str">
            <v>Chrysanthemen</v>
          </cell>
          <cell r="B482">
            <v>2.0499999999999998</v>
          </cell>
          <cell r="C482">
            <v>1997</v>
          </cell>
        </row>
        <row r="483">
          <cell r="A483" t="str">
            <v>Gladiolen</v>
          </cell>
          <cell r="B483">
            <v>0.42</v>
          </cell>
          <cell r="C483">
            <v>1985</v>
          </cell>
          <cell r="D483">
            <v>120.4</v>
          </cell>
          <cell r="E483" t="str">
            <v xml:space="preserve"> </v>
          </cell>
          <cell r="F483">
            <v>115.6</v>
          </cell>
          <cell r="G483" t="str">
            <v xml:space="preserve"> </v>
          </cell>
          <cell r="H483">
            <v>115.6</v>
          </cell>
          <cell r="I483" t="str">
            <v xml:space="preserve"> </v>
          </cell>
          <cell r="J483">
            <v>117</v>
          </cell>
          <cell r="K483" t="str">
            <v xml:space="preserve"> </v>
          </cell>
          <cell r="L483">
            <v>114.3</v>
          </cell>
          <cell r="M483" t="str">
            <v xml:space="preserve"> </v>
          </cell>
          <cell r="N483">
            <v>120.1</v>
          </cell>
          <cell r="O483" t="str">
            <v xml:space="preserve"> </v>
          </cell>
          <cell r="P483">
            <v>102</v>
          </cell>
          <cell r="Q483" t="str">
            <v xml:space="preserve"> </v>
          </cell>
          <cell r="R483">
            <v>94.8</v>
          </cell>
          <cell r="S483" t="str">
            <v xml:space="preserve"> </v>
          </cell>
          <cell r="T483">
            <v>86.4</v>
          </cell>
          <cell r="U483" t="str">
            <v xml:space="preserve"> </v>
          </cell>
          <cell r="V483">
            <v>87.9</v>
          </cell>
          <cell r="W483" t="str">
            <v xml:space="preserve"> </v>
          </cell>
          <cell r="X483">
            <v>92.4</v>
          </cell>
          <cell r="Y483" t="str">
            <v xml:space="preserve"> </v>
          </cell>
          <cell r="Z483">
            <v>99.2</v>
          </cell>
          <cell r="AA483" t="str">
            <v xml:space="preserve"> </v>
          </cell>
          <cell r="AB483">
            <v>100</v>
          </cell>
          <cell r="AC483" t="str">
            <v xml:space="preserve"> </v>
          </cell>
          <cell r="AD483">
            <v>98.5</v>
          </cell>
          <cell r="AE483" t="str">
            <v xml:space="preserve"> </v>
          </cell>
        </row>
        <row r="484">
          <cell r="A484" t="str">
            <v>Gladiolen</v>
          </cell>
          <cell r="B484">
            <v>0.42</v>
          </cell>
          <cell r="C484">
            <v>1986</v>
          </cell>
          <cell r="D484">
            <v>99.4</v>
          </cell>
          <cell r="E484" t="str">
            <v xml:space="preserve"> </v>
          </cell>
          <cell r="F484">
            <v>101.9</v>
          </cell>
          <cell r="G484" t="str">
            <v xml:space="preserve"> </v>
          </cell>
          <cell r="H484">
            <v>104.3</v>
          </cell>
          <cell r="I484" t="str">
            <v xml:space="preserve"> </v>
          </cell>
          <cell r="J484">
            <v>120</v>
          </cell>
          <cell r="K484" t="str">
            <v xml:space="preserve"> </v>
          </cell>
          <cell r="L484">
            <v>118.5</v>
          </cell>
          <cell r="M484" t="str">
            <v xml:space="preserve"> </v>
          </cell>
          <cell r="N484">
            <v>95.3</v>
          </cell>
          <cell r="O484" t="str">
            <v xml:space="preserve"> </v>
          </cell>
          <cell r="P484">
            <v>89.7</v>
          </cell>
          <cell r="Q484" t="str">
            <v xml:space="preserve"> </v>
          </cell>
          <cell r="R484">
            <v>87.5</v>
          </cell>
          <cell r="S484" t="str">
            <v xml:space="preserve"> </v>
          </cell>
          <cell r="T484">
            <v>85.2</v>
          </cell>
          <cell r="U484" t="str">
            <v xml:space="preserve"> </v>
          </cell>
          <cell r="V484">
            <v>83.8</v>
          </cell>
          <cell r="W484" t="str">
            <v xml:space="preserve"> </v>
          </cell>
          <cell r="X484">
            <v>89.7</v>
          </cell>
          <cell r="Y484" t="str">
            <v xml:space="preserve"> </v>
          </cell>
          <cell r="Z484">
            <v>102.4</v>
          </cell>
          <cell r="AA484" t="str">
            <v xml:space="preserve"> </v>
          </cell>
          <cell r="AB484">
            <v>93.6</v>
          </cell>
          <cell r="AC484" t="str">
            <v xml:space="preserve"> </v>
          </cell>
          <cell r="AD484">
            <v>93.8</v>
          </cell>
          <cell r="AE484" t="str">
            <v xml:space="preserve"> </v>
          </cell>
        </row>
        <row r="485">
          <cell r="A485" t="str">
            <v>Gladiolen</v>
          </cell>
          <cell r="B485">
            <v>0.42</v>
          </cell>
          <cell r="C485">
            <v>1987</v>
          </cell>
          <cell r="D485">
            <v>104.9</v>
          </cell>
          <cell r="E485" t="str">
            <v xml:space="preserve"> </v>
          </cell>
          <cell r="F485">
            <v>102.5</v>
          </cell>
          <cell r="G485" t="str">
            <v xml:space="preserve"> </v>
          </cell>
          <cell r="H485">
            <v>100.2</v>
          </cell>
          <cell r="I485" t="str">
            <v xml:space="preserve"> </v>
          </cell>
          <cell r="J485">
            <v>112.9</v>
          </cell>
          <cell r="K485" t="str">
            <v xml:space="preserve"> </v>
          </cell>
          <cell r="L485">
            <v>114.8</v>
          </cell>
          <cell r="M485" t="str">
            <v xml:space="preserve"> </v>
          </cell>
          <cell r="N485">
            <v>108.7</v>
          </cell>
          <cell r="O485" t="str">
            <v xml:space="preserve"> </v>
          </cell>
          <cell r="P485">
            <v>99.4</v>
          </cell>
          <cell r="Q485" t="str">
            <v xml:space="preserve"> </v>
          </cell>
          <cell r="R485">
            <v>81.400000000000006</v>
          </cell>
          <cell r="S485" t="str">
            <v xml:space="preserve"> </v>
          </cell>
          <cell r="T485">
            <v>86.1</v>
          </cell>
          <cell r="U485" t="str">
            <v xml:space="preserve"> </v>
          </cell>
          <cell r="V485">
            <v>89</v>
          </cell>
          <cell r="W485" t="str">
            <v xml:space="preserve"> </v>
          </cell>
          <cell r="X485">
            <v>98.2</v>
          </cell>
          <cell r="Y485" t="str">
            <v xml:space="preserve"> </v>
          </cell>
          <cell r="Z485">
            <v>135</v>
          </cell>
          <cell r="AA485" t="str">
            <v xml:space="preserve"> </v>
          </cell>
          <cell r="AB485">
            <v>95.6</v>
          </cell>
          <cell r="AC485" t="str">
            <v xml:space="preserve"> </v>
          </cell>
          <cell r="AD485">
            <v>97.2</v>
          </cell>
          <cell r="AE485" t="str">
            <v xml:space="preserve"> </v>
          </cell>
        </row>
        <row r="486">
          <cell r="A486" t="str">
            <v>Gladiolen</v>
          </cell>
          <cell r="B486">
            <v>0.42</v>
          </cell>
          <cell r="C486">
            <v>1988</v>
          </cell>
          <cell r="D486">
            <v>142.80000000000001</v>
          </cell>
          <cell r="E486" t="str">
            <v xml:space="preserve"> </v>
          </cell>
          <cell r="F486">
            <v>128.19999999999999</v>
          </cell>
          <cell r="G486" t="str">
            <v xml:space="preserve"> </v>
          </cell>
          <cell r="H486">
            <v>129.6</v>
          </cell>
          <cell r="I486" t="str">
            <v xml:space="preserve"> </v>
          </cell>
          <cell r="J486">
            <v>121.8</v>
          </cell>
          <cell r="K486" t="str">
            <v xml:space="preserve"> </v>
          </cell>
          <cell r="L486">
            <v>121.9</v>
          </cell>
          <cell r="M486" t="str">
            <v xml:space="preserve"> </v>
          </cell>
          <cell r="N486">
            <v>111.2</v>
          </cell>
          <cell r="O486" t="str">
            <v xml:space="preserve"> </v>
          </cell>
          <cell r="P486">
            <v>83.6</v>
          </cell>
          <cell r="Q486" t="str">
            <v xml:space="preserve"> </v>
          </cell>
          <cell r="R486">
            <v>74.400000000000006</v>
          </cell>
          <cell r="S486" t="str">
            <v xml:space="preserve"> </v>
          </cell>
          <cell r="T486">
            <v>71.400000000000006</v>
          </cell>
          <cell r="U486" t="str">
            <v xml:space="preserve"> </v>
          </cell>
          <cell r="V486">
            <v>74.400000000000006</v>
          </cell>
          <cell r="W486" t="str">
            <v xml:space="preserve"> </v>
          </cell>
          <cell r="X486">
            <v>91.4</v>
          </cell>
          <cell r="Y486" t="str">
            <v xml:space="preserve"> </v>
          </cell>
          <cell r="Z486">
            <v>93.5</v>
          </cell>
          <cell r="AA486" t="str">
            <v xml:space="preserve"> </v>
          </cell>
          <cell r="AB486">
            <v>87.4</v>
          </cell>
          <cell r="AC486" t="str">
            <v xml:space="preserve"> </v>
          </cell>
          <cell r="AD486">
            <v>82</v>
          </cell>
          <cell r="AE486" t="str">
            <v xml:space="preserve"> </v>
          </cell>
        </row>
        <row r="487">
          <cell r="A487" t="str">
            <v>Gladiolen</v>
          </cell>
          <cell r="B487">
            <v>0.42</v>
          </cell>
          <cell r="C487">
            <v>1989</v>
          </cell>
          <cell r="D487">
            <v>95</v>
          </cell>
          <cell r="E487" t="str">
            <v xml:space="preserve"> </v>
          </cell>
          <cell r="F487">
            <v>94.6</v>
          </cell>
          <cell r="G487" t="str">
            <v xml:space="preserve"> </v>
          </cell>
          <cell r="H487">
            <v>88.6</v>
          </cell>
          <cell r="I487" t="str">
            <v xml:space="preserve"> </v>
          </cell>
          <cell r="J487">
            <v>92.3</v>
          </cell>
          <cell r="K487" t="str">
            <v xml:space="preserve"> </v>
          </cell>
          <cell r="L487">
            <v>95.6</v>
          </cell>
          <cell r="M487" t="str">
            <v xml:space="preserve"> </v>
          </cell>
          <cell r="N487">
            <v>101.7</v>
          </cell>
          <cell r="O487" t="str">
            <v xml:space="preserve"> </v>
          </cell>
          <cell r="P487">
            <v>87.1</v>
          </cell>
          <cell r="Q487" t="str">
            <v xml:space="preserve"> </v>
          </cell>
          <cell r="R487">
            <v>75.599999999999994</v>
          </cell>
          <cell r="S487" t="str">
            <v xml:space="preserve"> </v>
          </cell>
          <cell r="T487">
            <v>74.3</v>
          </cell>
          <cell r="U487" t="str">
            <v xml:space="preserve"> </v>
          </cell>
          <cell r="V487">
            <v>87</v>
          </cell>
          <cell r="W487" t="str">
            <v xml:space="preserve"> </v>
          </cell>
          <cell r="X487">
            <v>88.6</v>
          </cell>
          <cell r="Y487" t="str">
            <v xml:space="preserve"> </v>
          </cell>
          <cell r="Z487">
            <v>97.2</v>
          </cell>
          <cell r="AA487" t="str">
            <v xml:space="preserve"> </v>
          </cell>
          <cell r="AB487">
            <v>84</v>
          </cell>
          <cell r="AC487" t="str">
            <v xml:space="preserve"> </v>
          </cell>
          <cell r="AD487">
            <v>88.5</v>
          </cell>
          <cell r="AE487" t="str">
            <v xml:space="preserve"> </v>
          </cell>
        </row>
        <row r="488">
          <cell r="A488" t="str">
            <v>Gladiolen</v>
          </cell>
          <cell r="B488">
            <v>0.42</v>
          </cell>
          <cell r="C488">
            <v>1990</v>
          </cell>
          <cell r="D488">
            <v>105.8</v>
          </cell>
          <cell r="E488" t="str">
            <v xml:space="preserve"> </v>
          </cell>
          <cell r="F488">
            <v>104.2</v>
          </cell>
          <cell r="G488" t="str">
            <v xml:space="preserve"> </v>
          </cell>
          <cell r="H488">
            <v>106.8</v>
          </cell>
          <cell r="I488" t="str">
            <v xml:space="preserve"> </v>
          </cell>
          <cell r="J488">
            <v>113.5</v>
          </cell>
          <cell r="K488" t="str">
            <v xml:space="preserve"> </v>
          </cell>
          <cell r="L488">
            <v>112.6</v>
          </cell>
          <cell r="M488" t="str">
            <v xml:space="preserve"> </v>
          </cell>
          <cell r="N488">
            <v>118.4</v>
          </cell>
          <cell r="O488" t="str">
            <v xml:space="preserve"> </v>
          </cell>
          <cell r="P488">
            <v>91.9</v>
          </cell>
          <cell r="Q488" t="str">
            <v xml:space="preserve"> </v>
          </cell>
          <cell r="R488">
            <v>81</v>
          </cell>
          <cell r="S488" t="str">
            <v xml:space="preserve"> </v>
          </cell>
          <cell r="T488">
            <v>85.8</v>
          </cell>
          <cell r="U488" t="str">
            <v xml:space="preserve"> </v>
          </cell>
          <cell r="V488">
            <v>87.1</v>
          </cell>
          <cell r="W488" t="str">
            <v xml:space="preserve"> </v>
          </cell>
          <cell r="X488">
            <v>87.9</v>
          </cell>
          <cell r="Y488" t="str">
            <v xml:space="preserve"> </v>
          </cell>
          <cell r="Z488">
            <v>87.9</v>
          </cell>
          <cell r="AA488" t="str">
            <v xml:space="preserve"> </v>
          </cell>
          <cell r="AB488">
            <v>93.5</v>
          </cell>
          <cell r="AC488" t="str">
            <v xml:space="preserve"> </v>
          </cell>
          <cell r="AD488">
            <v>92.7</v>
          </cell>
          <cell r="AE488" t="str">
            <v xml:space="preserve"> </v>
          </cell>
        </row>
        <row r="489">
          <cell r="A489" t="str">
            <v>Gladiolen</v>
          </cell>
          <cell r="B489">
            <v>0.42</v>
          </cell>
          <cell r="C489">
            <v>1991</v>
          </cell>
          <cell r="D489">
            <v>87.9</v>
          </cell>
          <cell r="E489" t="str">
            <v xml:space="preserve"> </v>
          </cell>
          <cell r="F489">
            <v>97.7</v>
          </cell>
          <cell r="G489" t="str">
            <v xml:space="preserve"> </v>
          </cell>
          <cell r="H489">
            <v>100.6</v>
          </cell>
          <cell r="I489" t="str">
            <v xml:space="preserve"> </v>
          </cell>
          <cell r="J489">
            <v>98.6</v>
          </cell>
          <cell r="K489" t="str">
            <v xml:space="preserve"> </v>
          </cell>
          <cell r="L489">
            <v>123</v>
          </cell>
          <cell r="M489" t="str">
            <v xml:space="preserve"> </v>
          </cell>
          <cell r="N489">
            <v>113.6</v>
          </cell>
          <cell r="O489" t="str">
            <v xml:space="preserve"> </v>
          </cell>
          <cell r="P489">
            <v>99.2</v>
          </cell>
          <cell r="Q489" t="str">
            <v xml:space="preserve"> </v>
          </cell>
          <cell r="R489">
            <v>82.2</v>
          </cell>
          <cell r="S489" t="str">
            <v xml:space="preserve"> </v>
          </cell>
          <cell r="T489">
            <v>84.5</v>
          </cell>
          <cell r="U489" t="str">
            <v xml:space="preserve"> </v>
          </cell>
          <cell r="V489">
            <v>86.4</v>
          </cell>
          <cell r="W489" t="str">
            <v xml:space="preserve"> </v>
          </cell>
          <cell r="X489">
            <v>90.4</v>
          </cell>
          <cell r="Y489" t="str">
            <v xml:space="preserve"> </v>
          </cell>
          <cell r="Z489">
            <v>92.1</v>
          </cell>
          <cell r="AA489" t="str">
            <v xml:space="preserve"> </v>
          </cell>
          <cell r="AB489">
            <v>92.8</v>
          </cell>
          <cell r="AC489" t="str">
            <v xml:space="preserve"> </v>
          </cell>
          <cell r="AD489">
            <v>91.6</v>
          </cell>
          <cell r="AE489" t="str">
            <v xml:space="preserve"> </v>
          </cell>
        </row>
        <row r="490">
          <cell r="A490" t="str">
            <v>Gladiolen</v>
          </cell>
          <cell r="B490">
            <v>0.42</v>
          </cell>
          <cell r="C490">
            <v>1992</v>
          </cell>
          <cell r="D490">
            <v>90.3</v>
          </cell>
          <cell r="E490" t="str">
            <v xml:space="preserve"> </v>
          </cell>
          <cell r="F490">
            <v>96</v>
          </cell>
          <cell r="G490" t="str">
            <v xml:space="preserve"> </v>
          </cell>
          <cell r="H490">
            <v>88.9</v>
          </cell>
          <cell r="I490" t="str">
            <v xml:space="preserve"> </v>
          </cell>
          <cell r="J490">
            <v>88.3</v>
          </cell>
          <cell r="K490" t="str">
            <v xml:space="preserve"> </v>
          </cell>
          <cell r="L490">
            <v>104.3</v>
          </cell>
          <cell r="M490" t="str">
            <v xml:space="preserve"> </v>
          </cell>
          <cell r="N490">
            <v>108.7</v>
          </cell>
          <cell r="O490" t="str">
            <v xml:space="preserve"> </v>
          </cell>
          <cell r="P490">
            <v>101.7</v>
          </cell>
          <cell r="Q490" t="str">
            <v xml:space="preserve"> </v>
          </cell>
          <cell r="R490">
            <v>89.9</v>
          </cell>
          <cell r="S490" t="str">
            <v xml:space="preserve"> </v>
          </cell>
          <cell r="T490">
            <v>93.2</v>
          </cell>
          <cell r="U490" t="str">
            <v xml:space="preserve"> </v>
          </cell>
          <cell r="V490">
            <v>89.7</v>
          </cell>
          <cell r="W490" t="str">
            <v xml:space="preserve"> </v>
          </cell>
          <cell r="X490">
            <v>89.7</v>
          </cell>
          <cell r="Y490" t="str">
            <v xml:space="preserve"> </v>
          </cell>
          <cell r="Z490">
            <v>92.4</v>
          </cell>
          <cell r="AA490" t="str">
            <v xml:space="preserve"> </v>
          </cell>
          <cell r="AB490">
            <v>96.1</v>
          </cell>
          <cell r="AC490" t="str">
            <v xml:space="preserve"> </v>
          </cell>
          <cell r="AD490">
            <v>98.6</v>
          </cell>
          <cell r="AE490" t="str">
            <v xml:space="preserve"> </v>
          </cell>
        </row>
        <row r="491">
          <cell r="A491" t="str">
            <v>Gladiolen</v>
          </cell>
          <cell r="B491">
            <v>0.42</v>
          </cell>
          <cell r="C491">
            <v>1993</v>
          </cell>
          <cell r="D491">
            <v>92.4</v>
          </cell>
          <cell r="F491">
            <v>94.7</v>
          </cell>
          <cell r="H491">
            <v>94.7</v>
          </cell>
          <cell r="J491">
            <v>94.7</v>
          </cell>
          <cell r="L491">
            <v>117.2</v>
          </cell>
          <cell r="N491">
            <v>119.3</v>
          </cell>
          <cell r="P491">
            <v>88.1</v>
          </cell>
          <cell r="R491">
            <v>78.599999999999994</v>
          </cell>
          <cell r="T491">
            <v>79.5</v>
          </cell>
          <cell r="V491">
            <v>86.5</v>
          </cell>
          <cell r="X491">
            <v>86.3</v>
          </cell>
          <cell r="Z491">
            <v>86.3</v>
          </cell>
          <cell r="AB491">
            <v>89.4</v>
          </cell>
          <cell r="AD491">
            <v>86.1</v>
          </cell>
        </row>
        <row r="492">
          <cell r="A492" t="str">
            <v>Gladiolen</v>
          </cell>
          <cell r="B492">
            <v>0.42</v>
          </cell>
          <cell r="C492">
            <v>1994</v>
          </cell>
          <cell r="D492">
            <v>87.3</v>
          </cell>
          <cell r="F492">
            <v>87.3</v>
          </cell>
          <cell r="H492">
            <v>87.3</v>
          </cell>
          <cell r="J492">
            <v>89</v>
          </cell>
          <cell r="L492">
            <v>111.1</v>
          </cell>
          <cell r="N492">
            <v>92.1</v>
          </cell>
          <cell r="P492">
            <v>88.8</v>
          </cell>
          <cell r="R492">
            <v>82.6</v>
          </cell>
          <cell r="T492">
            <v>90.2</v>
          </cell>
          <cell r="V492">
            <v>85.1</v>
          </cell>
          <cell r="X492">
            <v>82.4</v>
          </cell>
          <cell r="Z492">
            <v>91.9</v>
          </cell>
          <cell r="AB492">
            <v>89.9</v>
          </cell>
          <cell r="AD492">
            <v>91.9</v>
          </cell>
        </row>
        <row r="493">
          <cell r="A493" t="str">
            <v>Gladiolen</v>
          </cell>
          <cell r="B493">
            <v>0.42</v>
          </cell>
          <cell r="C493">
            <v>1995</v>
          </cell>
          <cell r="D493">
            <v>89.3</v>
          </cell>
          <cell r="F493">
            <v>97.7</v>
          </cell>
          <cell r="H493">
            <v>98.8</v>
          </cell>
          <cell r="J493">
            <v>98.2</v>
          </cell>
          <cell r="L493">
            <v>108.9</v>
          </cell>
          <cell r="N493">
            <v>108.6</v>
          </cell>
          <cell r="P493">
            <v>80</v>
          </cell>
          <cell r="R493">
            <v>76.900000000000006</v>
          </cell>
          <cell r="T493">
            <v>76.400000000000006</v>
          </cell>
          <cell r="V493">
            <v>82.3</v>
          </cell>
          <cell r="X493">
            <v>79</v>
          </cell>
          <cell r="Z493">
            <v>82.2</v>
          </cell>
          <cell r="AB493">
            <v>84.8</v>
          </cell>
          <cell r="AD493">
            <v>83.4</v>
          </cell>
        </row>
        <row r="494">
          <cell r="A494" t="str">
            <v>Gladiolen</v>
          </cell>
          <cell r="B494">
            <v>0.42</v>
          </cell>
          <cell r="C494">
            <v>1996</v>
          </cell>
          <cell r="D494">
            <v>82.2</v>
          </cell>
          <cell r="F494">
            <v>82.2</v>
          </cell>
          <cell r="H494">
            <v>82.2</v>
          </cell>
          <cell r="J494">
            <v>85</v>
          </cell>
          <cell r="L494">
            <v>96.6</v>
          </cell>
          <cell r="N494">
            <v>116.6</v>
          </cell>
          <cell r="P494">
            <v>99.8</v>
          </cell>
          <cell r="R494">
            <v>90.3</v>
          </cell>
          <cell r="T494">
            <v>88.3</v>
          </cell>
          <cell r="V494">
            <v>87.9</v>
          </cell>
          <cell r="X494">
            <v>78.900000000000006</v>
          </cell>
          <cell r="Z494">
            <v>78.900000000000006</v>
          </cell>
          <cell r="AB494">
            <v>93.9</v>
          </cell>
        </row>
        <row r="495">
          <cell r="A495" t="str">
            <v>Gladiolen</v>
          </cell>
          <cell r="B495">
            <v>0.42</v>
          </cell>
          <cell r="C495">
            <v>1997</v>
          </cell>
        </row>
        <row r="496">
          <cell r="A496" t="str">
            <v>Freesien</v>
          </cell>
          <cell r="B496">
            <v>0.39</v>
          </cell>
          <cell r="C496">
            <v>1985</v>
          </cell>
          <cell r="D496">
            <v>115</v>
          </cell>
          <cell r="E496" t="str">
            <v xml:space="preserve"> </v>
          </cell>
          <cell r="F496">
            <v>112.2</v>
          </cell>
          <cell r="G496" t="str">
            <v xml:space="preserve"> </v>
          </cell>
          <cell r="H496">
            <v>105.7</v>
          </cell>
          <cell r="I496" t="str">
            <v xml:space="preserve"> </v>
          </cell>
          <cell r="J496">
            <v>97.4</v>
          </cell>
          <cell r="K496" t="str">
            <v xml:space="preserve"> </v>
          </cell>
          <cell r="L496">
            <v>94.3</v>
          </cell>
          <cell r="M496" t="str">
            <v xml:space="preserve"> </v>
          </cell>
          <cell r="N496">
            <v>92.7</v>
          </cell>
          <cell r="O496" t="str">
            <v xml:space="preserve"> </v>
          </cell>
          <cell r="P496">
            <v>94.1</v>
          </cell>
          <cell r="Q496" t="str">
            <v xml:space="preserve"> </v>
          </cell>
          <cell r="R496">
            <v>88.4</v>
          </cell>
          <cell r="S496" t="str">
            <v xml:space="preserve"> </v>
          </cell>
          <cell r="T496">
            <v>90.4</v>
          </cell>
          <cell r="U496" t="str">
            <v xml:space="preserve"> </v>
          </cell>
          <cell r="V496">
            <v>91.3</v>
          </cell>
          <cell r="W496" t="str">
            <v xml:space="preserve"> </v>
          </cell>
          <cell r="X496">
            <v>105.5</v>
          </cell>
          <cell r="Y496" t="str">
            <v xml:space="preserve"> </v>
          </cell>
          <cell r="Z496">
            <v>112.8</v>
          </cell>
          <cell r="AA496" t="str">
            <v xml:space="preserve"> </v>
          </cell>
          <cell r="AB496">
            <v>100</v>
          </cell>
          <cell r="AC496" t="str">
            <v xml:space="preserve"> </v>
          </cell>
          <cell r="AD496">
            <v>101.6</v>
          </cell>
          <cell r="AE496" t="str">
            <v xml:space="preserve"> </v>
          </cell>
        </row>
        <row r="497">
          <cell r="A497" t="str">
            <v>Freesien</v>
          </cell>
          <cell r="B497">
            <v>0.39</v>
          </cell>
          <cell r="C497">
            <v>1986</v>
          </cell>
          <cell r="D497">
            <v>112.8</v>
          </cell>
          <cell r="E497" t="str">
            <v xml:space="preserve"> </v>
          </cell>
          <cell r="F497">
            <v>114.9</v>
          </cell>
          <cell r="G497" t="str">
            <v xml:space="preserve"> </v>
          </cell>
          <cell r="H497">
            <v>112.9</v>
          </cell>
          <cell r="I497" t="str">
            <v xml:space="preserve"> </v>
          </cell>
          <cell r="J497">
            <v>103.8</v>
          </cell>
          <cell r="K497" t="str">
            <v xml:space="preserve"> </v>
          </cell>
          <cell r="L497">
            <v>97.7</v>
          </cell>
          <cell r="M497" t="str">
            <v xml:space="preserve"> </v>
          </cell>
          <cell r="N497">
            <v>90.4</v>
          </cell>
          <cell r="O497" t="str">
            <v xml:space="preserve"> </v>
          </cell>
          <cell r="P497">
            <v>86.5</v>
          </cell>
          <cell r="Q497" t="str">
            <v xml:space="preserve"> </v>
          </cell>
          <cell r="R497">
            <v>90.9</v>
          </cell>
          <cell r="S497" t="str">
            <v xml:space="preserve"> </v>
          </cell>
          <cell r="T497">
            <v>99.1</v>
          </cell>
          <cell r="U497" t="str">
            <v xml:space="preserve"> </v>
          </cell>
          <cell r="V497">
            <v>108.4</v>
          </cell>
          <cell r="W497" t="str">
            <v xml:space="preserve"> </v>
          </cell>
          <cell r="X497">
            <v>107.4</v>
          </cell>
          <cell r="Y497" t="str">
            <v xml:space="preserve"> </v>
          </cell>
          <cell r="Z497">
            <v>110.2</v>
          </cell>
          <cell r="AA497" t="str">
            <v xml:space="preserve"> </v>
          </cell>
          <cell r="AB497">
            <v>102.8</v>
          </cell>
          <cell r="AC497" t="str">
            <v xml:space="preserve"> </v>
          </cell>
          <cell r="AD497">
            <v>100.4</v>
          </cell>
          <cell r="AE497" t="str">
            <v xml:space="preserve"> </v>
          </cell>
        </row>
        <row r="498">
          <cell r="A498" t="str">
            <v>Freesien</v>
          </cell>
          <cell r="B498">
            <v>0.39</v>
          </cell>
          <cell r="C498">
            <v>1987</v>
          </cell>
          <cell r="D498">
            <v>106.5</v>
          </cell>
          <cell r="E498" t="str">
            <v xml:space="preserve"> </v>
          </cell>
          <cell r="F498">
            <v>109</v>
          </cell>
          <cell r="G498" t="str">
            <v xml:space="preserve"> </v>
          </cell>
          <cell r="H498">
            <v>103.7</v>
          </cell>
          <cell r="I498" t="str">
            <v xml:space="preserve"> </v>
          </cell>
          <cell r="J498">
            <v>98.9</v>
          </cell>
          <cell r="K498" t="str">
            <v xml:space="preserve"> </v>
          </cell>
          <cell r="L498">
            <v>95.2</v>
          </cell>
          <cell r="M498" t="str">
            <v xml:space="preserve"> </v>
          </cell>
          <cell r="N498">
            <v>92.6</v>
          </cell>
          <cell r="O498" t="str">
            <v xml:space="preserve"> </v>
          </cell>
          <cell r="P498">
            <v>85.3</v>
          </cell>
          <cell r="Q498" t="str">
            <v xml:space="preserve"> </v>
          </cell>
          <cell r="R498">
            <v>88.8</v>
          </cell>
          <cell r="S498" t="str">
            <v xml:space="preserve"> </v>
          </cell>
          <cell r="T498">
            <v>92</v>
          </cell>
          <cell r="U498" t="str">
            <v xml:space="preserve"> </v>
          </cell>
          <cell r="V498">
            <v>104.5</v>
          </cell>
          <cell r="W498" t="str">
            <v xml:space="preserve"> </v>
          </cell>
          <cell r="X498">
            <v>112.8</v>
          </cell>
          <cell r="Y498" t="str">
            <v xml:space="preserve"> </v>
          </cell>
          <cell r="Z498">
            <v>117.74</v>
          </cell>
          <cell r="AA498" t="str">
            <v xml:space="preserve"> </v>
          </cell>
          <cell r="AB498">
            <v>100.4</v>
          </cell>
          <cell r="AC498" t="str">
            <v xml:space="preserve"> </v>
          </cell>
          <cell r="AD498">
            <v>102.3</v>
          </cell>
          <cell r="AE498" t="str">
            <v xml:space="preserve"> </v>
          </cell>
        </row>
        <row r="499">
          <cell r="A499" t="str">
            <v>Freesien</v>
          </cell>
          <cell r="B499">
            <v>0.39</v>
          </cell>
          <cell r="C499">
            <v>1988</v>
          </cell>
          <cell r="D499">
            <v>123.6</v>
          </cell>
          <cell r="E499" t="str">
            <v xml:space="preserve"> </v>
          </cell>
          <cell r="F499">
            <v>109.7</v>
          </cell>
          <cell r="G499" t="str">
            <v xml:space="preserve"> </v>
          </cell>
          <cell r="H499">
            <v>104.6</v>
          </cell>
          <cell r="I499" t="str">
            <v xml:space="preserve"> </v>
          </cell>
          <cell r="J499">
            <v>100.6</v>
          </cell>
          <cell r="K499" t="str">
            <v xml:space="preserve"> </v>
          </cell>
          <cell r="L499">
            <v>93.7</v>
          </cell>
          <cell r="M499" t="str">
            <v xml:space="preserve"> </v>
          </cell>
          <cell r="N499">
            <v>94.6</v>
          </cell>
          <cell r="O499" t="str">
            <v xml:space="preserve"> </v>
          </cell>
          <cell r="P499">
            <v>92</v>
          </cell>
          <cell r="Q499" t="str">
            <v xml:space="preserve"> </v>
          </cell>
          <cell r="R499">
            <v>93</v>
          </cell>
          <cell r="S499" t="str">
            <v xml:space="preserve"> </v>
          </cell>
          <cell r="T499">
            <v>89.6</v>
          </cell>
          <cell r="U499" t="str">
            <v xml:space="preserve"> </v>
          </cell>
          <cell r="V499">
            <v>97.1</v>
          </cell>
          <cell r="W499" t="str">
            <v xml:space="preserve"> </v>
          </cell>
          <cell r="X499">
            <v>111.5</v>
          </cell>
          <cell r="Y499" t="str">
            <v xml:space="preserve"> </v>
          </cell>
          <cell r="Z499">
            <v>105.1</v>
          </cell>
          <cell r="AA499" t="str">
            <v xml:space="preserve"> </v>
          </cell>
          <cell r="AB499">
            <v>101.3</v>
          </cell>
          <cell r="AC499" t="str">
            <v xml:space="preserve"> </v>
          </cell>
          <cell r="AD499">
            <v>101.2</v>
          </cell>
          <cell r="AE499" t="str">
            <v xml:space="preserve"> </v>
          </cell>
        </row>
        <row r="500">
          <cell r="A500" t="str">
            <v>Freesien</v>
          </cell>
          <cell r="B500">
            <v>0.39</v>
          </cell>
          <cell r="C500">
            <v>1989</v>
          </cell>
          <cell r="D500">
            <v>111.3</v>
          </cell>
          <cell r="E500" t="str">
            <v xml:space="preserve"> </v>
          </cell>
          <cell r="F500">
            <v>121.2</v>
          </cell>
          <cell r="G500" t="str">
            <v xml:space="preserve"> </v>
          </cell>
          <cell r="H500">
            <v>107.2</v>
          </cell>
          <cell r="I500" t="str">
            <v xml:space="preserve"> </v>
          </cell>
          <cell r="J500">
            <v>102.5</v>
          </cell>
          <cell r="K500" t="str">
            <v xml:space="preserve"> </v>
          </cell>
          <cell r="L500">
            <v>90.6</v>
          </cell>
          <cell r="M500" t="str">
            <v xml:space="preserve"> </v>
          </cell>
          <cell r="N500">
            <v>93</v>
          </cell>
          <cell r="O500" t="str">
            <v xml:space="preserve"> </v>
          </cell>
          <cell r="P500">
            <v>89.4</v>
          </cell>
          <cell r="Q500" t="str">
            <v xml:space="preserve"> </v>
          </cell>
          <cell r="R500">
            <v>97.5</v>
          </cell>
          <cell r="S500" t="str">
            <v xml:space="preserve"> </v>
          </cell>
          <cell r="T500">
            <v>97.5</v>
          </cell>
          <cell r="U500" t="str">
            <v xml:space="preserve"> </v>
          </cell>
          <cell r="V500">
            <v>105.8</v>
          </cell>
          <cell r="W500" t="str">
            <v xml:space="preserve"> </v>
          </cell>
          <cell r="X500">
            <v>107.1</v>
          </cell>
          <cell r="Y500" t="str">
            <v xml:space="preserve"> </v>
          </cell>
          <cell r="Z500">
            <v>110</v>
          </cell>
          <cell r="AA500" t="str">
            <v xml:space="preserve"> </v>
          </cell>
          <cell r="AB500">
            <v>102.4</v>
          </cell>
          <cell r="AC500" t="str">
            <v xml:space="preserve"> </v>
          </cell>
          <cell r="AD500">
            <v>100.1</v>
          </cell>
          <cell r="AE500" t="str">
            <v xml:space="preserve"> </v>
          </cell>
        </row>
        <row r="501">
          <cell r="A501" t="str">
            <v>Freesien</v>
          </cell>
          <cell r="B501">
            <v>0.39</v>
          </cell>
          <cell r="C501">
            <v>1990</v>
          </cell>
          <cell r="D501">
            <v>112.4</v>
          </cell>
          <cell r="E501" t="str">
            <v xml:space="preserve"> </v>
          </cell>
          <cell r="F501">
            <v>105.9</v>
          </cell>
          <cell r="G501" t="str">
            <v xml:space="preserve"> </v>
          </cell>
          <cell r="H501">
            <v>92.6</v>
          </cell>
          <cell r="I501" t="str">
            <v xml:space="preserve"> </v>
          </cell>
          <cell r="J501">
            <v>97.4</v>
          </cell>
          <cell r="K501" t="str">
            <v xml:space="preserve"> </v>
          </cell>
          <cell r="L501">
            <v>98.5</v>
          </cell>
          <cell r="M501" t="str">
            <v xml:space="preserve"> </v>
          </cell>
          <cell r="N501">
            <v>91.9</v>
          </cell>
          <cell r="O501" t="str">
            <v xml:space="preserve"> </v>
          </cell>
          <cell r="P501">
            <v>89.2</v>
          </cell>
          <cell r="Q501" t="str">
            <v xml:space="preserve"> </v>
          </cell>
          <cell r="R501">
            <v>87.2</v>
          </cell>
          <cell r="S501" t="str">
            <v xml:space="preserve"> </v>
          </cell>
          <cell r="T501">
            <v>94.7</v>
          </cell>
          <cell r="U501" t="str">
            <v xml:space="preserve"> </v>
          </cell>
          <cell r="V501">
            <v>94.8</v>
          </cell>
          <cell r="W501" t="str">
            <v xml:space="preserve"> </v>
          </cell>
          <cell r="X501">
            <v>111.1</v>
          </cell>
          <cell r="Y501" t="str">
            <v xml:space="preserve"> </v>
          </cell>
          <cell r="Z501">
            <v>115.6</v>
          </cell>
          <cell r="AA501" t="str">
            <v xml:space="preserve"> </v>
          </cell>
          <cell r="AB501">
            <v>99.2</v>
          </cell>
          <cell r="AC501" t="str">
            <v xml:space="preserve"> </v>
          </cell>
          <cell r="AD501">
            <v>101.5</v>
          </cell>
          <cell r="AE501" t="str">
            <v xml:space="preserve"> </v>
          </cell>
        </row>
        <row r="502">
          <cell r="A502" t="str">
            <v>Freesien</v>
          </cell>
          <cell r="B502">
            <v>0.39</v>
          </cell>
          <cell r="C502">
            <v>1991</v>
          </cell>
          <cell r="D502">
            <v>111.2</v>
          </cell>
          <cell r="E502" t="str">
            <v xml:space="preserve"> </v>
          </cell>
          <cell r="F502">
            <v>112.2</v>
          </cell>
          <cell r="G502" t="str">
            <v xml:space="preserve"> </v>
          </cell>
          <cell r="H502">
            <v>106.6</v>
          </cell>
          <cell r="I502" t="str">
            <v xml:space="preserve"> </v>
          </cell>
          <cell r="J502">
            <v>96.2</v>
          </cell>
          <cell r="K502" t="str">
            <v xml:space="preserve"> </v>
          </cell>
          <cell r="L502">
            <v>102</v>
          </cell>
          <cell r="M502" t="str">
            <v xml:space="preserve"> </v>
          </cell>
          <cell r="N502">
            <v>95.3</v>
          </cell>
          <cell r="O502" t="str">
            <v xml:space="preserve"> </v>
          </cell>
          <cell r="P502">
            <v>92.9</v>
          </cell>
          <cell r="Q502" t="str">
            <v xml:space="preserve"> </v>
          </cell>
          <cell r="R502">
            <v>84.6</v>
          </cell>
          <cell r="S502" t="str">
            <v xml:space="preserve"> </v>
          </cell>
          <cell r="T502">
            <v>92.1</v>
          </cell>
          <cell r="U502" t="str">
            <v xml:space="preserve"> </v>
          </cell>
          <cell r="V502">
            <v>109.3</v>
          </cell>
          <cell r="W502" t="str">
            <v xml:space="preserve"> </v>
          </cell>
          <cell r="X502">
            <v>114.2</v>
          </cell>
          <cell r="Y502" t="str">
            <v xml:space="preserve"> </v>
          </cell>
          <cell r="Z502">
            <v>117.5</v>
          </cell>
          <cell r="AA502" t="str">
            <v xml:space="preserve"> </v>
          </cell>
          <cell r="AB502">
            <v>100.9</v>
          </cell>
          <cell r="AC502" t="str">
            <v xml:space="preserve"> </v>
          </cell>
          <cell r="AD502">
            <v>102.5</v>
          </cell>
          <cell r="AE502" t="str">
            <v xml:space="preserve"> </v>
          </cell>
        </row>
        <row r="503">
          <cell r="A503" t="str">
            <v>Freesien</v>
          </cell>
          <cell r="B503">
            <v>0.39</v>
          </cell>
          <cell r="C503">
            <v>1992</v>
          </cell>
          <cell r="D503">
            <v>124.5</v>
          </cell>
          <cell r="E503" t="str">
            <v xml:space="preserve"> </v>
          </cell>
          <cell r="F503">
            <v>115.1</v>
          </cell>
          <cell r="G503" t="str">
            <v xml:space="preserve"> </v>
          </cell>
          <cell r="H503">
            <v>106.7</v>
          </cell>
          <cell r="I503" t="str">
            <v xml:space="preserve"> </v>
          </cell>
          <cell r="J503">
            <v>99.4</v>
          </cell>
          <cell r="K503" t="str">
            <v xml:space="preserve"> </v>
          </cell>
          <cell r="L503">
            <v>91.5</v>
          </cell>
          <cell r="M503" t="str">
            <v xml:space="preserve"> </v>
          </cell>
          <cell r="N503">
            <v>89.1</v>
          </cell>
          <cell r="O503" t="str">
            <v xml:space="preserve"> </v>
          </cell>
          <cell r="P503">
            <v>98</v>
          </cell>
          <cell r="Q503" t="str">
            <v xml:space="preserve"> </v>
          </cell>
          <cell r="R503">
            <v>93.4</v>
          </cell>
          <cell r="S503" t="str">
            <v xml:space="preserve"> </v>
          </cell>
          <cell r="T503">
            <v>97.1</v>
          </cell>
          <cell r="U503" t="str">
            <v xml:space="preserve"> </v>
          </cell>
          <cell r="V503">
            <v>99.9</v>
          </cell>
          <cell r="W503" t="str">
            <v xml:space="preserve"> </v>
          </cell>
          <cell r="X503">
            <v>108.6</v>
          </cell>
          <cell r="Y503" t="str">
            <v xml:space="preserve"> </v>
          </cell>
          <cell r="Z503">
            <v>109.9</v>
          </cell>
          <cell r="AA503" t="str">
            <v xml:space="preserve"> </v>
          </cell>
          <cell r="AB503">
            <v>102.2</v>
          </cell>
          <cell r="AC503" t="str">
            <v xml:space="preserve"> </v>
          </cell>
          <cell r="AD503">
            <v>99.5</v>
          </cell>
          <cell r="AE503" t="str">
            <v xml:space="preserve"> </v>
          </cell>
        </row>
        <row r="504">
          <cell r="A504" t="str">
            <v>Freesien</v>
          </cell>
          <cell r="B504">
            <v>0.39</v>
          </cell>
          <cell r="C504">
            <v>1993</v>
          </cell>
          <cell r="D504">
            <v>107.8</v>
          </cell>
          <cell r="F504">
            <v>103.8</v>
          </cell>
          <cell r="H504">
            <v>109.2</v>
          </cell>
          <cell r="J504">
            <v>104.4</v>
          </cell>
          <cell r="L504">
            <v>91.4</v>
          </cell>
          <cell r="N504">
            <v>81</v>
          </cell>
          <cell r="P504">
            <v>89</v>
          </cell>
          <cell r="R504">
            <v>92</v>
          </cell>
          <cell r="T504">
            <v>97.5</v>
          </cell>
          <cell r="V504">
            <v>91.6</v>
          </cell>
          <cell r="X504">
            <v>96</v>
          </cell>
          <cell r="Z504">
            <v>115.6</v>
          </cell>
          <cell r="AB504">
            <v>97.9</v>
          </cell>
          <cell r="AD504">
            <v>100.6</v>
          </cell>
        </row>
        <row r="505">
          <cell r="A505" t="str">
            <v>Freesien</v>
          </cell>
          <cell r="B505">
            <v>0.39</v>
          </cell>
          <cell r="C505">
            <v>1994</v>
          </cell>
          <cell r="D505">
            <v>104.8</v>
          </cell>
          <cell r="F505">
            <v>119.3</v>
          </cell>
          <cell r="H505">
            <v>107.3</v>
          </cell>
          <cell r="J505">
            <v>101.3</v>
          </cell>
          <cell r="L505">
            <v>95.9</v>
          </cell>
          <cell r="N505">
            <v>98.2</v>
          </cell>
          <cell r="P505">
            <v>89.3</v>
          </cell>
          <cell r="R505">
            <v>95.2</v>
          </cell>
          <cell r="T505">
            <v>107</v>
          </cell>
          <cell r="V505">
            <v>114</v>
          </cell>
          <cell r="X505">
            <v>109.4</v>
          </cell>
          <cell r="Z505">
            <v>103.7</v>
          </cell>
          <cell r="AB505">
            <v>103</v>
          </cell>
          <cell r="AD505">
            <v>103.1</v>
          </cell>
        </row>
        <row r="506">
          <cell r="A506" t="str">
            <v>Freesien</v>
          </cell>
          <cell r="B506">
            <v>0.39</v>
          </cell>
          <cell r="C506">
            <v>1995</v>
          </cell>
          <cell r="D506">
            <v>110.3</v>
          </cell>
          <cell r="F506">
            <v>111</v>
          </cell>
          <cell r="H506">
            <v>107.6</v>
          </cell>
          <cell r="J506">
            <v>106.9</v>
          </cell>
          <cell r="L506">
            <v>101.1</v>
          </cell>
          <cell r="N506">
            <v>86.1</v>
          </cell>
          <cell r="P506">
            <v>79.8</v>
          </cell>
          <cell r="R506">
            <v>99.8</v>
          </cell>
          <cell r="T506">
            <v>113.8</v>
          </cell>
          <cell r="V506">
            <v>120.1</v>
          </cell>
          <cell r="X506">
            <v>124.9</v>
          </cell>
          <cell r="Z506">
            <v>125</v>
          </cell>
          <cell r="AB506">
            <v>106</v>
          </cell>
          <cell r="AD506">
            <v>109.7</v>
          </cell>
        </row>
        <row r="507">
          <cell r="A507" t="str">
            <v>Freesien</v>
          </cell>
          <cell r="B507">
            <v>0.39</v>
          </cell>
          <cell r="C507">
            <v>1996</v>
          </cell>
          <cell r="D507">
            <v>120.1</v>
          </cell>
          <cell r="F507">
            <v>114</v>
          </cell>
          <cell r="H507">
            <v>111.9</v>
          </cell>
          <cell r="J507">
            <v>102.5</v>
          </cell>
          <cell r="L507">
            <v>109.9</v>
          </cell>
          <cell r="N507">
            <v>100</v>
          </cell>
          <cell r="P507">
            <v>90.5</v>
          </cell>
          <cell r="R507">
            <v>100</v>
          </cell>
          <cell r="T507">
            <v>101.7</v>
          </cell>
          <cell r="V507">
            <v>98.8</v>
          </cell>
          <cell r="X507">
            <v>104.7</v>
          </cell>
          <cell r="Z507">
            <v>110.1</v>
          </cell>
          <cell r="AB507">
            <v>105.9</v>
          </cell>
        </row>
        <row r="508">
          <cell r="A508" t="str">
            <v>Freesien</v>
          </cell>
          <cell r="B508">
            <v>0.39</v>
          </cell>
          <cell r="C508">
            <v>1997</v>
          </cell>
        </row>
        <row r="509">
          <cell r="A509" t="str">
            <v>Gerbera</v>
          </cell>
          <cell r="B509">
            <v>2.6</v>
          </cell>
          <cell r="C509">
            <v>1985</v>
          </cell>
          <cell r="D509">
            <v>157.30000000000001</v>
          </cell>
          <cell r="E509" t="str">
            <v xml:space="preserve"> </v>
          </cell>
          <cell r="F509">
            <v>133.1</v>
          </cell>
          <cell r="G509" t="str">
            <v xml:space="preserve"> </v>
          </cell>
          <cell r="H509">
            <v>87.1</v>
          </cell>
          <cell r="I509" t="str">
            <v xml:space="preserve"> </v>
          </cell>
          <cell r="J509">
            <v>76.5</v>
          </cell>
          <cell r="K509" t="str">
            <v xml:space="preserve"> </v>
          </cell>
          <cell r="L509">
            <v>85.5</v>
          </cell>
          <cell r="M509" t="str">
            <v xml:space="preserve"> </v>
          </cell>
          <cell r="N509">
            <v>89.4</v>
          </cell>
          <cell r="O509" t="str">
            <v xml:space="preserve"> </v>
          </cell>
          <cell r="P509">
            <v>82.5</v>
          </cell>
          <cell r="Q509" t="str">
            <v xml:space="preserve"> </v>
          </cell>
          <cell r="R509">
            <v>81.3</v>
          </cell>
          <cell r="S509" t="str">
            <v xml:space="preserve"> </v>
          </cell>
          <cell r="T509">
            <v>86.2</v>
          </cell>
          <cell r="U509" t="str">
            <v xml:space="preserve"> </v>
          </cell>
          <cell r="V509">
            <v>94.5</v>
          </cell>
          <cell r="W509" t="str">
            <v xml:space="preserve"> </v>
          </cell>
          <cell r="X509">
            <v>117.3</v>
          </cell>
          <cell r="Y509" t="str">
            <v xml:space="preserve"> </v>
          </cell>
          <cell r="Z509">
            <v>158.30000000000001</v>
          </cell>
          <cell r="AA509" t="str">
            <v xml:space="preserve"> </v>
          </cell>
          <cell r="AB509">
            <v>100</v>
          </cell>
          <cell r="AC509" t="str">
            <v xml:space="preserve"> </v>
          </cell>
          <cell r="AD509">
            <v>99.1</v>
          </cell>
          <cell r="AE509" t="str">
            <v xml:space="preserve"> </v>
          </cell>
        </row>
        <row r="510">
          <cell r="A510" t="str">
            <v>Gerbera</v>
          </cell>
          <cell r="B510">
            <v>2.6</v>
          </cell>
          <cell r="C510">
            <v>1986</v>
          </cell>
          <cell r="D510">
            <v>149.4</v>
          </cell>
          <cell r="E510" t="str">
            <v xml:space="preserve"> </v>
          </cell>
          <cell r="F510">
            <v>129.9</v>
          </cell>
          <cell r="G510" t="str">
            <v xml:space="preserve"> </v>
          </cell>
          <cell r="H510">
            <v>111.6</v>
          </cell>
          <cell r="I510" t="str">
            <v xml:space="preserve"> </v>
          </cell>
          <cell r="J510">
            <v>86.8</v>
          </cell>
          <cell r="K510" t="str">
            <v xml:space="preserve"> </v>
          </cell>
          <cell r="L510">
            <v>78.099999999999994</v>
          </cell>
          <cell r="M510" t="str">
            <v xml:space="preserve"> </v>
          </cell>
          <cell r="N510">
            <v>72.099999999999994</v>
          </cell>
          <cell r="O510" t="str">
            <v xml:space="preserve"> </v>
          </cell>
          <cell r="P510">
            <v>72.8</v>
          </cell>
          <cell r="Q510" t="str">
            <v xml:space="preserve"> </v>
          </cell>
          <cell r="R510">
            <v>76.8</v>
          </cell>
          <cell r="S510" t="str">
            <v xml:space="preserve"> </v>
          </cell>
          <cell r="T510">
            <v>88.2</v>
          </cell>
          <cell r="U510" t="str">
            <v xml:space="preserve"> </v>
          </cell>
          <cell r="V510">
            <v>88</v>
          </cell>
          <cell r="W510" t="str">
            <v xml:space="preserve"> </v>
          </cell>
          <cell r="X510">
            <v>108.7</v>
          </cell>
          <cell r="Y510" t="str">
            <v xml:space="preserve"> </v>
          </cell>
          <cell r="Z510">
            <v>156.69999999999999</v>
          </cell>
          <cell r="AA510" t="str">
            <v xml:space="preserve"> </v>
          </cell>
          <cell r="AB510">
            <v>97.1</v>
          </cell>
          <cell r="AC510" t="str">
            <v xml:space="preserve"> </v>
          </cell>
          <cell r="AD510">
            <v>96.7</v>
          </cell>
          <cell r="AE510" t="str">
            <v xml:space="preserve"> </v>
          </cell>
        </row>
        <row r="511">
          <cell r="A511" t="str">
            <v>Gerbera</v>
          </cell>
          <cell r="B511">
            <v>2.6</v>
          </cell>
          <cell r="C511">
            <v>1987</v>
          </cell>
          <cell r="D511">
            <v>139.1</v>
          </cell>
          <cell r="E511" t="str">
            <v xml:space="preserve"> </v>
          </cell>
          <cell r="F511">
            <v>129.30000000000001</v>
          </cell>
          <cell r="G511" t="str">
            <v xml:space="preserve"> </v>
          </cell>
          <cell r="H511">
            <v>104.7</v>
          </cell>
          <cell r="I511" t="str">
            <v xml:space="preserve"> </v>
          </cell>
          <cell r="J511">
            <v>82.9</v>
          </cell>
          <cell r="K511" t="str">
            <v xml:space="preserve"> </v>
          </cell>
          <cell r="L511">
            <v>83.2</v>
          </cell>
          <cell r="M511" t="str">
            <v xml:space="preserve"> </v>
          </cell>
          <cell r="N511">
            <v>77.3</v>
          </cell>
          <cell r="O511" t="str">
            <v xml:space="preserve"> </v>
          </cell>
          <cell r="P511">
            <v>76.8</v>
          </cell>
          <cell r="Q511" t="str">
            <v xml:space="preserve"> </v>
          </cell>
          <cell r="R511">
            <v>81.3</v>
          </cell>
          <cell r="S511" t="str">
            <v xml:space="preserve"> </v>
          </cell>
          <cell r="T511">
            <v>85.6</v>
          </cell>
          <cell r="U511" t="str">
            <v xml:space="preserve"> </v>
          </cell>
          <cell r="V511">
            <v>101.9</v>
          </cell>
          <cell r="W511" t="str">
            <v xml:space="preserve"> </v>
          </cell>
          <cell r="X511">
            <v>120.7</v>
          </cell>
          <cell r="Y511" t="str">
            <v xml:space="preserve"> </v>
          </cell>
          <cell r="Z511">
            <v>147.4</v>
          </cell>
          <cell r="AA511" t="str">
            <v xml:space="preserve"> </v>
          </cell>
          <cell r="AB511">
            <v>98.2</v>
          </cell>
          <cell r="AC511" t="str">
            <v xml:space="preserve"> </v>
          </cell>
          <cell r="AD511">
            <v>92.5</v>
          </cell>
          <cell r="AE511" t="str">
            <v xml:space="preserve"> </v>
          </cell>
        </row>
        <row r="512">
          <cell r="A512" t="str">
            <v>Gerbera</v>
          </cell>
          <cell r="B512">
            <v>2.6</v>
          </cell>
          <cell r="C512">
            <v>1988</v>
          </cell>
          <cell r="D512">
            <v>142.6</v>
          </cell>
          <cell r="E512" t="str">
            <v xml:space="preserve"> </v>
          </cell>
          <cell r="F512">
            <v>117.4</v>
          </cell>
          <cell r="G512" t="str">
            <v xml:space="preserve"> </v>
          </cell>
          <cell r="H512">
            <v>83</v>
          </cell>
          <cell r="I512" t="str">
            <v xml:space="preserve"> </v>
          </cell>
          <cell r="J512">
            <v>73.8</v>
          </cell>
          <cell r="K512" t="str">
            <v xml:space="preserve"> </v>
          </cell>
          <cell r="L512">
            <v>68.7</v>
          </cell>
          <cell r="M512" t="str">
            <v xml:space="preserve"> </v>
          </cell>
          <cell r="N512">
            <v>70.7</v>
          </cell>
          <cell r="O512" t="str">
            <v xml:space="preserve"> </v>
          </cell>
          <cell r="P512">
            <v>66.2</v>
          </cell>
          <cell r="Q512" t="str">
            <v xml:space="preserve"> </v>
          </cell>
          <cell r="R512">
            <v>71.3</v>
          </cell>
          <cell r="S512" t="str">
            <v xml:space="preserve"> </v>
          </cell>
          <cell r="T512">
            <v>79.099999999999994</v>
          </cell>
          <cell r="U512" t="str">
            <v xml:space="preserve"> </v>
          </cell>
          <cell r="V512">
            <v>91.7</v>
          </cell>
          <cell r="W512" t="str">
            <v xml:space="preserve"> </v>
          </cell>
          <cell r="X512">
            <v>98.8</v>
          </cell>
          <cell r="Y512" t="str">
            <v xml:space="preserve"> </v>
          </cell>
          <cell r="Z512">
            <v>123.2</v>
          </cell>
          <cell r="AA512" t="str">
            <v xml:space="preserve"> </v>
          </cell>
          <cell r="AB512">
            <v>86.7</v>
          </cell>
          <cell r="AC512" t="str">
            <v xml:space="preserve"> </v>
          </cell>
          <cell r="AD512">
            <v>87.8</v>
          </cell>
          <cell r="AE512" t="str">
            <v xml:space="preserve"> </v>
          </cell>
        </row>
        <row r="513">
          <cell r="A513" t="str">
            <v>Gerbera</v>
          </cell>
          <cell r="B513">
            <v>2.6</v>
          </cell>
          <cell r="C513">
            <v>1989</v>
          </cell>
          <cell r="D513">
            <v>132.80000000000001</v>
          </cell>
          <cell r="E513" t="str">
            <v xml:space="preserve"> </v>
          </cell>
          <cell r="F513">
            <v>115.9</v>
          </cell>
          <cell r="G513" t="str">
            <v xml:space="preserve"> </v>
          </cell>
          <cell r="H513">
            <v>92.7</v>
          </cell>
          <cell r="I513" t="str">
            <v xml:space="preserve"> </v>
          </cell>
          <cell r="J513">
            <v>79.3</v>
          </cell>
          <cell r="K513" t="str">
            <v xml:space="preserve"> </v>
          </cell>
          <cell r="L513">
            <v>73.5</v>
          </cell>
          <cell r="M513" t="str">
            <v xml:space="preserve"> </v>
          </cell>
          <cell r="N513">
            <v>70.7</v>
          </cell>
          <cell r="O513" t="str">
            <v xml:space="preserve"> </v>
          </cell>
          <cell r="P513">
            <v>70.900000000000006</v>
          </cell>
          <cell r="Q513" t="str">
            <v xml:space="preserve"> </v>
          </cell>
          <cell r="R513">
            <v>73.2</v>
          </cell>
          <cell r="S513" t="str">
            <v xml:space="preserve"> </v>
          </cell>
          <cell r="T513">
            <v>80.900000000000006</v>
          </cell>
          <cell r="U513" t="str">
            <v xml:space="preserve"> </v>
          </cell>
          <cell r="V513">
            <v>91.4</v>
          </cell>
          <cell r="W513" t="str">
            <v xml:space="preserve"> </v>
          </cell>
          <cell r="X513">
            <v>94.4</v>
          </cell>
          <cell r="Y513" t="str">
            <v xml:space="preserve"> </v>
          </cell>
          <cell r="Z513">
            <v>120</v>
          </cell>
          <cell r="AA513" t="str">
            <v xml:space="preserve"> </v>
          </cell>
          <cell r="AB513">
            <v>88</v>
          </cell>
          <cell r="AC513" t="str">
            <v xml:space="preserve"> </v>
          </cell>
          <cell r="AD513">
            <v>89.5</v>
          </cell>
          <cell r="AE513" t="str">
            <v xml:space="preserve"> </v>
          </cell>
        </row>
        <row r="514">
          <cell r="A514" t="str">
            <v>Gerbera</v>
          </cell>
          <cell r="B514">
            <v>2.6</v>
          </cell>
          <cell r="C514">
            <v>1990</v>
          </cell>
          <cell r="D514">
            <v>143.6</v>
          </cell>
          <cell r="E514" t="str">
            <v xml:space="preserve"> </v>
          </cell>
          <cell r="F514">
            <v>116.1</v>
          </cell>
          <cell r="G514" t="str">
            <v xml:space="preserve"> </v>
          </cell>
          <cell r="H514">
            <v>82.2</v>
          </cell>
          <cell r="I514" t="str">
            <v xml:space="preserve"> </v>
          </cell>
          <cell r="J514">
            <v>84.7</v>
          </cell>
          <cell r="K514" t="str">
            <v xml:space="preserve"> </v>
          </cell>
          <cell r="L514">
            <v>76</v>
          </cell>
          <cell r="M514" t="str">
            <v xml:space="preserve"> </v>
          </cell>
          <cell r="N514">
            <v>74.7</v>
          </cell>
          <cell r="O514" t="str">
            <v xml:space="preserve"> </v>
          </cell>
          <cell r="P514">
            <v>70.8</v>
          </cell>
          <cell r="Q514" t="str">
            <v xml:space="preserve"> </v>
          </cell>
          <cell r="R514">
            <v>75</v>
          </cell>
          <cell r="S514" t="str">
            <v xml:space="preserve"> </v>
          </cell>
          <cell r="T514">
            <v>92.7</v>
          </cell>
          <cell r="U514" t="str">
            <v xml:space="preserve"> </v>
          </cell>
          <cell r="V514">
            <v>98.9</v>
          </cell>
          <cell r="W514" t="str">
            <v xml:space="preserve"> </v>
          </cell>
          <cell r="X514">
            <v>105.7</v>
          </cell>
          <cell r="Y514" t="str">
            <v xml:space="preserve"> </v>
          </cell>
          <cell r="Z514">
            <v>135.4</v>
          </cell>
          <cell r="AA514" t="str">
            <v xml:space="preserve"> </v>
          </cell>
          <cell r="AB514">
            <v>92.8</v>
          </cell>
          <cell r="AC514" t="str">
            <v xml:space="preserve"> </v>
          </cell>
          <cell r="AD514">
            <v>96.6</v>
          </cell>
          <cell r="AE514" t="str">
            <v xml:space="preserve"> </v>
          </cell>
        </row>
        <row r="515">
          <cell r="A515" t="str">
            <v>Gerbera</v>
          </cell>
          <cell r="B515">
            <v>2.6</v>
          </cell>
          <cell r="C515">
            <v>1991</v>
          </cell>
          <cell r="D515">
            <v>138.80000000000001</v>
          </cell>
          <cell r="E515" t="str">
            <v xml:space="preserve"> </v>
          </cell>
          <cell r="F515">
            <v>116</v>
          </cell>
          <cell r="G515" t="str">
            <v xml:space="preserve"> </v>
          </cell>
          <cell r="H515">
            <v>90.5</v>
          </cell>
          <cell r="I515" t="str">
            <v xml:space="preserve"> </v>
          </cell>
          <cell r="J515">
            <v>78.900000000000006</v>
          </cell>
          <cell r="K515" t="str">
            <v xml:space="preserve"> </v>
          </cell>
          <cell r="L515">
            <v>99.8</v>
          </cell>
          <cell r="M515" t="str">
            <v xml:space="preserve"> </v>
          </cell>
          <cell r="N515">
            <v>86</v>
          </cell>
          <cell r="O515" t="str">
            <v xml:space="preserve"> </v>
          </cell>
          <cell r="P515">
            <v>72.2</v>
          </cell>
          <cell r="Q515" t="str">
            <v xml:space="preserve"> </v>
          </cell>
          <cell r="R515">
            <v>72.7</v>
          </cell>
          <cell r="S515" t="str">
            <v xml:space="preserve"> </v>
          </cell>
          <cell r="T515">
            <v>90.4</v>
          </cell>
          <cell r="U515" t="str">
            <v xml:space="preserve"> </v>
          </cell>
          <cell r="V515">
            <v>100.6</v>
          </cell>
          <cell r="W515" t="str">
            <v xml:space="preserve"> </v>
          </cell>
          <cell r="X515">
            <v>107.7</v>
          </cell>
          <cell r="Y515" t="str">
            <v xml:space="preserve"> </v>
          </cell>
          <cell r="Z515">
            <v>130.80000000000001</v>
          </cell>
          <cell r="AA515" t="str">
            <v xml:space="preserve"> </v>
          </cell>
          <cell r="AB515">
            <v>94.6</v>
          </cell>
          <cell r="AC515" t="str">
            <v xml:space="preserve"> </v>
          </cell>
          <cell r="AD515">
            <v>85.6</v>
          </cell>
          <cell r="AE515" t="str">
            <v xml:space="preserve"> </v>
          </cell>
        </row>
        <row r="516">
          <cell r="A516" t="str">
            <v>Gerbera</v>
          </cell>
          <cell r="B516">
            <v>2.6</v>
          </cell>
          <cell r="C516">
            <v>1992</v>
          </cell>
          <cell r="D516">
            <v>126.1</v>
          </cell>
          <cell r="E516" t="str">
            <v xml:space="preserve"> </v>
          </cell>
          <cell r="F516">
            <v>105.5</v>
          </cell>
          <cell r="G516" t="str">
            <v xml:space="preserve"> </v>
          </cell>
          <cell r="H516">
            <v>69.3</v>
          </cell>
          <cell r="I516" t="str">
            <v xml:space="preserve"> </v>
          </cell>
          <cell r="J516">
            <v>68.2</v>
          </cell>
          <cell r="K516" t="str">
            <v xml:space="preserve"> </v>
          </cell>
          <cell r="L516">
            <v>66.5</v>
          </cell>
          <cell r="M516" t="str">
            <v xml:space="preserve"> </v>
          </cell>
          <cell r="N516">
            <v>67.3</v>
          </cell>
          <cell r="O516" t="str">
            <v xml:space="preserve"> </v>
          </cell>
          <cell r="P516">
            <v>70.2</v>
          </cell>
          <cell r="Q516" t="str">
            <v xml:space="preserve"> </v>
          </cell>
          <cell r="R516">
            <v>69.400000000000006</v>
          </cell>
          <cell r="S516" t="str">
            <v xml:space="preserve"> </v>
          </cell>
          <cell r="T516">
            <v>79.599999999999994</v>
          </cell>
          <cell r="U516" t="str">
            <v xml:space="preserve"> </v>
          </cell>
          <cell r="V516">
            <v>93.4</v>
          </cell>
          <cell r="W516" t="str">
            <v xml:space="preserve"> </v>
          </cell>
          <cell r="X516">
            <v>97.5</v>
          </cell>
          <cell r="Y516" t="str">
            <v xml:space="preserve"> </v>
          </cell>
          <cell r="Z516">
            <v>129.30000000000001</v>
          </cell>
          <cell r="AA516" t="str">
            <v xml:space="preserve"> </v>
          </cell>
          <cell r="AB516">
            <v>83.1</v>
          </cell>
          <cell r="AC516" t="str">
            <v xml:space="preserve"> </v>
          </cell>
          <cell r="AD516">
            <v>85.2</v>
          </cell>
          <cell r="AE516" t="str">
            <v xml:space="preserve"> </v>
          </cell>
        </row>
        <row r="517">
          <cell r="A517" t="str">
            <v>Gerbera</v>
          </cell>
          <cell r="B517">
            <v>2.6</v>
          </cell>
          <cell r="C517">
            <v>1993</v>
          </cell>
          <cell r="D517">
            <v>127.5</v>
          </cell>
          <cell r="F517">
            <v>111.1</v>
          </cell>
          <cell r="H517">
            <v>84.2</v>
          </cell>
          <cell r="J517">
            <v>67.5</v>
          </cell>
          <cell r="L517">
            <v>68.7</v>
          </cell>
          <cell r="N517">
            <v>70.5</v>
          </cell>
          <cell r="P517">
            <v>72.8</v>
          </cell>
          <cell r="R517">
            <v>75</v>
          </cell>
          <cell r="T517">
            <v>83.3</v>
          </cell>
          <cell r="V517">
            <v>101.8</v>
          </cell>
          <cell r="X517">
            <v>111.6</v>
          </cell>
          <cell r="Z517">
            <v>132.80000000000001</v>
          </cell>
          <cell r="AB517">
            <v>87.8</v>
          </cell>
          <cell r="AD517">
            <v>89.9</v>
          </cell>
        </row>
        <row r="518">
          <cell r="A518" t="str">
            <v>Gerbera</v>
          </cell>
          <cell r="B518">
            <v>2.6</v>
          </cell>
          <cell r="C518">
            <v>1994</v>
          </cell>
          <cell r="D518">
            <v>138.6</v>
          </cell>
          <cell r="F518">
            <v>117</v>
          </cell>
          <cell r="H518">
            <v>83.9</v>
          </cell>
          <cell r="J518">
            <v>71.7</v>
          </cell>
          <cell r="L518">
            <v>75.099999999999994</v>
          </cell>
          <cell r="N518">
            <v>67.900000000000006</v>
          </cell>
          <cell r="P518">
            <v>59.8</v>
          </cell>
          <cell r="R518">
            <v>70</v>
          </cell>
          <cell r="T518">
            <v>90.2</v>
          </cell>
          <cell r="V518">
            <v>99.6</v>
          </cell>
          <cell r="X518">
            <v>105.7</v>
          </cell>
          <cell r="Z518">
            <v>129.19999999999999</v>
          </cell>
          <cell r="AB518">
            <v>88.3</v>
          </cell>
          <cell r="AD518">
            <v>90.9</v>
          </cell>
        </row>
        <row r="519">
          <cell r="A519" t="str">
            <v>Gerbera</v>
          </cell>
          <cell r="B519">
            <v>2.6</v>
          </cell>
          <cell r="C519">
            <v>1995</v>
          </cell>
          <cell r="D519">
            <v>127.4</v>
          </cell>
          <cell r="F519">
            <v>117.8</v>
          </cell>
          <cell r="H519">
            <v>82.9</v>
          </cell>
          <cell r="J519">
            <v>89.5</v>
          </cell>
          <cell r="L519">
            <v>84.5</v>
          </cell>
          <cell r="N519">
            <v>74.5</v>
          </cell>
          <cell r="P519">
            <v>69.099999999999994</v>
          </cell>
          <cell r="R519">
            <v>70.7</v>
          </cell>
          <cell r="T519">
            <v>90.8</v>
          </cell>
          <cell r="V519">
            <v>98</v>
          </cell>
          <cell r="X519">
            <v>110.8</v>
          </cell>
          <cell r="Z519">
            <v>132.6</v>
          </cell>
          <cell r="AB519">
            <v>92.2</v>
          </cell>
          <cell r="AD519">
            <v>93.5</v>
          </cell>
        </row>
        <row r="520">
          <cell r="A520" t="str">
            <v>Gerbera</v>
          </cell>
          <cell r="B520">
            <v>2.6</v>
          </cell>
          <cell r="C520">
            <v>1996</v>
          </cell>
          <cell r="D520">
            <v>138.19999999999999</v>
          </cell>
          <cell r="F520">
            <v>115.3</v>
          </cell>
          <cell r="H520">
            <v>86.3</v>
          </cell>
          <cell r="J520">
            <v>80.599999999999994</v>
          </cell>
          <cell r="L520">
            <v>90</v>
          </cell>
          <cell r="N520">
            <v>75.599999999999994</v>
          </cell>
          <cell r="P520">
            <v>75.8</v>
          </cell>
          <cell r="R520">
            <v>72.099999999999994</v>
          </cell>
          <cell r="T520">
            <v>88.9</v>
          </cell>
          <cell r="V520">
            <v>92.1</v>
          </cell>
          <cell r="X520">
            <v>102.8</v>
          </cell>
          <cell r="Z520">
            <v>126.9</v>
          </cell>
          <cell r="AB520">
            <v>92.7</v>
          </cell>
        </row>
        <row r="521">
          <cell r="A521" t="str">
            <v>Gerbera</v>
          </cell>
          <cell r="B521">
            <v>2.6</v>
          </cell>
          <cell r="C521">
            <v>1997</v>
          </cell>
        </row>
        <row r="522">
          <cell r="A522" t="str">
            <v>Iris</v>
          </cell>
          <cell r="B522">
            <v>0.06</v>
          </cell>
          <cell r="C522">
            <v>1985</v>
          </cell>
          <cell r="D522">
            <v>105.3</v>
          </cell>
          <cell r="E522" t="str">
            <v xml:space="preserve"> </v>
          </cell>
          <cell r="F522">
            <v>99</v>
          </cell>
          <cell r="G522" t="str">
            <v xml:space="preserve"> </v>
          </cell>
          <cell r="H522">
            <v>99.4</v>
          </cell>
          <cell r="I522" t="str">
            <v xml:space="preserve"> </v>
          </cell>
          <cell r="J522">
            <v>96</v>
          </cell>
          <cell r="K522" t="str">
            <v xml:space="preserve"> </v>
          </cell>
          <cell r="L522">
            <v>94.8</v>
          </cell>
          <cell r="M522" t="str">
            <v xml:space="preserve"> </v>
          </cell>
          <cell r="N522">
            <v>90.2</v>
          </cell>
          <cell r="O522" t="str">
            <v xml:space="preserve"> </v>
          </cell>
          <cell r="P522">
            <v>88.1</v>
          </cell>
          <cell r="Q522" t="str">
            <v xml:space="preserve"> </v>
          </cell>
          <cell r="R522">
            <v>94.2</v>
          </cell>
          <cell r="S522" t="str">
            <v xml:space="preserve"> </v>
          </cell>
          <cell r="T522">
            <v>94.6</v>
          </cell>
          <cell r="U522" t="str">
            <v xml:space="preserve"> </v>
          </cell>
          <cell r="V522">
            <v>98.2</v>
          </cell>
          <cell r="W522" t="str">
            <v xml:space="preserve"> </v>
          </cell>
          <cell r="X522">
            <v>111.9</v>
          </cell>
          <cell r="Y522" t="str">
            <v xml:space="preserve"> </v>
          </cell>
          <cell r="Z522">
            <v>124.5</v>
          </cell>
          <cell r="AA522" t="str">
            <v xml:space="preserve"> </v>
          </cell>
          <cell r="AB522">
            <v>100</v>
          </cell>
          <cell r="AC522" t="str">
            <v xml:space="preserve"> </v>
          </cell>
          <cell r="AD522">
            <v>101.8</v>
          </cell>
          <cell r="AE522" t="str">
            <v xml:space="preserve"> </v>
          </cell>
        </row>
        <row r="523">
          <cell r="A523" t="str">
            <v>Iris</v>
          </cell>
          <cell r="B523">
            <v>0.06</v>
          </cell>
          <cell r="C523">
            <v>1986</v>
          </cell>
          <cell r="D523">
            <v>112.9</v>
          </cell>
          <cell r="E523" t="str">
            <v xml:space="preserve"> </v>
          </cell>
          <cell r="F523">
            <v>109.1</v>
          </cell>
          <cell r="G523" t="str">
            <v xml:space="preserve"> </v>
          </cell>
          <cell r="H523">
            <v>107.6</v>
          </cell>
          <cell r="I523" t="str">
            <v xml:space="preserve"> </v>
          </cell>
          <cell r="J523">
            <v>94</v>
          </cell>
          <cell r="K523" t="str">
            <v xml:space="preserve"> </v>
          </cell>
          <cell r="L523">
            <v>86.5</v>
          </cell>
          <cell r="M523" t="str">
            <v xml:space="preserve"> </v>
          </cell>
          <cell r="N523">
            <v>84.5</v>
          </cell>
          <cell r="O523" t="str">
            <v xml:space="preserve"> </v>
          </cell>
          <cell r="P523">
            <v>77.599999999999994</v>
          </cell>
          <cell r="Q523" t="str">
            <v xml:space="preserve"> </v>
          </cell>
          <cell r="R523">
            <v>83.1</v>
          </cell>
          <cell r="S523" t="str">
            <v xml:space="preserve"> </v>
          </cell>
          <cell r="T523">
            <v>109.8</v>
          </cell>
          <cell r="U523" t="str">
            <v xml:space="preserve"> </v>
          </cell>
          <cell r="V523">
            <v>100.8</v>
          </cell>
          <cell r="W523" t="str">
            <v xml:space="preserve"> </v>
          </cell>
          <cell r="X523">
            <v>102.6</v>
          </cell>
          <cell r="Y523" t="str">
            <v xml:space="preserve"> </v>
          </cell>
          <cell r="Z523">
            <v>117.3</v>
          </cell>
          <cell r="AA523" t="str">
            <v xml:space="preserve"> </v>
          </cell>
          <cell r="AB523">
            <v>100.5</v>
          </cell>
          <cell r="AC523" t="str">
            <v xml:space="preserve"> </v>
          </cell>
          <cell r="AD523">
            <v>105</v>
          </cell>
          <cell r="AE523" t="str">
            <v xml:space="preserve"> </v>
          </cell>
        </row>
        <row r="524">
          <cell r="A524" t="str">
            <v>Iris</v>
          </cell>
          <cell r="B524">
            <v>0.06</v>
          </cell>
          <cell r="C524">
            <v>1987</v>
          </cell>
          <cell r="D524">
            <v>115.2</v>
          </cell>
          <cell r="E524" t="str">
            <v xml:space="preserve"> </v>
          </cell>
          <cell r="F524">
            <v>113</v>
          </cell>
          <cell r="G524" t="str">
            <v xml:space="preserve"> </v>
          </cell>
          <cell r="H524">
            <v>107.7</v>
          </cell>
          <cell r="I524" t="str">
            <v xml:space="preserve"> </v>
          </cell>
          <cell r="J524">
            <v>104.5</v>
          </cell>
          <cell r="K524" t="str">
            <v xml:space="preserve"> </v>
          </cell>
          <cell r="L524">
            <v>104.5</v>
          </cell>
          <cell r="M524" t="str">
            <v xml:space="preserve"> </v>
          </cell>
          <cell r="N524">
            <v>97.4</v>
          </cell>
          <cell r="O524" t="str">
            <v xml:space="preserve"> </v>
          </cell>
          <cell r="P524">
            <v>91.9</v>
          </cell>
          <cell r="Q524" t="str">
            <v xml:space="preserve"> </v>
          </cell>
          <cell r="R524">
            <v>94.9</v>
          </cell>
          <cell r="S524" t="str">
            <v xml:space="preserve"> </v>
          </cell>
          <cell r="T524">
            <v>97.3</v>
          </cell>
          <cell r="U524" t="str">
            <v xml:space="preserve"> </v>
          </cell>
          <cell r="V524">
            <v>113.3</v>
          </cell>
          <cell r="W524" t="str">
            <v xml:space="preserve"> </v>
          </cell>
          <cell r="X524">
            <v>112.8</v>
          </cell>
          <cell r="Y524" t="str">
            <v xml:space="preserve"> </v>
          </cell>
          <cell r="Z524">
            <v>130.69999999999999</v>
          </cell>
          <cell r="AA524" t="str">
            <v xml:space="preserve"> </v>
          </cell>
          <cell r="AB524">
            <v>108.2</v>
          </cell>
          <cell r="AC524" t="str">
            <v xml:space="preserve"> </v>
          </cell>
          <cell r="AD524">
            <v>105.3</v>
          </cell>
          <cell r="AE524" t="str">
            <v xml:space="preserve"> </v>
          </cell>
        </row>
        <row r="525">
          <cell r="A525" t="str">
            <v>Iris</v>
          </cell>
          <cell r="B525">
            <v>0.06</v>
          </cell>
          <cell r="C525">
            <v>1988</v>
          </cell>
          <cell r="D525">
            <v>115.6</v>
          </cell>
          <cell r="E525" t="str">
            <v xml:space="preserve"> </v>
          </cell>
          <cell r="F525">
            <v>109.7</v>
          </cell>
          <cell r="G525" t="str">
            <v xml:space="preserve"> </v>
          </cell>
          <cell r="H525">
            <v>105.2</v>
          </cell>
          <cell r="I525" t="str">
            <v xml:space="preserve"> </v>
          </cell>
          <cell r="J525">
            <v>106.6</v>
          </cell>
          <cell r="K525" t="str">
            <v xml:space="preserve"> </v>
          </cell>
          <cell r="L525">
            <v>91.2</v>
          </cell>
          <cell r="M525" t="str">
            <v xml:space="preserve"> </v>
          </cell>
          <cell r="N525">
            <v>83.6</v>
          </cell>
          <cell r="O525" t="str">
            <v xml:space="preserve"> </v>
          </cell>
          <cell r="P525">
            <v>78.7</v>
          </cell>
          <cell r="Q525" t="str">
            <v xml:space="preserve"> </v>
          </cell>
          <cell r="R525">
            <v>82.1</v>
          </cell>
          <cell r="S525" t="str">
            <v xml:space="preserve"> </v>
          </cell>
          <cell r="T525">
            <v>90.1</v>
          </cell>
          <cell r="U525" t="str">
            <v xml:space="preserve"> </v>
          </cell>
          <cell r="V525">
            <v>99.9</v>
          </cell>
          <cell r="W525" t="str">
            <v xml:space="preserve"> </v>
          </cell>
          <cell r="X525">
            <v>102.3</v>
          </cell>
          <cell r="Y525" t="str">
            <v xml:space="preserve"> </v>
          </cell>
          <cell r="Z525">
            <v>105.6</v>
          </cell>
          <cell r="AA525" t="str">
            <v xml:space="preserve"> </v>
          </cell>
          <cell r="AB525">
            <v>100.2</v>
          </cell>
          <cell r="AC525" t="str">
            <v xml:space="preserve"> </v>
          </cell>
          <cell r="AD525">
            <v>94.7</v>
          </cell>
          <cell r="AE525" t="str">
            <v xml:space="preserve"> </v>
          </cell>
        </row>
        <row r="526">
          <cell r="A526" t="str">
            <v>Iris</v>
          </cell>
          <cell r="B526">
            <v>0.06</v>
          </cell>
          <cell r="C526">
            <v>1989</v>
          </cell>
          <cell r="D526">
            <v>101.8</v>
          </cell>
          <cell r="E526" t="str">
            <v xml:space="preserve"> </v>
          </cell>
          <cell r="F526">
            <v>101</v>
          </cell>
          <cell r="G526" t="str">
            <v xml:space="preserve"> </v>
          </cell>
          <cell r="H526">
            <v>94.6</v>
          </cell>
          <cell r="I526" t="str">
            <v xml:space="preserve"> </v>
          </cell>
          <cell r="J526">
            <v>98.8</v>
          </cell>
          <cell r="K526" t="str">
            <v xml:space="preserve"> </v>
          </cell>
          <cell r="L526">
            <v>85.9</v>
          </cell>
          <cell r="M526" t="str">
            <v xml:space="preserve"> </v>
          </cell>
          <cell r="N526">
            <v>81.5</v>
          </cell>
          <cell r="O526" t="str">
            <v xml:space="preserve"> </v>
          </cell>
          <cell r="P526">
            <v>76.099999999999994</v>
          </cell>
          <cell r="Q526" t="str">
            <v xml:space="preserve"> </v>
          </cell>
          <cell r="R526">
            <v>79.400000000000006</v>
          </cell>
          <cell r="S526" t="str">
            <v xml:space="preserve"> </v>
          </cell>
          <cell r="T526">
            <v>84.3</v>
          </cell>
          <cell r="U526" t="str">
            <v xml:space="preserve"> </v>
          </cell>
          <cell r="V526">
            <v>94.6</v>
          </cell>
          <cell r="W526" t="str">
            <v xml:space="preserve"> </v>
          </cell>
          <cell r="X526">
            <v>98</v>
          </cell>
          <cell r="Y526" t="str">
            <v xml:space="preserve"> </v>
          </cell>
          <cell r="Z526">
            <v>106.2</v>
          </cell>
          <cell r="AA526" t="str">
            <v xml:space="preserve"> </v>
          </cell>
          <cell r="AB526">
            <v>93.5</v>
          </cell>
          <cell r="AC526" t="str">
            <v xml:space="preserve"> </v>
          </cell>
          <cell r="AD526">
            <v>96.5</v>
          </cell>
          <cell r="AE526" t="str">
            <v xml:space="preserve"> </v>
          </cell>
        </row>
        <row r="527">
          <cell r="A527" t="str">
            <v>Iris</v>
          </cell>
          <cell r="B527">
            <v>0.06</v>
          </cell>
          <cell r="C527">
            <v>1990</v>
          </cell>
          <cell r="D527">
            <v>104</v>
          </cell>
          <cell r="E527" t="str">
            <v xml:space="preserve"> </v>
          </cell>
          <cell r="F527">
            <v>103.7</v>
          </cell>
          <cell r="G527" t="str">
            <v xml:space="preserve"> </v>
          </cell>
          <cell r="H527">
            <v>102.6</v>
          </cell>
          <cell r="I527" t="str">
            <v xml:space="preserve"> </v>
          </cell>
          <cell r="J527">
            <v>104.9</v>
          </cell>
          <cell r="K527" t="str">
            <v xml:space="preserve"> </v>
          </cell>
          <cell r="L527">
            <v>87.5</v>
          </cell>
          <cell r="M527" t="str">
            <v xml:space="preserve"> </v>
          </cell>
          <cell r="N527">
            <v>89.1</v>
          </cell>
          <cell r="O527" t="str">
            <v xml:space="preserve"> </v>
          </cell>
          <cell r="P527">
            <v>87.8</v>
          </cell>
          <cell r="Q527" t="str">
            <v xml:space="preserve"> </v>
          </cell>
          <cell r="R527">
            <v>82.9</v>
          </cell>
          <cell r="S527" t="str">
            <v xml:space="preserve"> </v>
          </cell>
          <cell r="T527">
            <v>92.1</v>
          </cell>
          <cell r="U527" t="str">
            <v xml:space="preserve"> </v>
          </cell>
          <cell r="V527">
            <v>97.5</v>
          </cell>
          <cell r="W527" t="str">
            <v xml:space="preserve"> </v>
          </cell>
          <cell r="X527">
            <v>106.4</v>
          </cell>
          <cell r="Y527" t="str">
            <v xml:space="preserve"> </v>
          </cell>
          <cell r="Z527">
            <v>114.2</v>
          </cell>
          <cell r="AA527" t="str">
            <v xml:space="preserve"> </v>
          </cell>
          <cell r="AB527">
            <v>99</v>
          </cell>
          <cell r="AC527" t="str">
            <v xml:space="preserve"> </v>
          </cell>
          <cell r="AD527">
            <v>102.7</v>
          </cell>
          <cell r="AE527" t="str">
            <v xml:space="preserve"> </v>
          </cell>
        </row>
        <row r="528">
          <cell r="A528" t="str">
            <v>Iris</v>
          </cell>
          <cell r="B528">
            <v>0.06</v>
          </cell>
          <cell r="C528">
            <v>1991</v>
          </cell>
          <cell r="D528">
            <v>107.6</v>
          </cell>
          <cell r="E528" t="str">
            <v xml:space="preserve"> </v>
          </cell>
          <cell r="F528">
            <v>105</v>
          </cell>
          <cell r="G528" t="str">
            <v xml:space="preserve"> </v>
          </cell>
          <cell r="H528">
            <v>107.3</v>
          </cell>
          <cell r="I528" t="str">
            <v xml:space="preserve"> </v>
          </cell>
          <cell r="J528">
            <v>97.6</v>
          </cell>
          <cell r="K528" t="str">
            <v xml:space="preserve"> </v>
          </cell>
          <cell r="L528">
            <v>109.8</v>
          </cell>
          <cell r="M528" t="str">
            <v xml:space="preserve"> </v>
          </cell>
          <cell r="N528">
            <v>101.5</v>
          </cell>
          <cell r="O528" t="str">
            <v xml:space="preserve"> </v>
          </cell>
          <cell r="P528">
            <v>92.2</v>
          </cell>
          <cell r="Q528" t="str">
            <v xml:space="preserve"> </v>
          </cell>
          <cell r="R528">
            <v>87.3</v>
          </cell>
          <cell r="S528" t="str">
            <v xml:space="preserve"> </v>
          </cell>
          <cell r="T528">
            <v>88</v>
          </cell>
          <cell r="U528" t="str">
            <v xml:space="preserve"> </v>
          </cell>
          <cell r="V528">
            <v>110.8</v>
          </cell>
          <cell r="W528" t="str">
            <v xml:space="preserve"> </v>
          </cell>
          <cell r="X528">
            <v>122.7</v>
          </cell>
          <cell r="Y528" t="str">
            <v xml:space="preserve"> </v>
          </cell>
          <cell r="Z528">
            <v>136.6</v>
          </cell>
          <cell r="AA528" t="str">
            <v xml:space="preserve"> </v>
          </cell>
          <cell r="AB528">
            <v>104.6</v>
          </cell>
          <cell r="AC528" t="str">
            <v xml:space="preserve"> </v>
          </cell>
          <cell r="AD528">
            <v>107.9</v>
          </cell>
          <cell r="AE528" t="str">
            <v xml:space="preserve"> </v>
          </cell>
        </row>
        <row r="529">
          <cell r="A529" t="str">
            <v>Iris</v>
          </cell>
          <cell r="B529">
            <v>0.06</v>
          </cell>
          <cell r="C529">
            <v>1992</v>
          </cell>
          <cell r="D529">
            <v>121.9</v>
          </cell>
          <cell r="E529" t="str">
            <v xml:space="preserve"> </v>
          </cell>
          <cell r="F529">
            <v>118.1</v>
          </cell>
          <cell r="G529" t="str">
            <v xml:space="preserve"> </v>
          </cell>
          <cell r="H529">
            <v>103.5</v>
          </cell>
          <cell r="I529" t="str">
            <v xml:space="preserve"> </v>
          </cell>
          <cell r="J529">
            <v>100.5</v>
          </cell>
          <cell r="K529" t="str">
            <v xml:space="preserve"> </v>
          </cell>
          <cell r="L529">
            <v>97.7</v>
          </cell>
          <cell r="M529" t="str">
            <v xml:space="preserve"> </v>
          </cell>
          <cell r="N529">
            <v>93.2</v>
          </cell>
          <cell r="O529" t="str">
            <v xml:space="preserve"> </v>
          </cell>
          <cell r="P529">
            <v>94.7</v>
          </cell>
          <cell r="Q529" t="str">
            <v xml:space="preserve"> </v>
          </cell>
          <cell r="R529">
            <v>99.4</v>
          </cell>
          <cell r="S529" t="str">
            <v xml:space="preserve"> </v>
          </cell>
          <cell r="T529">
            <v>106.5</v>
          </cell>
          <cell r="U529" t="str">
            <v xml:space="preserve"> </v>
          </cell>
          <cell r="V529">
            <v>118.2</v>
          </cell>
          <cell r="W529" t="str">
            <v xml:space="preserve"> </v>
          </cell>
          <cell r="X529">
            <v>106.6</v>
          </cell>
          <cell r="Y529" t="str">
            <v xml:space="preserve"> </v>
          </cell>
          <cell r="Z529">
            <v>114.6</v>
          </cell>
          <cell r="AA529" t="str">
            <v xml:space="preserve"> </v>
          </cell>
          <cell r="AB529">
            <v>107.4</v>
          </cell>
          <cell r="AC529" t="str">
            <v xml:space="preserve"> </v>
          </cell>
          <cell r="AD529">
            <v>111.8</v>
          </cell>
          <cell r="AE529" t="str">
            <v xml:space="preserve"> </v>
          </cell>
        </row>
        <row r="530">
          <cell r="A530" t="str">
            <v>Iris</v>
          </cell>
          <cell r="B530">
            <v>0.06</v>
          </cell>
          <cell r="C530">
            <v>1993</v>
          </cell>
          <cell r="D530">
            <v>124.7</v>
          </cell>
          <cell r="F530">
            <v>128.80000000000001</v>
          </cell>
          <cell r="H530">
            <v>121.7</v>
          </cell>
          <cell r="J530">
            <v>108.5</v>
          </cell>
          <cell r="L530">
            <v>99.2</v>
          </cell>
          <cell r="N530">
            <v>89.7</v>
          </cell>
          <cell r="P530">
            <v>84.9</v>
          </cell>
          <cell r="R530">
            <v>99</v>
          </cell>
          <cell r="T530">
            <v>99.1</v>
          </cell>
          <cell r="V530">
            <v>112.4</v>
          </cell>
          <cell r="X530">
            <v>117.9</v>
          </cell>
          <cell r="Z530">
            <v>121.9</v>
          </cell>
          <cell r="AB530">
            <v>111.8</v>
          </cell>
          <cell r="AD530">
            <v>110.1</v>
          </cell>
        </row>
        <row r="531">
          <cell r="A531" t="str">
            <v>Iris</v>
          </cell>
          <cell r="B531">
            <v>0.06</v>
          </cell>
          <cell r="C531">
            <v>1994</v>
          </cell>
          <cell r="D531">
            <v>122.6</v>
          </cell>
          <cell r="F531">
            <v>116.9</v>
          </cell>
          <cell r="H531">
            <v>119.2</v>
          </cell>
          <cell r="J531">
            <v>105.4</v>
          </cell>
          <cell r="L531">
            <v>99.7</v>
          </cell>
          <cell r="N531">
            <v>96.9</v>
          </cell>
          <cell r="P531">
            <v>90.7</v>
          </cell>
          <cell r="R531">
            <v>89.1</v>
          </cell>
          <cell r="T531">
            <v>112.4</v>
          </cell>
          <cell r="V531">
            <v>114.1</v>
          </cell>
          <cell r="X531">
            <v>101.6</v>
          </cell>
          <cell r="Z531">
            <v>120.9</v>
          </cell>
          <cell r="AB531">
            <v>109.5</v>
          </cell>
          <cell r="AD531">
            <v>108.2</v>
          </cell>
        </row>
        <row r="532">
          <cell r="A532" t="str">
            <v>Iris</v>
          </cell>
          <cell r="B532">
            <v>0.06</v>
          </cell>
          <cell r="C532">
            <v>1995</v>
          </cell>
          <cell r="D532">
            <v>115.1</v>
          </cell>
          <cell r="F532">
            <v>111.8</v>
          </cell>
          <cell r="H532">
            <v>110.4</v>
          </cell>
          <cell r="J532">
            <v>112.9</v>
          </cell>
          <cell r="L532">
            <v>104.8</v>
          </cell>
          <cell r="N532">
            <v>98.5</v>
          </cell>
          <cell r="P532">
            <v>91.9</v>
          </cell>
          <cell r="R532">
            <v>108</v>
          </cell>
          <cell r="T532">
            <v>104.7</v>
          </cell>
          <cell r="V532">
            <v>95.3</v>
          </cell>
          <cell r="X532">
            <v>95.7</v>
          </cell>
          <cell r="Z532">
            <v>120.6</v>
          </cell>
          <cell r="AB532">
            <v>107.1</v>
          </cell>
          <cell r="AD532">
            <v>102</v>
          </cell>
        </row>
        <row r="533">
          <cell r="A533" t="str">
            <v>Iris</v>
          </cell>
          <cell r="B533">
            <v>0.06</v>
          </cell>
          <cell r="C533">
            <v>1996</v>
          </cell>
          <cell r="D533">
            <v>106.8</v>
          </cell>
          <cell r="F533">
            <v>106.8</v>
          </cell>
          <cell r="H533">
            <v>103.2</v>
          </cell>
          <cell r="J533">
            <v>95.8</v>
          </cell>
          <cell r="L533">
            <v>100.4</v>
          </cell>
          <cell r="N533">
            <v>91</v>
          </cell>
          <cell r="P533">
            <v>92</v>
          </cell>
          <cell r="R533">
            <v>93.6</v>
          </cell>
          <cell r="T533">
            <v>92.7</v>
          </cell>
          <cell r="V533">
            <v>94.7</v>
          </cell>
          <cell r="X533">
            <v>103.2</v>
          </cell>
          <cell r="Z533">
            <v>108.7</v>
          </cell>
          <cell r="AB533">
            <v>100.3</v>
          </cell>
        </row>
        <row r="534">
          <cell r="A534" t="str">
            <v>Iris</v>
          </cell>
          <cell r="B534">
            <v>0.06</v>
          </cell>
          <cell r="C534">
            <v>1997</v>
          </cell>
        </row>
        <row r="535">
          <cell r="A535" t="str">
            <v>Orchideen</v>
          </cell>
          <cell r="B535">
            <v>0.51</v>
          </cell>
          <cell r="C535">
            <v>1985</v>
          </cell>
          <cell r="D535">
            <v>103.9</v>
          </cell>
          <cell r="E535" t="str">
            <v xml:space="preserve"> </v>
          </cell>
          <cell r="F535">
            <v>98.6</v>
          </cell>
          <cell r="G535" t="str">
            <v xml:space="preserve"> </v>
          </cell>
          <cell r="H535">
            <v>92.8</v>
          </cell>
          <cell r="I535" t="str">
            <v xml:space="preserve"> </v>
          </cell>
          <cell r="J535">
            <v>98.8</v>
          </cell>
          <cell r="K535" t="str">
            <v xml:space="preserve"> </v>
          </cell>
          <cell r="L535">
            <v>97.2</v>
          </cell>
          <cell r="M535" t="str">
            <v xml:space="preserve"> </v>
          </cell>
          <cell r="N535">
            <v>90</v>
          </cell>
          <cell r="O535" t="str">
            <v xml:space="preserve"> </v>
          </cell>
          <cell r="P535">
            <v>93.1</v>
          </cell>
          <cell r="Q535" t="str">
            <v xml:space="preserve"> </v>
          </cell>
          <cell r="R535">
            <v>92.9</v>
          </cell>
          <cell r="S535" t="str">
            <v xml:space="preserve"> </v>
          </cell>
          <cell r="T535">
            <v>97.9</v>
          </cell>
          <cell r="U535" t="str">
            <v xml:space="preserve"> </v>
          </cell>
          <cell r="V535">
            <v>99.6</v>
          </cell>
          <cell r="W535" t="str">
            <v xml:space="preserve"> </v>
          </cell>
          <cell r="X535">
            <v>104.8</v>
          </cell>
          <cell r="Y535" t="str">
            <v xml:space="preserve"> </v>
          </cell>
          <cell r="Z535">
            <v>111.3</v>
          </cell>
          <cell r="AA535" t="str">
            <v xml:space="preserve"> </v>
          </cell>
          <cell r="AB535">
            <v>100</v>
          </cell>
          <cell r="AC535" t="str">
            <v xml:space="preserve"> </v>
          </cell>
          <cell r="AD535">
            <v>104.6</v>
          </cell>
          <cell r="AE535" t="str">
            <v xml:space="preserve"> </v>
          </cell>
        </row>
        <row r="536">
          <cell r="A536" t="str">
            <v>Orchideen</v>
          </cell>
          <cell r="B536">
            <v>0.51</v>
          </cell>
          <cell r="C536">
            <v>1986</v>
          </cell>
          <cell r="D536">
            <v>109.4</v>
          </cell>
          <cell r="E536" t="str">
            <v xml:space="preserve"> </v>
          </cell>
          <cell r="F536">
            <v>105.1</v>
          </cell>
          <cell r="G536" t="str">
            <v xml:space="preserve"> </v>
          </cell>
          <cell r="H536">
            <v>103.6</v>
          </cell>
          <cell r="I536" t="str">
            <v xml:space="preserve"> </v>
          </cell>
          <cell r="J536">
            <v>100.7</v>
          </cell>
          <cell r="K536" t="str">
            <v xml:space="preserve"> </v>
          </cell>
          <cell r="L536">
            <v>97.1</v>
          </cell>
          <cell r="M536" t="str">
            <v xml:space="preserve"> </v>
          </cell>
          <cell r="N536">
            <v>96.4</v>
          </cell>
          <cell r="O536" t="str">
            <v xml:space="preserve"> </v>
          </cell>
          <cell r="P536">
            <v>97</v>
          </cell>
          <cell r="Q536" t="str">
            <v xml:space="preserve"> </v>
          </cell>
          <cell r="R536">
            <v>103.5</v>
          </cell>
          <cell r="S536" t="str">
            <v xml:space="preserve"> </v>
          </cell>
          <cell r="T536">
            <v>116.3</v>
          </cell>
          <cell r="U536" t="str">
            <v xml:space="preserve"> </v>
          </cell>
          <cell r="V536">
            <v>111</v>
          </cell>
          <cell r="W536" t="str">
            <v xml:space="preserve"> </v>
          </cell>
          <cell r="X536">
            <v>117.8</v>
          </cell>
          <cell r="Y536" t="str">
            <v xml:space="preserve"> </v>
          </cell>
          <cell r="Z536">
            <v>119.6</v>
          </cell>
          <cell r="AA536" t="str">
            <v xml:space="preserve"> </v>
          </cell>
          <cell r="AB536">
            <v>107.9</v>
          </cell>
          <cell r="AC536" t="str">
            <v xml:space="preserve"> </v>
          </cell>
          <cell r="AD536">
            <v>104.1</v>
          </cell>
          <cell r="AE536" t="str">
            <v xml:space="preserve"> </v>
          </cell>
        </row>
        <row r="537">
          <cell r="A537" t="str">
            <v>Orchideen</v>
          </cell>
          <cell r="B537">
            <v>0.51</v>
          </cell>
          <cell r="C537">
            <v>1987</v>
          </cell>
          <cell r="D537">
            <v>109</v>
          </cell>
          <cell r="E537" t="str">
            <v xml:space="preserve"> </v>
          </cell>
          <cell r="F537">
            <v>104.4</v>
          </cell>
          <cell r="G537" t="str">
            <v xml:space="preserve"> </v>
          </cell>
          <cell r="H537">
            <v>94.7</v>
          </cell>
          <cell r="I537" t="str">
            <v xml:space="preserve"> </v>
          </cell>
          <cell r="J537">
            <v>89.4</v>
          </cell>
          <cell r="K537" t="str">
            <v xml:space="preserve"> </v>
          </cell>
          <cell r="L537">
            <v>88.8</v>
          </cell>
          <cell r="M537" t="str">
            <v xml:space="preserve"> </v>
          </cell>
          <cell r="N537">
            <v>77</v>
          </cell>
          <cell r="O537" t="str">
            <v xml:space="preserve"> </v>
          </cell>
          <cell r="P537">
            <v>81.900000000000006</v>
          </cell>
          <cell r="Q537" t="str">
            <v xml:space="preserve"> </v>
          </cell>
          <cell r="R537">
            <v>83.6</v>
          </cell>
          <cell r="S537" t="str">
            <v xml:space="preserve"> </v>
          </cell>
          <cell r="T537">
            <v>84</v>
          </cell>
          <cell r="U537" t="str">
            <v xml:space="preserve"> </v>
          </cell>
          <cell r="V537">
            <v>90.5</v>
          </cell>
          <cell r="W537" t="str">
            <v xml:space="preserve"> </v>
          </cell>
          <cell r="X537">
            <v>99</v>
          </cell>
          <cell r="Y537" t="str">
            <v xml:space="preserve"> </v>
          </cell>
          <cell r="Z537">
            <v>118.1</v>
          </cell>
          <cell r="AA537" t="str">
            <v xml:space="preserve"> </v>
          </cell>
          <cell r="AB537">
            <v>100</v>
          </cell>
          <cell r="AC537" t="str">
            <v xml:space="preserve"> </v>
          </cell>
          <cell r="AD537">
            <v>97.9</v>
          </cell>
          <cell r="AE537" t="str">
            <v xml:space="preserve"> </v>
          </cell>
        </row>
        <row r="538">
          <cell r="A538" t="str">
            <v>Orchideen</v>
          </cell>
          <cell r="B538">
            <v>0.51</v>
          </cell>
          <cell r="C538">
            <v>1988</v>
          </cell>
          <cell r="D538">
            <v>105</v>
          </cell>
          <cell r="E538" t="str">
            <v xml:space="preserve"> </v>
          </cell>
          <cell r="F538">
            <v>94.6</v>
          </cell>
          <cell r="G538" t="str">
            <v xml:space="preserve"> </v>
          </cell>
          <cell r="H538">
            <v>90</v>
          </cell>
          <cell r="I538" t="str">
            <v xml:space="preserve"> </v>
          </cell>
          <cell r="J538">
            <v>97.6</v>
          </cell>
          <cell r="K538" t="str">
            <v xml:space="preserve"> </v>
          </cell>
          <cell r="L538">
            <v>100.9</v>
          </cell>
          <cell r="M538" t="str">
            <v xml:space="preserve"> </v>
          </cell>
          <cell r="N538">
            <v>82.8</v>
          </cell>
          <cell r="O538" t="str">
            <v xml:space="preserve"> </v>
          </cell>
          <cell r="P538">
            <v>79.099999999999994</v>
          </cell>
          <cell r="Q538" t="str">
            <v xml:space="preserve"> </v>
          </cell>
          <cell r="R538">
            <v>96.8</v>
          </cell>
          <cell r="S538" t="str">
            <v xml:space="preserve"> </v>
          </cell>
          <cell r="T538">
            <v>97.2</v>
          </cell>
          <cell r="U538" t="str">
            <v xml:space="preserve"> </v>
          </cell>
          <cell r="V538">
            <v>97.9</v>
          </cell>
          <cell r="W538" t="str">
            <v xml:space="preserve"> </v>
          </cell>
          <cell r="X538">
            <v>90.7</v>
          </cell>
          <cell r="Y538" t="str">
            <v xml:space="preserve"> </v>
          </cell>
          <cell r="Z538">
            <v>109.1</v>
          </cell>
          <cell r="AA538" t="str">
            <v xml:space="preserve"> </v>
          </cell>
          <cell r="AB538">
            <v>96.9</v>
          </cell>
          <cell r="AC538" t="str">
            <v xml:space="preserve"> </v>
          </cell>
          <cell r="AD538">
            <v>87.6</v>
          </cell>
          <cell r="AE538" t="str">
            <v xml:space="preserve"> </v>
          </cell>
        </row>
        <row r="539">
          <cell r="A539" t="str">
            <v>Orchideen</v>
          </cell>
          <cell r="B539">
            <v>0.51</v>
          </cell>
          <cell r="C539">
            <v>1989</v>
          </cell>
          <cell r="D539">
            <v>85.1</v>
          </cell>
          <cell r="E539" t="str">
            <v xml:space="preserve"> </v>
          </cell>
          <cell r="F539">
            <v>77.099999999999994</v>
          </cell>
          <cell r="G539" t="str">
            <v xml:space="preserve"> </v>
          </cell>
          <cell r="H539">
            <v>80.7</v>
          </cell>
          <cell r="I539" t="str">
            <v xml:space="preserve"> </v>
          </cell>
          <cell r="J539">
            <v>88</v>
          </cell>
          <cell r="K539" t="str">
            <v xml:space="preserve"> </v>
          </cell>
          <cell r="L539">
            <v>92</v>
          </cell>
          <cell r="M539" t="str">
            <v xml:space="preserve"> </v>
          </cell>
          <cell r="N539">
            <v>86.4</v>
          </cell>
          <cell r="O539" t="str">
            <v xml:space="preserve"> </v>
          </cell>
          <cell r="P539">
            <v>82.2</v>
          </cell>
          <cell r="Q539" t="str">
            <v xml:space="preserve"> </v>
          </cell>
          <cell r="R539">
            <v>88.9</v>
          </cell>
          <cell r="S539" t="str">
            <v xml:space="preserve"> </v>
          </cell>
          <cell r="T539">
            <v>105.4</v>
          </cell>
          <cell r="U539" t="str">
            <v xml:space="preserve"> </v>
          </cell>
          <cell r="V539">
            <v>107.9</v>
          </cell>
          <cell r="W539" t="str">
            <v xml:space="preserve"> </v>
          </cell>
          <cell r="X539">
            <v>102.7</v>
          </cell>
          <cell r="Y539" t="str">
            <v xml:space="preserve"> </v>
          </cell>
          <cell r="Z539">
            <v>110.1</v>
          </cell>
          <cell r="AA539" t="str">
            <v xml:space="preserve"> </v>
          </cell>
          <cell r="AB539">
            <v>89.9</v>
          </cell>
          <cell r="AC539" t="str">
            <v xml:space="preserve"> </v>
          </cell>
          <cell r="AD539">
            <v>93</v>
          </cell>
          <cell r="AE539" t="str">
            <v xml:space="preserve"> </v>
          </cell>
        </row>
        <row r="540">
          <cell r="A540" t="str">
            <v>Orchideen</v>
          </cell>
          <cell r="B540">
            <v>0.51</v>
          </cell>
          <cell r="C540">
            <v>1990</v>
          </cell>
          <cell r="D540">
            <v>85.2</v>
          </cell>
          <cell r="E540" t="str">
            <v xml:space="preserve"> </v>
          </cell>
          <cell r="F540">
            <v>86.4</v>
          </cell>
          <cell r="G540" t="str">
            <v xml:space="preserve"> </v>
          </cell>
          <cell r="H540">
            <v>85.2</v>
          </cell>
          <cell r="I540" t="str">
            <v xml:space="preserve"> </v>
          </cell>
          <cell r="J540">
            <v>87.9</v>
          </cell>
          <cell r="K540" t="str">
            <v xml:space="preserve"> </v>
          </cell>
          <cell r="L540">
            <v>95</v>
          </cell>
          <cell r="M540" t="str">
            <v xml:space="preserve"> </v>
          </cell>
          <cell r="N540">
            <v>94.4</v>
          </cell>
          <cell r="O540" t="str">
            <v xml:space="preserve"> </v>
          </cell>
          <cell r="P540">
            <v>96.9</v>
          </cell>
          <cell r="Q540" t="str">
            <v xml:space="preserve"> </v>
          </cell>
          <cell r="R540">
            <v>100.4</v>
          </cell>
          <cell r="S540" t="str">
            <v xml:space="preserve"> </v>
          </cell>
          <cell r="T540">
            <v>101.4</v>
          </cell>
          <cell r="U540" t="str">
            <v xml:space="preserve"> </v>
          </cell>
          <cell r="V540">
            <v>96.9</v>
          </cell>
          <cell r="W540" t="str">
            <v xml:space="preserve"> </v>
          </cell>
          <cell r="X540">
            <v>95.2</v>
          </cell>
          <cell r="Y540" t="str">
            <v xml:space="preserve"> </v>
          </cell>
          <cell r="Z540">
            <v>116.9</v>
          </cell>
          <cell r="AA540" t="str">
            <v xml:space="preserve"> </v>
          </cell>
          <cell r="AB540">
            <v>91.8</v>
          </cell>
          <cell r="AC540" t="str">
            <v xml:space="preserve"> </v>
          </cell>
          <cell r="AD540">
            <v>92.4</v>
          </cell>
          <cell r="AE540" t="str">
            <v xml:space="preserve"> </v>
          </cell>
        </row>
        <row r="541">
          <cell r="A541" t="str">
            <v>Orchideen</v>
          </cell>
          <cell r="B541">
            <v>0.51</v>
          </cell>
          <cell r="C541">
            <v>1991</v>
          </cell>
          <cell r="D541">
            <v>86.1</v>
          </cell>
          <cell r="E541" t="str">
            <v xml:space="preserve"> </v>
          </cell>
          <cell r="F541">
            <v>83.3</v>
          </cell>
          <cell r="G541" t="str">
            <v xml:space="preserve"> </v>
          </cell>
          <cell r="H541">
            <v>96.4</v>
          </cell>
          <cell r="I541" t="str">
            <v xml:space="preserve"> </v>
          </cell>
          <cell r="J541">
            <v>83.4</v>
          </cell>
          <cell r="K541" t="str">
            <v xml:space="preserve"> </v>
          </cell>
          <cell r="L541">
            <v>88.9</v>
          </cell>
          <cell r="M541" t="str">
            <v xml:space="preserve"> </v>
          </cell>
          <cell r="N541">
            <v>82.4</v>
          </cell>
          <cell r="O541" t="str">
            <v xml:space="preserve"> </v>
          </cell>
          <cell r="P541">
            <v>80.5</v>
          </cell>
          <cell r="Q541" t="str">
            <v xml:space="preserve"> </v>
          </cell>
          <cell r="R541">
            <v>88.1</v>
          </cell>
          <cell r="S541" t="str">
            <v xml:space="preserve"> </v>
          </cell>
          <cell r="T541">
            <v>101.4</v>
          </cell>
          <cell r="U541" t="str">
            <v xml:space="preserve"> </v>
          </cell>
          <cell r="V541">
            <v>97.5</v>
          </cell>
          <cell r="W541" t="str">
            <v xml:space="preserve"> </v>
          </cell>
          <cell r="X541">
            <v>104.1</v>
          </cell>
          <cell r="Y541" t="str">
            <v xml:space="preserve"> </v>
          </cell>
          <cell r="Z541">
            <v>129.4</v>
          </cell>
          <cell r="AA541" t="str">
            <v xml:space="preserve"> </v>
          </cell>
          <cell r="AB541">
            <v>92.9</v>
          </cell>
          <cell r="AC541" t="str">
            <v xml:space="preserve"> </v>
          </cell>
          <cell r="AD541">
            <v>91.7</v>
          </cell>
          <cell r="AE541" t="str">
            <v xml:space="preserve"> </v>
          </cell>
        </row>
        <row r="542">
          <cell r="A542" t="str">
            <v>Orchideen</v>
          </cell>
          <cell r="B542">
            <v>0.51</v>
          </cell>
          <cell r="C542">
            <v>1992</v>
          </cell>
          <cell r="D542">
            <v>84.9</v>
          </cell>
          <cell r="E542" t="str">
            <v xml:space="preserve"> </v>
          </cell>
          <cell r="F542">
            <v>81</v>
          </cell>
          <cell r="G542" t="str">
            <v xml:space="preserve"> </v>
          </cell>
          <cell r="H542">
            <v>81.5</v>
          </cell>
          <cell r="I542" t="str">
            <v xml:space="preserve"> </v>
          </cell>
          <cell r="J542">
            <v>90.7</v>
          </cell>
          <cell r="K542" t="str">
            <v xml:space="preserve"> </v>
          </cell>
          <cell r="L542">
            <v>89.6</v>
          </cell>
          <cell r="M542" t="str">
            <v xml:space="preserve"> </v>
          </cell>
          <cell r="N542">
            <v>85</v>
          </cell>
          <cell r="O542" t="str">
            <v xml:space="preserve"> </v>
          </cell>
          <cell r="P542">
            <v>72.8</v>
          </cell>
          <cell r="Q542" t="str">
            <v xml:space="preserve"> </v>
          </cell>
          <cell r="R542">
            <v>78.599999999999994</v>
          </cell>
          <cell r="S542" t="str">
            <v xml:space="preserve"> </v>
          </cell>
          <cell r="T542">
            <v>115.5</v>
          </cell>
          <cell r="U542" t="str">
            <v xml:space="preserve"> </v>
          </cell>
          <cell r="V542">
            <v>110.3</v>
          </cell>
          <cell r="W542" t="str">
            <v xml:space="preserve"> </v>
          </cell>
          <cell r="X542">
            <v>109.9</v>
          </cell>
          <cell r="Y542" t="str">
            <v xml:space="preserve"> </v>
          </cell>
          <cell r="Z542">
            <v>97.8</v>
          </cell>
          <cell r="AA542" t="str">
            <v xml:space="preserve"> </v>
          </cell>
          <cell r="AB542">
            <v>90.4</v>
          </cell>
          <cell r="AC542" t="str">
            <v xml:space="preserve"> </v>
          </cell>
          <cell r="AD542">
            <v>91.1</v>
          </cell>
          <cell r="AE542" t="str">
            <v xml:space="preserve"> </v>
          </cell>
        </row>
        <row r="543">
          <cell r="A543" t="str">
            <v>Orchideen</v>
          </cell>
          <cell r="B543">
            <v>0.51</v>
          </cell>
          <cell r="C543">
            <v>1993</v>
          </cell>
          <cell r="D543">
            <v>93.7</v>
          </cell>
          <cell r="F543">
            <v>81</v>
          </cell>
          <cell r="H543">
            <v>82</v>
          </cell>
          <cell r="J543">
            <v>80.5</v>
          </cell>
          <cell r="L543">
            <v>77.900000000000006</v>
          </cell>
          <cell r="N543">
            <v>87</v>
          </cell>
          <cell r="P543">
            <v>84</v>
          </cell>
          <cell r="R543">
            <v>82.9</v>
          </cell>
          <cell r="T543">
            <v>90.5</v>
          </cell>
          <cell r="V543">
            <v>89.7</v>
          </cell>
          <cell r="X543">
            <v>86.1</v>
          </cell>
          <cell r="Z543">
            <v>88</v>
          </cell>
          <cell r="AB543">
            <v>85.7</v>
          </cell>
          <cell r="AD543">
            <v>86.3</v>
          </cell>
        </row>
        <row r="544">
          <cell r="A544" t="str">
            <v>Orchideen</v>
          </cell>
          <cell r="B544">
            <v>0.51</v>
          </cell>
          <cell r="C544">
            <v>1994</v>
          </cell>
          <cell r="D544">
            <v>85.6</v>
          </cell>
          <cell r="F544">
            <v>85.1</v>
          </cell>
          <cell r="H544">
            <v>85.4</v>
          </cell>
          <cell r="J544">
            <v>85.7</v>
          </cell>
          <cell r="L544">
            <v>86.9</v>
          </cell>
          <cell r="N544">
            <v>87.3</v>
          </cell>
          <cell r="P544">
            <v>84.5</v>
          </cell>
          <cell r="R544">
            <v>84.4</v>
          </cell>
          <cell r="T544">
            <v>93.9</v>
          </cell>
          <cell r="V544">
            <v>99</v>
          </cell>
          <cell r="X544">
            <v>93.3</v>
          </cell>
          <cell r="Z544">
            <v>87.1</v>
          </cell>
          <cell r="AB544">
            <v>87.9</v>
          </cell>
          <cell r="AD544">
            <v>85.8</v>
          </cell>
        </row>
        <row r="545">
          <cell r="A545" t="str">
            <v>Orchideen</v>
          </cell>
          <cell r="B545">
            <v>0.51</v>
          </cell>
          <cell r="C545">
            <v>1995</v>
          </cell>
          <cell r="D545">
            <v>86.4</v>
          </cell>
          <cell r="F545">
            <v>79.900000000000006</v>
          </cell>
          <cell r="H545">
            <v>78.5</v>
          </cell>
          <cell r="J545">
            <v>86.2</v>
          </cell>
          <cell r="L545">
            <v>91.2</v>
          </cell>
          <cell r="N545">
            <v>83.2</v>
          </cell>
          <cell r="P545">
            <v>73.8</v>
          </cell>
          <cell r="R545">
            <v>82</v>
          </cell>
          <cell r="T545">
            <v>105.2</v>
          </cell>
          <cell r="V545">
            <v>105.2</v>
          </cell>
          <cell r="X545">
            <v>100.8</v>
          </cell>
          <cell r="Z545">
            <v>111.5</v>
          </cell>
          <cell r="AB545">
            <v>89.7</v>
          </cell>
          <cell r="AD545">
            <v>101.1</v>
          </cell>
        </row>
        <row r="546">
          <cell r="A546" t="str">
            <v>Orchideen</v>
          </cell>
          <cell r="B546">
            <v>0.51</v>
          </cell>
          <cell r="C546">
            <v>1996</v>
          </cell>
          <cell r="D546">
            <v>95.3</v>
          </cell>
          <cell r="F546">
            <v>89.4</v>
          </cell>
          <cell r="H546">
            <v>100.3</v>
          </cell>
          <cell r="J546">
            <v>104.7</v>
          </cell>
          <cell r="L546">
            <v>128.1</v>
          </cell>
          <cell r="N546">
            <v>109.1</v>
          </cell>
          <cell r="P546">
            <v>114.4</v>
          </cell>
          <cell r="R546">
            <v>104.5</v>
          </cell>
          <cell r="T546">
            <v>112</v>
          </cell>
          <cell r="V546">
            <v>128.19999999999999</v>
          </cell>
          <cell r="X546">
            <v>103.2</v>
          </cell>
          <cell r="Z546">
            <v>98.5</v>
          </cell>
          <cell r="AB546">
            <v>102.3</v>
          </cell>
        </row>
        <row r="547">
          <cell r="A547" t="str">
            <v>Orchideen</v>
          </cell>
          <cell r="B547">
            <v>0.51</v>
          </cell>
          <cell r="C547">
            <v>1997</v>
          </cell>
        </row>
        <row r="548">
          <cell r="A548" t="str">
            <v>Topfpflanzen</v>
          </cell>
          <cell r="B548">
            <v>20.34</v>
          </cell>
          <cell r="C548">
            <v>1985</v>
          </cell>
          <cell r="D548">
            <v>94.9</v>
          </cell>
          <cell r="F548">
            <v>95.4</v>
          </cell>
          <cell r="H548">
            <v>98.8</v>
          </cell>
          <cell r="J548">
            <v>101.3</v>
          </cell>
          <cell r="L548">
            <v>102.4</v>
          </cell>
          <cell r="N548">
            <v>98.6</v>
          </cell>
          <cell r="P548">
            <v>97.5</v>
          </cell>
          <cell r="R548">
            <v>96.6</v>
          </cell>
          <cell r="T548">
            <v>96.9</v>
          </cell>
          <cell r="V548">
            <v>95.2</v>
          </cell>
          <cell r="X548">
            <v>96</v>
          </cell>
          <cell r="Z548">
            <v>97.2</v>
          </cell>
          <cell r="AB548">
            <v>100</v>
          </cell>
          <cell r="AD548">
            <v>99.4</v>
          </cell>
        </row>
        <row r="549">
          <cell r="A549" t="str">
            <v>Topfpflanzen</v>
          </cell>
          <cell r="B549">
            <v>20.34</v>
          </cell>
          <cell r="C549">
            <v>1986</v>
          </cell>
          <cell r="D549">
            <v>95.8</v>
          </cell>
          <cell r="F549">
            <v>95.9</v>
          </cell>
          <cell r="H549">
            <v>98.7</v>
          </cell>
          <cell r="J549">
            <v>100.3</v>
          </cell>
          <cell r="L549">
            <v>102.8</v>
          </cell>
          <cell r="N549">
            <v>98.6</v>
          </cell>
          <cell r="P549">
            <v>96.4</v>
          </cell>
          <cell r="R549">
            <v>96</v>
          </cell>
          <cell r="T549">
            <v>95</v>
          </cell>
          <cell r="V549">
            <v>95.9</v>
          </cell>
          <cell r="X549">
            <v>95.9</v>
          </cell>
          <cell r="Z549">
            <v>97.1</v>
          </cell>
          <cell r="AB549">
            <v>100.3</v>
          </cell>
          <cell r="AD549">
            <v>100.4</v>
          </cell>
        </row>
        <row r="550">
          <cell r="A550" t="str">
            <v>Topfpflanzen</v>
          </cell>
          <cell r="B550">
            <v>20.34</v>
          </cell>
          <cell r="C550">
            <v>1987</v>
          </cell>
          <cell r="D550">
            <v>97.2</v>
          </cell>
          <cell r="F550">
            <v>98.3</v>
          </cell>
          <cell r="H550">
            <v>99.2</v>
          </cell>
          <cell r="J550">
            <v>103.2</v>
          </cell>
          <cell r="L550">
            <v>102.1</v>
          </cell>
          <cell r="N550">
            <v>99.5</v>
          </cell>
          <cell r="P550">
            <v>96.5</v>
          </cell>
          <cell r="R550">
            <v>95.9</v>
          </cell>
          <cell r="T550">
            <v>92.9</v>
          </cell>
          <cell r="V550">
            <v>92.9</v>
          </cell>
          <cell r="X550">
            <v>92</v>
          </cell>
          <cell r="Z550">
            <v>96.1</v>
          </cell>
          <cell r="AB550">
            <v>99.9</v>
          </cell>
          <cell r="AD550">
            <v>99</v>
          </cell>
        </row>
        <row r="551">
          <cell r="A551" t="str">
            <v>Topfpflanzen</v>
          </cell>
          <cell r="B551">
            <v>20.34</v>
          </cell>
          <cell r="C551">
            <v>1988</v>
          </cell>
          <cell r="D551">
            <v>95.7</v>
          </cell>
          <cell r="E551" t="str">
            <v xml:space="preserve"> </v>
          </cell>
          <cell r="F551">
            <v>95.1</v>
          </cell>
          <cell r="G551" t="str">
            <v xml:space="preserve"> </v>
          </cell>
          <cell r="H551">
            <v>105.3</v>
          </cell>
          <cell r="I551" t="str">
            <v xml:space="preserve"> </v>
          </cell>
          <cell r="J551">
            <v>106.8</v>
          </cell>
          <cell r="K551" t="str">
            <v xml:space="preserve"> </v>
          </cell>
          <cell r="L551">
            <v>106.5</v>
          </cell>
          <cell r="M551" t="str">
            <v xml:space="preserve"> </v>
          </cell>
          <cell r="N551">
            <v>106</v>
          </cell>
          <cell r="O551" t="str">
            <v xml:space="preserve"> </v>
          </cell>
          <cell r="P551">
            <v>100.5</v>
          </cell>
          <cell r="Q551" t="str">
            <v xml:space="preserve"> </v>
          </cell>
          <cell r="R551">
            <v>96.9</v>
          </cell>
          <cell r="S551" t="str">
            <v xml:space="preserve"> </v>
          </cell>
          <cell r="T551">
            <v>94.4</v>
          </cell>
          <cell r="U551" t="str">
            <v xml:space="preserve"> </v>
          </cell>
          <cell r="V551">
            <v>95.5</v>
          </cell>
          <cell r="W551" t="str">
            <v xml:space="preserve"> </v>
          </cell>
          <cell r="X551">
            <v>95.1</v>
          </cell>
          <cell r="Y551" t="str">
            <v xml:space="preserve"> </v>
          </cell>
          <cell r="Z551">
            <v>97.4</v>
          </cell>
          <cell r="AA551" t="str">
            <v xml:space="preserve"> </v>
          </cell>
          <cell r="AB551">
            <v>101.1</v>
          </cell>
          <cell r="AC551" t="str">
            <v xml:space="preserve"> </v>
          </cell>
          <cell r="AD551">
            <v>101.5</v>
          </cell>
          <cell r="AE551" t="str">
            <v xml:space="preserve"> </v>
          </cell>
        </row>
        <row r="552">
          <cell r="A552" t="str">
            <v>Topfpflanzen</v>
          </cell>
          <cell r="B552">
            <v>20.34</v>
          </cell>
          <cell r="C552">
            <v>1989</v>
          </cell>
          <cell r="D552">
            <v>96.9</v>
          </cell>
          <cell r="E552" t="str">
            <v xml:space="preserve"> </v>
          </cell>
          <cell r="F552">
            <v>98.7</v>
          </cell>
          <cell r="G552" t="str">
            <v xml:space="preserve"> </v>
          </cell>
          <cell r="H552">
            <v>102.6</v>
          </cell>
          <cell r="I552" t="str">
            <v xml:space="preserve"> </v>
          </cell>
          <cell r="J552">
            <v>104.3</v>
          </cell>
          <cell r="K552" t="str">
            <v xml:space="preserve"> </v>
          </cell>
          <cell r="L552">
            <v>102.3</v>
          </cell>
          <cell r="M552" t="str">
            <v xml:space="preserve"> </v>
          </cell>
          <cell r="N552">
            <v>97.5</v>
          </cell>
          <cell r="O552" t="str">
            <v xml:space="preserve"> </v>
          </cell>
          <cell r="P552">
            <v>96.9</v>
          </cell>
          <cell r="Q552" t="str">
            <v xml:space="preserve"> </v>
          </cell>
          <cell r="R552">
            <v>96.7</v>
          </cell>
          <cell r="S552" t="str">
            <v xml:space="preserve"> </v>
          </cell>
          <cell r="T552">
            <v>96.6</v>
          </cell>
          <cell r="U552" t="str">
            <v xml:space="preserve"> </v>
          </cell>
          <cell r="V552">
            <v>99.1</v>
          </cell>
          <cell r="W552" t="str">
            <v xml:space="preserve"> </v>
          </cell>
          <cell r="X552">
            <v>99</v>
          </cell>
          <cell r="Y552" t="str">
            <v xml:space="preserve"> </v>
          </cell>
          <cell r="Z552">
            <v>105.1</v>
          </cell>
          <cell r="AA552" t="str">
            <v xml:space="preserve"> </v>
          </cell>
          <cell r="AB552">
            <v>96.9</v>
          </cell>
          <cell r="AC552" t="str">
            <v xml:space="preserve"> </v>
          </cell>
          <cell r="AD552">
            <v>102.5</v>
          </cell>
          <cell r="AE552" t="str">
            <v xml:space="preserve"> </v>
          </cell>
        </row>
        <row r="553">
          <cell r="A553" t="str">
            <v>Topfpflanzen</v>
          </cell>
          <cell r="B553">
            <v>20.34</v>
          </cell>
          <cell r="C553">
            <v>1990</v>
          </cell>
          <cell r="D553">
            <v>104.5</v>
          </cell>
          <cell r="E553" t="str">
            <v xml:space="preserve"> </v>
          </cell>
          <cell r="F553">
            <v>102.6</v>
          </cell>
          <cell r="G553" t="str">
            <v xml:space="preserve"> </v>
          </cell>
          <cell r="H553">
            <v>100.7</v>
          </cell>
          <cell r="I553" t="str">
            <v xml:space="preserve"> </v>
          </cell>
          <cell r="J553">
            <v>102.4</v>
          </cell>
          <cell r="K553" t="str">
            <v xml:space="preserve"> </v>
          </cell>
          <cell r="L553">
            <v>101.2</v>
          </cell>
          <cell r="M553" t="str">
            <v xml:space="preserve"> </v>
          </cell>
          <cell r="N553">
            <v>101.1</v>
          </cell>
          <cell r="O553" t="str">
            <v xml:space="preserve"> </v>
          </cell>
          <cell r="P553">
            <v>100.2</v>
          </cell>
          <cell r="Q553" t="str">
            <v xml:space="preserve"> </v>
          </cell>
          <cell r="R553">
            <v>98.2</v>
          </cell>
          <cell r="S553" t="str">
            <v xml:space="preserve"> </v>
          </cell>
          <cell r="T553">
            <v>98.8</v>
          </cell>
          <cell r="U553" t="str">
            <v xml:space="preserve"> </v>
          </cell>
          <cell r="V553">
            <v>98.4</v>
          </cell>
          <cell r="W553" t="str">
            <v xml:space="preserve"> </v>
          </cell>
          <cell r="X553">
            <v>98.4</v>
          </cell>
          <cell r="Y553" t="str">
            <v xml:space="preserve"> </v>
          </cell>
          <cell r="Z553">
            <v>102.5</v>
          </cell>
          <cell r="AA553" t="str">
            <v xml:space="preserve"> </v>
          </cell>
          <cell r="AB553">
            <v>101.8</v>
          </cell>
          <cell r="AC553" t="str">
            <v xml:space="preserve"> </v>
          </cell>
          <cell r="AD553">
            <v>106.1</v>
          </cell>
          <cell r="AE553" t="str">
            <v xml:space="preserve"> </v>
          </cell>
        </row>
        <row r="554">
          <cell r="A554" t="str">
            <v>Topfpflanzen</v>
          </cell>
          <cell r="B554">
            <v>20.34</v>
          </cell>
          <cell r="C554">
            <v>1991</v>
          </cell>
          <cell r="D554">
            <v>102</v>
          </cell>
          <cell r="E554" t="str">
            <v xml:space="preserve"> </v>
          </cell>
          <cell r="F554">
            <v>103.3</v>
          </cell>
          <cell r="G554" t="str">
            <v xml:space="preserve"> </v>
          </cell>
          <cell r="H554">
            <v>104.9</v>
          </cell>
          <cell r="I554" t="str">
            <v xml:space="preserve"> </v>
          </cell>
          <cell r="J554">
            <v>108.1</v>
          </cell>
          <cell r="K554" t="str">
            <v xml:space="preserve"> </v>
          </cell>
          <cell r="L554">
            <v>107.5</v>
          </cell>
          <cell r="M554" t="str">
            <v xml:space="preserve"> </v>
          </cell>
          <cell r="N554">
            <v>106.7</v>
          </cell>
          <cell r="O554" t="str">
            <v xml:space="preserve"> </v>
          </cell>
          <cell r="P554">
            <v>104.7</v>
          </cell>
          <cell r="Q554" t="str">
            <v xml:space="preserve"> </v>
          </cell>
          <cell r="R554">
            <v>99.9</v>
          </cell>
          <cell r="S554" t="str">
            <v xml:space="preserve"> </v>
          </cell>
          <cell r="T554">
            <v>102.5</v>
          </cell>
          <cell r="U554" t="str">
            <v xml:space="preserve"> </v>
          </cell>
          <cell r="V554">
            <v>103.2</v>
          </cell>
          <cell r="W554" t="str">
            <v xml:space="preserve"> </v>
          </cell>
          <cell r="X554">
            <v>105.7</v>
          </cell>
          <cell r="Y554" t="str">
            <v xml:space="preserve"> </v>
          </cell>
          <cell r="Z554">
            <v>103.7</v>
          </cell>
          <cell r="AA554" t="str">
            <v xml:space="preserve"> </v>
          </cell>
          <cell r="AB554">
            <v>105.9</v>
          </cell>
          <cell r="AC554" t="str">
            <v xml:space="preserve"> </v>
          </cell>
          <cell r="AD554">
            <v>106.6</v>
          </cell>
          <cell r="AE554" t="str">
            <v xml:space="preserve"> </v>
          </cell>
        </row>
        <row r="555">
          <cell r="A555" t="str">
            <v>Topfpflanzen</v>
          </cell>
          <cell r="B555">
            <v>20.34</v>
          </cell>
          <cell r="C555">
            <v>1992</v>
          </cell>
          <cell r="D555">
            <v>102</v>
          </cell>
          <cell r="E555" t="str">
            <v xml:space="preserve"> </v>
          </cell>
          <cell r="F555">
            <v>101.2</v>
          </cell>
          <cell r="G555" t="str">
            <v xml:space="preserve"> </v>
          </cell>
          <cell r="H555">
            <v>100.6</v>
          </cell>
          <cell r="I555" t="str">
            <v xml:space="preserve"> </v>
          </cell>
          <cell r="J555">
            <v>101.8</v>
          </cell>
          <cell r="K555" t="str">
            <v xml:space="preserve"> </v>
          </cell>
          <cell r="L555">
            <v>103.6</v>
          </cell>
          <cell r="M555" t="str">
            <v xml:space="preserve"> </v>
          </cell>
          <cell r="N555">
            <v>100.8</v>
          </cell>
          <cell r="O555" t="str">
            <v xml:space="preserve"> </v>
          </cell>
          <cell r="P555">
            <v>98.6</v>
          </cell>
          <cell r="Q555" t="str">
            <v xml:space="preserve"> </v>
          </cell>
          <cell r="R555">
            <v>99.5</v>
          </cell>
          <cell r="S555" t="str">
            <v xml:space="preserve"> </v>
          </cell>
          <cell r="T555">
            <v>100.6</v>
          </cell>
          <cell r="U555" t="str">
            <v xml:space="preserve"> </v>
          </cell>
          <cell r="V555">
            <v>100.8</v>
          </cell>
          <cell r="W555" t="str">
            <v xml:space="preserve"> </v>
          </cell>
          <cell r="X555">
            <v>101</v>
          </cell>
          <cell r="Y555" t="str">
            <v xml:space="preserve"> </v>
          </cell>
          <cell r="Z555">
            <v>101.4</v>
          </cell>
          <cell r="AA555" t="str">
            <v xml:space="preserve"> </v>
          </cell>
          <cell r="AB555">
            <v>105</v>
          </cell>
          <cell r="AC555" t="str">
            <v xml:space="preserve"> </v>
          </cell>
          <cell r="AD555">
            <v>105.1</v>
          </cell>
          <cell r="AE555" t="str">
            <v xml:space="preserve"> </v>
          </cell>
        </row>
        <row r="556">
          <cell r="A556" t="str">
            <v>Topfpflanzen</v>
          </cell>
          <cell r="B556">
            <v>20.34</v>
          </cell>
          <cell r="C556">
            <v>1993</v>
          </cell>
          <cell r="D556">
            <v>101.3</v>
          </cell>
          <cell r="F556">
            <v>102</v>
          </cell>
          <cell r="H556">
            <v>103.6</v>
          </cell>
          <cell r="J556">
            <v>105.8</v>
          </cell>
          <cell r="L556">
            <v>106.5</v>
          </cell>
          <cell r="N556">
            <v>104.1</v>
          </cell>
          <cell r="P556">
            <v>103.7</v>
          </cell>
          <cell r="R556">
            <v>101.6</v>
          </cell>
          <cell r="T556">
            <v>102.9</v>
          </cell>
          <cell r="V556">
            <v>105.2</v>
          </cell>
          <cell r="X556">
            <v>101.9</v>
          </cell>
          <cell r="Z556">
            <v>103.4</v>
          </cell>
          <cell r="AB556">
            <v>106.5</v>
          </cell>
          <cell r="AD556">
            <v>106</v>
          </cell>
        </row>
        <row r="557">
          <cell r="A557" t="str">
            <v>Topfpflanzen</v>
          </cell>
          <cell r="B557">
            <v>20.34</v>
          </cell>
          <cell r="C557">
            <v>1994</v>
          </cell>
          <cell r="D557">
            <v>105.3</v>
          </cell>
          <cell r="F557">
            <v>104</v>
          </cell>
          <cell r="H557">
            <v>112.4</v>
          </cell>
          <cell r="J557">
            <v>114</v>
          </cell>
          <cell r="L557">
            <v>112.8</v>
          </cell>
          <cell r="N557">
            <v>111.3</v>
          </cell>
          <cell r="P557">
            <v>105.1</v>
          </cell>
          <cell r="R557">
            <v>105.1</v>
          </cell>
          <cell r="T557">
            <v>103.9</v>
          </cell>
          <cell r="V557">
            <v>102.4</v>
          </cell>
          <cell r="X557">
            <v>101.9</v>
          </cell>
          <cell r="Z557">
            <v>102.2</v>
          </cell>
          <cell r="AB557">
            <v>106.1</v>
          </cell>
          <cell r="AD557">
            <v>105.7</v>
          </cell>
        </row>
        <row r="558">
          <cell r="A558" t="str">
            <v>Topfpflanzen</v>
          </cell>
          <cell r="B558">
            <v>20.34</v>
          </cell>
          <cell r="C558">
            <v>1995</v>
          </cell>
          <cell r="D558">
            <v>102.5</v>
          </cell>
          <cell r="F558">
            <v>103.2</v>
          </cell>
          <cell r="H558">
            <v>103.6</v>
          </cell>
          <cell r="J558">
            <v>105.1</v>
          </cell>
          <cell r="L558">
            <v>104</v>
          </cell>
          <cell r="N558">
            <v>104.5</v>
          </cell>
          <cell r="P558">
            <v>98.8</v>
          </cell>
          <cell r="R558">
            <v>99.8</v>
          </cell>
          <cell r="T558">
            <v>101</v>
          </cell>
          <cell r="V558">
            <v>101.1</v>
          </cell>
          <cell r="X558">
            <v>101.5</v>
          </cell>
          <cell r="Z558">
            <v>102.2</v>
          </cell>
          <cell r="AB558">
            <v>103.1</v>
          </cell>
          <cell r="AD558">
            <v>102.3</v>
          </cell>
        </row>
        <row r="559">
          <cell r="A559" t="str">
            <v>Topfpflanzen</v>
          </cell>
          <cell r="B559">
            <v>20.34</v>
          </cell>
          <cell r="C559">
            <v>1996</v>
          </cell>
          <cell r="D559">
            <v>100.6</v>
          </cell>
          <cell r="F559">
            <v>99.2</v>
          </cell>
          <cell r="H559">
            <v>98.1</v>
          </cell>
          <cell r="J559">
            <v>98</v>
          </cell>
          <cell r="L559">
            <v>96.6</v>
          </cell>
          <cell r="N559">
            <v>98</v>
          </cell>
          <cell r="P559">
            <v>97.4</v>
          </cell>
          <cell r="R559">
            <v>96.8</v>
          </cell>
          <cell r="T559">
            <v>98.1</v>
          </cell>
          <cell r="V559">
            <v>99.8</v>
          </cell>
          <cell r="X559">
            <v>99.9</v>
          </cell>
          <cell r="Z559">
            <v>100.4</v>
          </cell>
          <cell r="AB559">
            <v>101.3</v>
          </cell>
        </row>
        <row r="560">
          <cell r="A560" t="str">
            <v>Topfpflanzen</v>
          </cell>
          <cell r="B560">
            <v>20.34</v>
          </cell>
          <cell r="C560">
            <v>1997</v>
          </cell>
        </row>
        <row r="561">
          <cell r="A561" t="str">
            <v>Cyclamen</v>
          </cell>
          <cell r="B561">
            <v>2.17</v>
          </cell>
          <cell r="C561">
            <v>1985</v>
          </cell>
          <cell r="D561">
            <v>99.8</v>
          </cell>
          <cell r="E561" t="str">
            <v xml:space="preserve"> </v>
          </cell>
          <cell r="F561">
            <v>96.9</v>
          </cell>
          <cell r="G561" t="str">
            <v xml:space="preserve"> </v>
          </cell>
          <cell r="H561">
            <v>93.7</v>
          </cell>
          <cell r="I561" t="str">
            <v xml:space="preserve"> </v>
          </cell>
          <cell r="J561">
            <v>87.2</v>
          </cell>
          <cell r="K561" t="str">
            <v xml:space="preserve"> </v>
          </cell>
          <cell r="L561">
            <v>97.7</v>
          </cell>
          <cell r="M561" t="str">
            <v xml:space="preserve"> </v>
          </cell>
          <cell r="N561">
            <v>99.7</v>
          </cell>
          <cell r="O561" t="str">
            <v xml:space="preserve"> </v>
          </cell>
          <cell r="P561">
            <v>98.6</v>
          </cell>
          <cell r="Q561" t="str">
            <v xml:space="preserve"> </v>
          </cell>
          <cell r="R561">
            <v>95.8</v>
          </cell>
          <cell r="S561" t="str">
            <v xml:space="preserve"> </v>
          </cell>
          <cell r="T561">
            <v>97.7</v>
          </cell>
          <cell r="U561" t="str">
            <v xml:space="preserve"> </v>
          </cell>
          <cell r="V561">
            <v>99.2</v>
          </cell>
          <cell r="W561" t="str">
            <v xml:space="preserve"> </v>
          </cell>
          <cell r="X561">
            <v>101.6</v>
          </cell>
          <cell r="Y561" t="str">
            <v xml:space="preserve"> </v>
          </cell>
          <cell r="Z561">
            <v>106.9</v>
          </cell>
          <cell r="AA561" t="str">
            <v xml:space="preserve"> </v>
          </cell>
          <cell r="AB561">
            <v>100</v>
          </cell>
          <cell r="AC561" t="str">
            <v xml:space="preserve"> </v>
          </cell>
          <cell r="AD561">
            <v>100.2</v>
          </cell>
          <cell r="AE561" t="str">
            <v xml:space="preserve"> </v>
          </cell>
        </row>
        <row r="562">
          <cell r="A562" t="str">
            <v>Cyclamen</v>
          </cell>
          <cell r="B562">
            <v>2.17</v>
          </cell>
          <cell r="C562">
            <v>1986</v>
          </cell>
          <cell r="D562">
            <v>101.8</v>
          </cell>
          <cell r="E562" t="str">
            <v xml:space="preserve"> </v>
          </cell>
          <cell r="F562">
            <v>96.3</v>
          </cell>
          <cell r="G562" t="str">
            <v xml:space="preserve"> </v>
          </cell>
          <cell r="H562">
            <v>96.1</v>
          </cell>
          <cell r="I562" t="str">
            <v xml:space="preserve"> </v>
          </cell>
          <cell r="J562">
            <v>97.4</v>
          </cell>
          <cell r="K562" t="str">
            <v xml:space="preserve"> </v>
          </cell>
          <cell r="L562">
            <v>107.8</v>
          </cell>
          <cell r="M562" t="str">
            <v xml:space="preserve"> </v>
          </cell>
          <cell r="N562">
            <v>102.2</v>
          </cell>
          <cell r="O562" t="str">
            <v xml:space="preserve"> </v>
          </cell>
          <cell r="P562">
            <v>93</v>
          </cell>
          <cell r="Q562" t="str">
            <v xml:space="preserve"> </v>
          </cell>
          <cell r="R562">
            <v>99</v>
          </cell>
          <cell r="S562" t="str">
            <v xml:space="preserve"> </v>
          </cell>
          <cell r="T562">
            <v>99.9</v>
          </cell>
          <cell r="U562" t="str">
            <v xml:space="preserve"> </v>
          </cell>
          <cell r="V562">
            <v>106.5</v>
          </cell>
          <cell r="W562" t="str">
            <v xml:space="preserve"> </v>
          </cell>
          <cell r="X562">
            <v>104.3</v>
          </cell>
          <cell r="Y562" t="str">
            <v xml:space="preserve"> </v>
          </cell>
          <cell r="Z562">
            <v>101.1</v>
          </cell>
          <cell r="AA562" t="str">
            <v xml:space="preserve"> </v>
          </cell>
          <cell r="AB562">
            <v>100.9</v>
          </cell>
          <cell r="AC562" t="str">
            <v xml:space="preserve"> </v>
          </cell>
          <cell r="AD562">
            <v>100.8</v>
          </cell>
          <cell r="AE562" t="str">
            <v xml:space="preserve"> </v>
          </cell>
        </row>
        <row r="563">
          <cell r="A563" t="str">
            <v>Cyclamen</v>
          </cell>
          <cell r="B563">
            <v>2.17</v>
          </cell>
          <cell r="C563">
            <v>1987</v>
          </cell>
          <cell r="D563">
            <v>99.3</v>
          </cell>
          <cell r="E563" t="str">
            <v xml:space="preserve"> </v>
          </cell>
          <cell r="F563">
            <v>97.6</v>
          </cell>
          <cell r="G563" t="str">
            <v xml:space="preserve"> </v>
          </cell>
          <cell r="H563">
            <v>95.4</v>
          </cell>
          <cell r="I563" t="str">
            <v xml:space="preserve"> </v>
          </cell>
          <cell r="J563">
            <v>95.3</v>
          </cell>
          <cell r="K563" t="str">
            <v xml:space="preserve"> </v>
          </cell>
          <cell r="L563">
            <v>100.6</v>
          </cell>
          <cell r="M563" t="str">
            <v xml:space="preserve"> </v>
          </cell>
          <cell r="N563">
            <v>105.6</v>
          </cell>
          <cell r="O563" t="str">
            <v xml:space="preserve"> </v>
          </cell>
          <cell r="P563">
            <v>100</v>
          </cell>
          <cell r="Q563" t="str">
            <v xml:space="preserve"> </v>
          </cell>
          <cell r="R563">
            <v>99.1</v>
          </cell>
          <cell r="S563" t="str">
            <v xml:space="preserve"> </v>
          </cell>
          <cell r="T563">
            <v>99.5</v>
          </cell>
          <cell r="U563" t="str">
            <v xml:space="preserve"> </v>
          </cell>
          <cell r="V563">
            <v>99.1</v>
          </cell>
          <cell r="W563" t="str">
            <v xml:space="preserve"> </v>
          </cell>
          <cell r="X563">
            <v>101.8</v>
          </cell>
          <cell r="Y563" t="str">
            <v xml:space="preserve"> </v>
          </cell>
          <cell r="Z563">
            <v>108.8</v>
          </cell>
          <cell r="AA563" t="str">
            <v xml:space="preserve"> </v>
          </cell>
          <cell r="AB563">
            <v>101.1</v>
          </cell>
          <cell r="AC563" t="str">
            <v xml:space="preserve"> </v>
          </cell>
          <cell r="AD563">
            <v>100.7</v>
          </cell>
          <cell r="AE563" t="str">
            <v xml:space="preserve"> </v>
          </cell>
        </row>
        <row r="564">
          <cell r="A564" t="str">
            <v>Cyclamen</v>
          </cell>
          <cell r="B564">
            <v>2.17</v>
          </cell>
          <cell r="C564">
            <v>1988</v>
          </cell>
          <cell r="D564">
            <v>98.9</v>
          </cell>
          <cell r="E564" t="str">
            <v xml:space="preserve"> </v>
          </cell>
          <cell r="F564">
            <v>94</v>
          </cell>
          <cell r="G564" t="str">
            <v xml:space="preserve"> </v>
          </cell>
          <cell r="H564">
            <v>93.5</v>
          </cell>
          <cell r="I564" t="str">
            <v xml:space="preserve"> </v>
          </cell>
          <cell r="J564">
            <v>93.4</v>
          </cell>
          <cell r="K564" t="str">
            <v xml:space="preserve"> </v>
          </cell>
          <cell r="L564">
            <v>97.8</v>
          </cell>
          <cell r="M564" t="str">
            <v xml:space="preserve"> </v>
          </cell>
          <cell r="N564">
            <v>112.4</v>
          </cell>
          <cell r="O564" t="str">
            <v xml:space="preserve"> </v>
          </cell>
          <cell r="P564">
            <v>105.6</v>
          </cell>
          <cell r="Q564" t="str">
            <v xml:space="preserve"> </v>
          </cell>
          <cell r="R564">
            <v>95.5</v>
          </cell>
          <cell r="S564" t="str">
            <v xml:space="preserve"> </v>
          </cell>
          <cell r="T564">
            <v>100.6</v>
          </cell>
          <cell r="U564" t="str">
            <v xml:space="preserve"> </v>
          </cell>
          <cell r="V564">
            <v>103.5</v>
          </cell>
          <cell r="W564" t="str">
            <v xml:space="preserve"> </v>
          </cell>
          <cell r="X564">
            <v>108.4</v>
          </cell>
          <cell r="Y564" t="str">
            <v xml:space="preserve"> </v>
          </cell>
          <cell r="Z564">
            <v>111</v>
          </cell>
          <cell r="AA564" t="str">
            <v xml:space="preserve"> </v>
          </cell>
          <cell r="AB564">
            <v>103.3</v>
          </cell>
          <cell r="AC564" t="str">
            <v xml:space="preserve"> </v>
          </cell>
          <cell r="AD564">
            <v>104.6</v>
          </cell>
          <cell r="AE564" t="str">
            <v xml:space="preserve"> </v>
          </cell>
        </row>
        <row r="565">
          <cell r="A565" t="str">
            <v>Cyclamen</v>
          </cell>
          <cell r="B565">
            <v>2.17</v>
          </cell>
          <cell r="C565">
            <v>1989</v>
          </cell>
          <cell r="D565">
            <v>103.2</v>
          </cell>
          <cell r="E565" t="str">
            <v xml:space="preserve"> </v>
          </cell>
          <cell r="F565">
            <v>106.4</v>
          </cell>
          <cell r="G565" t="str">
            <v xml:space="preserve"> </v>
          </cell>
          <cell r="H565">
            <v>97.6</v>
          </cell>
          <cell r="I565" t="str">
            <v xml:space="preserve"> </v>
          </cell>
          <cell r="J565">
            <v>105.4</v>
          </cell>
          <cell r="K565" t="str">
            <v xml:space="preserve"> </v>
          </cell>
          <cell r="L565">
            <v>112.5</v>
          </cell>
          <cell r="M565" t="str">
            <v xml:space="preserve"> </v>
          </cell>
          <cell r="N565">
            <v>109.2</v>
          </cell>
          <cell r="O565" t="str">
            <v xml:space="preserve"> </v>
          </cell>
          <cell r="P565">
            <v>105.8</v>
          </cell>
          <cell r="Q565" t="str">
            <v xml:space="preserve"> </v>
          </cell>
          <cell r="R565">
            <v>103.3</v>
          </cell>
          <cell r="S565" t="str">
            <v xml:space="preserve"> </v>
          </cell>
          <cell r="T565">
            <v>100.7</v>
          </cell>
          <cell r="U565" t="str">
            <v xml:space="preserve"> </v>
          </cell>
          <cell r="V565">
            <v>104.3</v>
          </cell>
          <cell r="W565" t="str">
            <v xml:space="preserve"> </v>
          </cell>
          <cell r="X565">
            <v>103.5</v>
          </cell>
          <cell r="Y565" t="str">
            <v xml:space="preserve"> </v>
          </cell>
          <cell r="Z565">
            <v>105.7</v>
          </cell>
          <cell r="AA565" t="str">
            <v xml:space="preserve"> </v>
          </cell>
          <cell r="AB565">
            <v>103.8</v>
          </cell>
          <cell r="AC565" t="str">
            <v xml:space="preserve"> </v>
          </cell>
          <cell r="AD565">
            <v>102.1</v>
          </cell>
          <cell r="AE565" t="str">
            <v xml:space="preserve"> </v>
          </cell>
        </row>
        <row r="566">
          <cell r="A566" t="str">
            <v>Cyclamen</v>
          </cell>
          <cell r="B566">
            <v>2.17</v>
          </cell>
          <cell r="C566">
            <v>1990</v>
          </cell>
          <cell r="D566">
            <v>96.3</v>
          </cell>
          <cell r="E566" t="str">
            <v xml:space="preserve"> </v>
          </cell>
          <cell r="F566">
            <v>93.5</v>
          </cell>
          <cell r="G566" t="str">
            <v xml:space="preserve"> </v>
          </cell>
          <cell r="H566">
            <v>89.1</v>
          </cell>
          <cell r="I566" t="str">
            <v xml:space="preserve"> </v>
          </cell>
          <cell r="J566">
            <v>95.5</v>
          </cell>
          <cell r="K566" t="str">
            <v xml:space="preserve"> </v>
          </cell>
          <cell r="L566">
            <v>102.1</v>
          </cell>
          <cell r="M566" t="str">
            <v xml:space="preserve"> </v>
          </cell>
          <cell r="N566">
            <v>107.3</v>
          </cell>
          <cell r="O566" t="str">
            <v xml:space="preserve"> </v>
          </cell>
          <cell r="P566">
            <v>105.9</v>
          </cell>
          <cell r="Q566" t="str">
            <v xml:space="preserve"> </v>
          </cell>
          <cell r="R566">
            <v>101.7</v>
          </cell>
          <cell r="S566" t="str">
            <v xml:space="preserve"> </v>
          </cell>
          <cell r="T566">
            <v>104.6</v>
          </cell>
          <cell r="U566" t="str">
            <v xml:space="preserve"> </v>
          </cell>
          <cell r="V566">
            <v>103.7</v>
          </cell>
          <cell r="W566" t="str">
            <v xml:space="preserve"> </v>
          </cell>
          <cell r="X566">
            <v>104.2</v>
          </cell>
          <cell r="Y566" t="str">
            <v xml:space="preserve"> </v>
          </cell>
          <cell r="Z566">
            <v>106.1</v>
          </cell>
          <cell r="AA566" t="str">
            <v xml:space="preserve"> </v>
          </cell>
          <cell r="AB566">
            <v>102.4</v>
          </cell>
          <cell r="AC566" t="str">
            <v xml:space="preserve"> </v>
          </cell>
          <cell r="AD566">
            <v>103.3</v>
          </cell>
          <cell r="AE566" t="str">
            <v xml:space="preserve"> </v>
          </cell>
        </row>
        <row r="567">
          <cell r="A567" t="str">
            <v>Cyclamen</v>
          </cell>
          <cell r="B567">
            <v>2.17</v>
          </cell>
          <cell r="C567">
            <v>1991</v>
          </cell>
          <cell r="D567">
            <v>100</v>
          </cell>
          <cell r="E567" t="str">
            <v xml:space="preserve"> </v>
          </cell>
          <cell r="F567">
            <v>97.9</v>
          </cell>
          <cell r="G567" t="str">
            <v xml:space="preserve"> </v>
          </cell>
          <cell r="H567">
            <v>96.8</v>
          </cell>
          <cell r="I567" t="str">
            <v xml:space="preserve"> </v>
          </cell>
          <cell r="J567">
            <v>100.6</v>
          </cell>
          <cell r="K567" t="str">
            <v xml:space="preserve"> </v>
          </cell>
          <cell r="L567">
            <v>98.7</v>
          </cell>
          <cell r="M567" t="str">
            <v xml:space="preserve"> </v>
          </cell>
          <cell r="N567">
            <v>96.2</v>
          </cell>
          <cell r="O567" t="str">
            <v xml:space="preserve"> </v>
          </cell>
          <cell r="P567">
            <v>103.3</v>
          </cell>
          <cell r="Q567" t="str">
            <v xml:space="preserve"> </v>
          </cell>
          <cell r="R567">
            <v>104.7</v>
          </cell>
          <cell r="S567" t="str">
            <v xml:space="preserve"> </v>
          </cell>
          <cell r="T567">
            <v>99.9</v>
          </cell>
          <cell r="U567" t="str">
            <v xml:space="preserve"> </v>
          </cell>
          <cell r="V567">
            <v>102.6</v>
          </cell>
          <cell r="W567" t="str">
            <v xml:space="preserve"> </v>
          </cell>
          <cell r="X567">
            <v>112.7</v>
          </cell>
          <cell r="Y567" t="str">
            <v xml:space="preserve"> </v>
          </cell>
          <cell r="Z567">
            <v>114.8</v>
          </cell>
          <cell r="AA567" t="str">
            <v xml:space="preserve"> </v>
          </cell>
          <cell r="AB567">
            <v>103.8</v>
          </cell>
          <cell r="AC567" t="str">
            <v xml:space="preserve"> </v>
          </cell>
          <cell r="AD567">
            <v>106</v>
          </cell>
          <cell r="AE567" t="str">
            <v xml:space="preserve"> </v>
          </cell>
        </row>
        <row r="568">
          <cell r="A568" t="str">
            <v>Cyclamen</v>
          </cell>
          <cell r="B568">
            <v>2.17</v>
          </cell>
          <cell r="C568">
            <v>1992</v>
          </cell>
          <cell r="D568">
            <v>108.7</v>
          </cell>
          <cell r="E568" t="str">
            <v xml:space="preserve"> </v>
          </cell>
          <cell r="F568">
            <v>96.1</v>
          </cell>
          <cell r="G568" t="str">
            <v xml:space="preserve"> </v>
          </cell>
          <cell r="H568">
            <v>94.4</v>
          </cell>
          <cell r="I568" t="str">
            <v xml:space="preserve"> </v>
          </cell>
          <cell r="J568">
            <v>91.4</v>
          </cell>
          <cell r="K568" t="str">
            <v xml:space="preserve"> </v>
          </cell>
          <cell r="L568">
            <v>100.8</v>
          </cell>
          <cell r="M568" t="str">
            <v xml:space="preserve"> </v>
          </cell>
          <cell r="N568">
            <v>94.5</v>
          </cell>
          <cell r="O568" t="str">
            <v xml:space="preserve"> </v>
          </cell>
          <cell r="P568">
            <v>93.3</v>
          </cell>
          <cell r="Q568" t="str">
            <v xml:space="preserve"> </v>
          </cell>
          <cell r="R568">
            <v>90.9</v>
          </cell>
          <cell r="S568" t="str">
            <v xml:space="preserve"> </v>
          </cell>
          <cell r="T568">
            <v>101.6</v>
          </cell>
          <cell r="U568" t="str">
            <v xml:space="preserve"> </v>
          </cell>
          <cell r="V568">
            <v>104.9</v>
          </cell>
          <cell r="W568" t="str">
            <v xml:space="preserve"> </v>
          </cell>
          <cell r="X568">
            <v>110.5</v>
          </cell>
          <cell r="Y568" t="str">
            <v xml:space="preserve"> </v>
          </cell>
          <cell r="Z568">
            <v>115.3</v>
          </cell>
          <cell r="AA568" t="str">
            <v xml:space="preserve"> </v>
          </cell>
          <cell r="AB568">
            <v>103.9</v>
          </cell>
          <cell r="AC568" t="str">
            <v xml:space="preserve"> </v>
          </cell>
          <cell r="AD568">
            <v>105.3</v>
          </cell>
          <cell r="AE568" t="str">
            <v xml:space="preserve"> </v>
          </cell>
        </row>
        <row r="569">
          <cell r="A569" t="str">
            <v>Cyclamen</v>
          </cell>
          <cell r="B569">
            <v>2.17</v>
          </cell>
          <cell r="C569">
            <v>1993</v>
          </cell>
          <cell r="D569">
            <v>112.2</v>
          </cell>
          <cell r="F569">
            <v>106.9</v>
          </cell>
          <cell r="H569">
            <v>104.1</v>
          </cell>
          <cell r="J569">
            <v>102.8</v>
          </cell>
          <cell r="L569">
            <v>112.5</v>
          </cell>
          <cell r="N569">
            <v>109.7</v>
          </cell>
          <cell r="P569">
            <v>108.8</v>
          </cell>
          <cell r="R569">
            <v>110.9</v>
          </cell>
          <cell r="T569">
            <v>110.9</v>
          </cell>
          <cell r="V569">
            <v>113.9</v>
          </cell>
          <cell r="X569">
            <v>111.3</v>
          </cell>
          <cell r="Z569">
            <v>112.8</v>
          </cell>
          <cell r="AB569">
            <v>111</v>
          </cell>
          <cell r="AD569">
            <v>110.5</v>
          </cell>
        </row>
        <row r="570">
          <cell r="A570" t="str">
            <v>Cyclamen</v>
          </cell>
          <cell r="B570">
            <v>2.17</v>
          </cell>
          <cell r="C570">
            <v>1994</v>
          </cell>
          <cell r="D570">
            <v>107.1</v>
          </cell>
          <cell r="F570">
            <v>104.7</v>
          </cell>
          <cell r="H570">
            <v>102</v>
          </cell>
          <cell r="J570">
            <v>100.3</v>
          </cell>
          <cell r="L570">
            <v>102.8</v>
          </cell>
          <cell r="N570">
            <v>122.7</v>
          </cell>
          <cell r="P570">
            <v>94.8</v>
          </cell>
          <cell r="R570">
            <v>104.2</v>
          </cell>
          <cell r="T570">
            <v>103.2</v>
          </cell>
          <cell r="V570">
            <v>103.2</v>
          </cell>
          <cell r="X570">
            <v>106.1</v>
          </cell>
          <cell r="Z570">
            <v>109.7</v>
          </cell>
          <cell r="AB570">
            <v>104.3</v>
          </cell>
          <cell r="AD570">
            <v>104.9</v>
          </cell>
        </row>
        <row r="571">
          <cell r="A571" t="str">
            <v>Cyclamen</v>
          </cell>
          <cell r="B571">
            <v>2.17</v>
          </cell>
          <cell r="C571">
            <v>1995</v>
          </cell>
          <cell r="D571">
            <v>109.2</v>
          </cell>
          <cell r="F571">
            <v>108.5</v>
          </cell>
          <cell r="H571">
            <v>105.5</v>
          </cell>
          <cell r="J571">
            <v>109.1</v>
          </cell>
          <cell r="L571">
            <v>105.1</v>
          </cell>
          <cell r="N571">
            <v>119.5</v>
          </cell>
          <cell r="P571">
            <v>99.2</v>
          </cell>
          <cell r="R571">
            <v>100.2</v>
          </cell>
          <cell r="T571">
            <v>111.3</v>
          </cell>
          <cell r="V571">
            <v>113.1</v>
          </cell>
          <cell r="X571">
            <v>113.1</v>
          </cell>
          <cell r="Z571">
            <v>116.8</v>
          </cell>
          <cell r="AB571">
            <v>109.9</v>
          </cell>
          <cell r="AD571">
            <v>109</v>
          </cell>
        </row>
        <row r="572">
          <cell r="A572" t="str">
            <v>Cyclamen</v>
          </cell>
          <cell r="B572">
            <v>2.17</v>
          </cell>
          <cell r="C572">
            <v>1996</v>
          </cell>
          <cell r="D572">
            <v>110.8</v>
          </cell>
          <cell r="F572">
            <v>102.5</v>
          </cell>
          <cell r="H572">
            <v>94.3</v>
          </cell>
          <cell r="J572">
            <v>94.6</v>
          </cell>
          <cell r="L572">
            <v>94.6</v>
          </cell>
          <cell r="N572">
            <v>101</v>
          </cell>
          <cell r="P572">
            <v>104.4</v>
          </cell>
          <cell r="R572">
            <v>107</v>
          </cell>
          <cell r="T572">
            <v>113</v>
          </cell>
          <cell r="V572">
            <v>109</v>
          </cell>
          <cell r="X572">
            <v>112.1</v>
          </cell>
          <cell r="Z572">
            <v>112</v>
          </cell>
          <cell r="AB572">
            <v>108.6</v>
          </cell>
        </row>
        <row r="573">
          <cell r="A573" t="str">
            <v>Cyclamen</v>
          </cell>
          <cell r="B573">
            <v>2.17</v>
          </cell>
          <cell r="C573">
            <v>1997</v>
          </cell>
        </row>
        <row r="574">
          <cell r="A574" t="str">
            <v xml:space="preserve"> Azaleen</v>
          </cell>
          <cell r="B574">
            <v>3.41</v>
          </cell>
          <cell r="C574">
            <v>1985</v>
          </cell>
          <cell r="D574">
            <v>101.7</v>
          </cell>
          <cell r="E574" t="str">
            <v xml:space="preserve"> </v>
          </cell>
          <cell r="F574">
            <v>102.3</v>
          </cell>
          <cell r="G574" t="str">
            <v xml:space="preserve"> </v>
          </cell>
          <cell r="H574">
            <v>102.6</v>
          </cell>
          <cell r="I574" t="str">
            <v xml:space="preserve"> </v>
          </cell>
          <cell r="J574">
            <v>105.1</v>
          </cell>
          <cell r="K574" t="str">
            <v xml:space="preserve"> </v>
          </cell>
          <cell r="L574">
            <v>103</v>
          </cell>
          <cell r="M574" t="str">
            <v xml:space="preserve"> </v>
          </cell>
          <cell r="N574">
            <v>103</v>
          </cell>
          <cell r="O574" t="str">
            <v xml:space="preserve"> </v>
          </cell>
          <cell r="P574">
            <v>103</v>
          </cell>
          <cell r="Q574" t="str">
            <v xml:space="preserve"> </v>
          </cell>
          <cell r="R574">
            <v>103.8</v>
          </cell>
          <cell r="S574" t="str">
            <v xml:space="preserve"> </v>
          </cell>
          <cell r="T574">
            <v>95.5</v>
          </cell>
          <cell r="U574" t="str">
            <v xml:space="preserve"> </v>
          </cell>
          <cell r="V574">
            <v>93.2</v>
          </cell>
          <cell r="W574" t="str">
            <v xml:space="preserve"> </v>
          </cell>
          <cell r="X574">
            <v>97.7</v>
          </cell>
          <cell r="Y574" t="str">
            <v xml:space="preserve"> </v>
          </cell>
          <cell r="Z574">
            <v>100.8</v>
          </cell>
          <cell r="AA574" t="str">
            <v xml:space="preserve"> </v>
          </cell>
          <cell r="AB574">
            <v>100</v>
          </cell>
          <cell r="AC574" t="str">
            <v xml:space="preserve"> </v>
          </cell>
          <cell r="AD574">
            <v>97.2</v>
          </cell>
          <cell r="AE574" t="str">
            <v xml:space="preserve"> </v>
          </cell>
        </row>
        <row r="575">
          <cell r="A575" t="str">
            <v xml:space="preserve"> Azaleen</v>
          </cell>
          <cell r="B575">
            <v>3.41</v>
          </cell>
          <cell r="C575">
            <v>1986</v>
          </cell>
          <cell r="D575">
            <v>95.5</v>
          </cell>
          <cell r="E575" t="str">
            <v xml:space="preserve"> </v>
          </cell>
          <cell r="F575">
            <v>95.5</v>
          </cell>
          <cell r="G575" t="str">
            <v xml:space="preserve"> </v>
          </cell>
          <cell r="H575">
            <v>96.6</v>
          </cell>
          <cell r="I575" t="str">
            <v xml:space="preserve"> </v>
          </cell>
          <cell r="J575">
            <v>94.1</v>
          </cell>
          <cell r="K575" t="str">
            <v xml:space="preserve"> </v>
          </cell>
          <cell r="L575">
            <v>100.7</v>
          </cell>
          <cell r="M575" t="str">
            <v xml:space="preserve"> </v>
          </cell>
          <cell r="N575">
            <v>100.7</v>
          </cell>
          <cell r="O575" t="str">
            <v xml:space="preserve"> </v>
          </cell>
          <cell r="P575">
            <v>100.7</v>
          </cell>
          <cell r="Q575" t="str">
            <v xml:space="preserve"> </v>
          </cell>
          <cell r="R575">
            <v>93.2</v>
          </cell>
          <cell r="S575" t="str">
            <v xml:space="preserve"> </v>
          </cell>
          <cell r="T575">
            <v>91.9</v>
          </cell>
          <cell r="U575" t="str">
            <v xml:space="preserve"> </v>
          </cell>
          <cell r="V575">
            <v>92.2</v>
          </cell>
          <cell r="W575" t="str">
            <v xml:space="preserve"> </v>
          </cell>
          <cell r="X575">
            <v>95.9</v>
          </cell>
          <cell r="Y575" t="str">
            <v xml:space="preserve"> </v>
          </cell>
          <cell r="Z575">
            <v>93.2</v>
          </cell>
          <cell r="AA575" t="str">
            <v xml:space="preserve"> </v>
          </cell>
          <cell r="AB575">
            <v>95.1</v>
          </cell>
          <cell r="AC575" t="str">
            <v xml:space="preserve"> </v>
          </cell>
          <cell r="AD575">
            <v>94.6</v>
          </cell>
          <cell r="AE575" t="str">
            <v xml:space="preserve"> </v>
          </cell>
        </row>
        <row r="576">
          <cell r="A576" t="str">
            <v xml:space="preserve"> Azaleen</v>
          </cell>
          <cell r="B576">
            <v>3.41</v>
          </cell>
          <cell r="C576">
            <v>1987</v>
          </cell>
          <cell r="D576">
            <v>94.4</v>
          </cell>
          <cell r="E576" t="str">
            <v xml:space="preserve"> </v>
          </cell>
          <cell r="F576">
            <v>95.8</v>
          </cell>
          <cell r="G576" t="str">
            <v xml:space="preserve"> </v>
          </cell>
          <cell r="H576">
            <v>95</v>
          </cell>
          <cell r="I576" t="str">
            <v xml:space="preserve"> </v>
          </cell>
          <cell r="J576">
            <v>97.5</v>
          </cell>
          <cell r="K576" t="str">
            <v xml:space="preserve"> </v>
          </cell>
          <cell r="L576">
            <v>95.8</v>
          </cell>
          <cell r="M576" t="str">
            <v xml:space="preserve"> </v>
          </cell>
          <cell r="N576">
            <v>94.7</v>
          </cell>
          <cell r="O576" t="str">
            <v xml:space="preserve"> </v>
          </cell>
          <cell r="P576">
            <v>96.1</v>
          </cell>
          <cell r="Q576" t="str">
            <v xml:space="preserve"> </v>
          </cell>
          <cell r="R576">
            <v>98.3</v>
          </cell>
          <cell r="S576" t="str">
            <v xml:space="preserve"> </v>
          </cell>
          <cell r="T576">
            <v>90.2</v>
          </cell>
          <cell r="U576" t="str">
            <v xml:space="preserve"> </v>
          </cell>
          <cell r="V576">
            <v>87.5</v>
          </cell>
          <cell r="W576" t="str">
            <v xml:space="preserve"> </v>
          </cell>
          <cell r="X576">
            <v>86.9</v>
          </cell>
          <cell r="Y576" t="str">
            <v xml:space="preserve"> </v>
          </cell>
          <cell r="Z576">
            <v>99.9</v>
          </cell>
          <cell r="AA576" t="str">
            <v xml:space="preserve"> </v>
          </cell>
          <cell r="AB576">
            <v>93.6</v>
          </cell>
          <cell r="AC576" t="str">
            <v xml:space="preserve"> </v>
          </cell>
          <cell r="AD576">
            <v>93.8</v>
          </cell>
          <cell r="AE576" t="str">
            <v xml:space="preserve"> </v>
          </cell>
        </row>
        <row r="577">
          <cell r="A577" t="str">
            <v xml:space="preserve"> Azaleen</v>
          </cell>
          <cell r="B577">
            <v>3.41</v>
          </cell>
          <cell r="C577">
            <v>1988</v>
          </cell>
          <cell r="D577">
            <v>99.3</v>
          </cell>
          <cell r="E577" t="str">
            <v xml:space="preserve"> </v>
          </cell>
          <cell r="F577">
            <v>96.9</v>
          </cell>
          <cell r="G577" t="str">
            <v xml:space="preserve"> </v>
          </cell>
          <cell r="H577">
            <v>90.7</v>
          </cell>
          <cell r="I577" t="str">
            <v xml:space="preserve"> </v>
          </cell>
          <cell r="J577">
            <v>91.9</v>
          </cell>
          <cell r="K577" t="str">
            <v xml:space="preserve"> </v>
          </cell>
          <cell r="L577">
            <v>94.3</v>
          </cell>
          <cell r="M577" t="str">
            <v xml:space="preserve"> </v>
          </cell>
          <cell r="N577">
            <v>103</v>
          </cell>
          <cell r="O577" t="str">
            <v xml:space="preserve"> </v>
          </cell>
          <cell r="P577">
            <v>94.7</v>
          </cell>
          <cell r="Q577" t="str">
            <v xml:space="preserve"> </v>
          </cell>
          <cell r="R577">
            <v>90.5</v>
          </cell>
          <cell r="S577" t="str">
            <v xml:space="preserve"> </v>
          </cell>
          <cell r="T577">
            <v>86.7</v>
          </cell>
          <cell r="U577" t="str">
            <v xml:space="preserve"> </v>
          </cell>
          <cell r="V577">
            <v>85.6</v>
          </cell>
          <cell r="W577" t="str">
            <v xml:space="preserve"> </v>
          </cell>
          <cell r="X577">
            <v>90</v>
          </cell>
          <cell r="Y577" t="str">
            <v xml:space="preserve"> </v>
          </cell>
          <cell r="Z577">
            <v>100.1</v>
          </cell>
          <cell r="AA577" t="str">
            <v xml:space="preserve"> </v>
          </cell>
          <cell r="AB577">
            <v>93.5</v>
          </cell>
          <cell r="AC577" t="str">
            <v xml:space="preserve"> </v>
          </cell>
          <cell r="AD577">
            <v>92</v>
          </cell>
          <cell r="AE577" t="str">
            <v xml:space="preserve"> </v>
          </cell>
        </row>
        <row r="578">
          <cell r="A578" t="str">
            <v xml:space="preserve"> Azaleen</v>
          </cell>
          <cell r="B578">
            <v>3.41</v>
          </cell>
          <cell r="C578">
            <v>1989</v>
          </cell>
          <cell r="D578">
            <v>95.6</v>
          </cell>
          <cell r="E578" t="str">
            <v xml:space="preserve"> </v>
          </cell>
          <cell r="F578">
            <v>92.9</v>
          </cell>
          <cell r="G578" t="str">
            <v xml:space="preserve"> </v>
          </cell>
          <cell r="H578">
            <v>92</v>
          </cell>
          <cell r="I578" t="str">
            <v xml:space="preserve"> </v>
          </cell>
          <cell r="J578">
            <v>89.7</v>
          </cell>
          <cell r="K578" t="str">
            <v xml:space="preserve"> </v>
          </cell>
          <cell r="L578">
            <v>86.9</v>
          </cell>
          <cell r="M578" t="str">
            <v xml:space="preserve"> </v>
          </cell>
          <cell r="N578">
            <v>85.2</v>
          </cell>
          <cell r="O578" t="str">
            <v xml:space="preserve"> </v>
          </cell>
          <cell r="P578">
            <v>93.4</v>
          </cell>
          <cell r="Q578" t="str">
            <v xml:space="preserve"> </v>
          </cell>
          <cell r="R578">
            <v>90.3</v>
          </cell>
          <cell r="S578" t="str">
            <v xml:space="preserve"> </v>
          </cell>
          <cell r="T578">
            <v>88</v>
          </cell>
          <cell r="U578" t="str">
            <v xml:space="preserve"> </v>
          </cell>
          <cell r="V578">
            <v>95.4</v>
          </cell>
          <cell r="W578" t="str">
            <v xml:space="preserve"> </v>
          </cell>
          <cell r="X578">
            <v>96.3</v>
          </cell>
          <cell r="Y578" t="str">
            <v xml:space="preserve"> </v>
          </cell>
          <cell r="Z578">
            <v>106.9</v>
          </cell>
          <cell r="AA578" t="str">
            <v xml:space="preserve"> </v>
          </cell>
          <cell r="AB578">
            <v>95.2</v>
          </cell>
          <cell r="AC578" t="str">
            <v xml:space="preserve"> </v>
          </cell>
          <cell r="AD578">
            <v>98.8</v>
          </cell>
          <cell r="AE578" t="str">
            <v xml:space="preserve"> </v>
          </cell>
        </row>
        <row r="579">
          <cell r="A579" t="str">
            <v xml:space="preserve"> Azaleen</v>
          </cell>
          <cell r="B579">
            <v>3.41</v>
          </cell>
          <cell r="C579">
            <v>1990</v>
          </cell>
          <cell r="D579">
            <v>109.4</v>
          </cell>
          <cell r="E579" t="str">
            <v xml:space="preserve"> </v>
          </cell>
          <cell r="F579">
            <v>103.1</v>
          </cell>
          <cell r="G579" t="str">
            <v xml:space="preserve"> </v>
          </cell>
          <cell r="H579">
            <v>95.5</v>
          </cell>
          <cell r="I579" t="str">
            <v xml:space="preserve"> </v>
          </cell>
          <cell r="J579">
            <v>87.3</v>
          </cell>
          <cell r="K579" t="str">
            <v xml:space="preserve"> </v>
          </cell>
          <cell r="L579">
            <v>86.2</v>
          </cell>
          <cell r="M579" t="str">
            <v xml:space="preserve"> </v>
          </cell>
          <cell r="N579">
            <v>87.2</v>
          </cell>
          <cell r="O579" t="str">
            <v xml:space="preserve"> </v>
          </cell>
          <cell r="P579">
            <v>88.8</v>
          </cell>
          <cell r="Q579" t="str">
            <v xml:space="preserve"> </v>
          </cell>
          <cell r="R579">
            <v>85</v>
          </cell>
          <cell r="S579" t="str">
            <v xml:space="preserve"> </v>
          </cell>
          <cell r="T579">
            <v>86.2</v>
          </cell>
          <cell r="U579" t="str">
            <v xml:space="preserve"> </v>
          </cell>
          <cell r="V579">
            <v>88.2</v>
          </cell>
          <cell r="W579" t="str">
            <v xml:space="preserve"> </v>
          </cell>
          <cell r="X579">
            <v>93.3</v>
          </cell>
          <cell r="Y579" t="str">
            <v xml:space="preserve"> </v>
          </cell>
          <cell r="Z579">
            <v>97.1</v>
          </cell>
          <cell r="AA579" t="str">
            <v xml:space="preserve"> </v>
          </cell>
          <cell r="AB579">
            <v>95.5</v>
          </cell>
          <cell r="AC579" t="str">
            <v xml:space="preserve"> </v>
          </cell>
          <cell r="AD579">
            <v>97.3</v>
          </cell>
          <cell r="AE579" t="str">
            <v xml:space="preserve"> </v>
          </cell>
        </row>
        <row r="580">
          <cell r="A580" t="str">
            <v xml:space="preserve"> Azaleen</v>
          </cell>
          <cell r="B580">
            <v>3.41</v>
          </cell>
          <cell r="C580">
            <v>1991</v>
          </cell>
          <cell r="D580">
            <v>102.5</v>
          </cell>
          <cell r="E580" t="str">
            <v xml:space="preserve"> </v>
          </cell>
          <cell r="F580">
            <v>108.3</v>
          </cell>
          <cell r="G580" t="str">
            <v xml:space="preserve"> </v>
          </cell>
          <cell r="H580">
            <v>102.7</v>
          </cell>
          <cell r="I580" t="str">
            <v xml:space="preserve"> </v>
          </cell>
          <cell r="J580">
            <v>97.8</v>
          </cell>
          <cell r="K580" t="str">
            <v xml:space="preserve"> </v>
          </cell>
          <cell r="L580">
            <v>104.4</v>
          </cell>
          <cell r="M580" t="str">
            <v xml:space="preserve"> </v>
          </cell>
          <cell r="N580">
            <v>104.4</v>
          </cell>
          <cell r="O580" t="str">
            <v xml:space="preserve"> </v>
          </cell>
          <cell r="P580">
            <v>102.6</v>
          </cell>
          <cell r="Q580" t="str">
            <v xml:space="preserve"> </v>
          </cell>
          <cell r="R580">
            <v>88.6</v>
          </cell>
          <cell r="S580" t="str">
            <v xml:space="preserve"> </v>
          </cell>
          <cell r="T580">
            <v>95</v>
          </cell>
          <cell r="U580" t="str">
            <v xml:space="preserve"> </v>
          </cell>
          <cell r="V580">
            <v>105.1</v>
          </cell>
          <cell r="W580" t="str">
            <v xml:space="preserve"> </v>
          </cell>
          <cell r="X580">
            <v>112.4</v>
          </cell>
          <cell r="Y580" t="str">
            <v xml:space="preserve"> </v>
          </cell>
          <cell r="Z580">
            <v>113.7</v>
          </cell>
          <cell r="AA580" t="str">
            <v xml:space="preserve"> </v>
          </cell>
          <cell r="AB580">
            <v>103.8</v>
          </cell>
          <cell r="AC580" t="str">
            <v xml:space="preserve"> </v>
          </cell>
          <cell r="AD580">
            <v>104.2</v>
          </cell>
          <cell r="AE580" t="str">
            <v xml:space="preserve"> </v>
          </cell>
        </row>
        <row r="581">
          <cell r="A581" t="str">
            <v xml:space="preserve"> Azaleen</v>
          </cell>
          <cell r="B581">
            <v>3.41</v>
          </cell>
          <cell r="C581">
            <v>1992</v>
          </cell>
          <cell r="D581">
            <v>104.8</v>
          </cell>
          <cell r="E581" t="str">
            <v xml:space="preserve"> </v>
          </cell>
          <cell r="F581">
            <v>101.2</v>
          </cell>
          <cell r="G581" t="str">
            <v xml:space="preserve"> </v>
          </cell>
          <cell r="H581">
            <v>97.7</v>
          </cell>
          <cell r="I581" t="str">
            <v xml:space="preserve"> </v>
          </cell>
          <cell r="J581">
            <v>98</v>
          </cell>
          <cell r="K581" t="str">
            <v xml:space="preserve"> </v>
          </cell>
          <cell r="L581">
            <v>98.2</v>
          </cell>
          <cell r="M581" t="str">
            <v xml:space="preserve"> </v>
          </cell>
          <cell r="N581">
            <v>98.2</v>
          </cell>
          <cell r="O581" t="str">
            <v xml:space="preserve"> </v>
          </cell>
          <cell r="P581">
            <v>93</v>
          </cell>
          <cell r="Q581" t="str">
            <v xml:space="preserve"> </v>
          </cell>
          <cell r="R581">
            <v>99.8</v>
          </cell>
          <cell r="S581" t="str">
            <v xml:space="preserve"> </v>
          </cell>
          <cell r="T581">
            <v>102.6</v>
          </cell>
          <cell r="U581" t="str">
            <v xml:space="preserve"> </v>
          </cell>
          <cell r="V581">
            <v>94.8</v>
          </cell>
          <cell r="W581" t="str">
            <v xml:space="preserve"> </v>
          </cell>
          <cell r="X581">
            <v>95.2</v>
          </cell>
          <cell r="Y581" t="str">
            <v xml:space="preserve"> </v>
          </cell>
          <cell r="Z581">
            <v>96.8</v>
          </cell>
          <cell r="AA581" t="str">
            <v xml:space="preserve"> </v>
          </cell>
          <cell r="AB581">
            <v>98.3</v>
          </cell>
          <cell r="AC581" t="str">
            <v xml:space="preserve"> </v>
          </cell>
          <cell r="AD581">
            <v>96</v>
          </cell>
          <cell r="AE581" t="str">
            <v xml:space="preserve"> </v>
          </cell>
        </row>
        <row r="582">
          <cell r="A582" t="str">
            <v xml:space="preserve"> Azaleen</v>
          </cell>
          <cell r="B582">
            <v>3.41</v>
          </cell>
          <cell r="C582">
            <v>1993</v>
          </cell>
          <cell r="D582">
            <v>96.7</v>
          </cell>
          <cell r="F582">
            <v>94.6</v>
          </cell>
          <cell r="H582">
            <v>95.5</v>
          </cell>
          <cell r="J582">
            <v>96.6</v>
          </cell>
          <cell r="L582">
            <v>97.9</v>
          </cell>
          <cell r="N582">
            <v>93.9</v>
          </cell>
          <cell r="P582">
            <v>103.4</v>
          </cell>
          <cell r="R582">
            <v>96.8</v>
          </cell>
          <cell r="T582">
            <v>96.3</v>
          </cell>
          <cell r="V582">
            <v>94.9</v>
          </cell>
          <cell r="X582">
            <v>93</v>
          </cell>
          <cell r="Z582">
            <v>96.2</v>
          </cell>
          <cell r="AB582">
            <v>95.6</v>
          </cell>
          <cell r="AD582">
            <v>94.7</v>
          </cell>
        </row>
        <row r="583">
          <cell r="A583" t="str">
            <v xml:space="preserve"> Azaleen</v>
          </cell>
          <cell r="B583">
            <v>3.41</v>
          </cell>
          <cell r="C583">
            <v>1994</v>
          </cell>
          <cell r="D583">
            <v>92</v>
          </cell>
          <cell r="F583">
            <v>93.1</v>
          </cell>
          <cell r="H583">
            <v>93.9</v>
          </cell>
          <cell r="J583">
            <v>102.4</v>
          </cell>
          <cell r="L583">
            <v>97.5</v>
          </cell>
          <cell r="N583">
            <v>92</v>
          </cell>
          <cell r="P583">
            <v>87.6</v>
          </cell>
          <cell r="R583">
            <v>81.3</v>
          </cell>
          <cell r="T583">
            <v>94.5</v>
          </cell>
          <cell r="V583">
            <v>92.1</v>
          </cell>
          <cell r="X583">
            <v>95.6</v>
          </cell>
          <cell r="Z583">
            <v>97.6</v>
          </cell>
          <cell r="AB583">
            <v>93.6</v>
          </cell>
          <cell r="AD583">
            <v>95.4</v>
          </cell>
        </row>
        <row r="584">
          <cell r="A584" t="str">
            <v xml:space="preserve"> Azaleen</v>
          </cell>
          <cell r="B584">
            <v>3.41</v>
          </cell>
          <cell r="C584">
            <v>1995</v>
          </cell>
          <cell r="D584">
            <v>96.2</v>
          </cell>
          <cell r="F584">
            <v>99.8</v>
          </cell>
          <cell r="H584">
            <v>96.3</v>
          </cell>
          <cell r="J584">
            <v>93.9</v>
          </cell>
          <cell r="L584">
            <v>94.2</v>
          </cell>
          <cell r="N584">
            <v>107.5</v>
          </cell>
          <cell r="P584">
            <v>91.7</v>
          </cell>
          <cell r="R584">
            <v>92.2</v>
          </cell>
          <cell r="T584">
            <v>91.3</v>
          </cell>
          <cell r="V584">
            <v>87.9</v>
          </cell>
          <cell r="X584">
            <v>93.3</v>
          </cell>
          <cell r="Z584">
            <v>96.8</v>
          </cell>
          <cell r="AB584">
            <v>94.8</v>
          </cell>
          <cell r="AD584">
            <v>90.8</v>
          </cell>
        </row>
        <row r="585">
          <cell r="A585" t="str">
            <v xml:space="preserve"> Azaleen</v>
          </cell>
          <cell r="B585">
            <v>3.41</v>
          </cell>
          <cell r="C585">
            <v>1996</v>
          </cell>
          <cell r="D585">
            <v>93.2</v>
          </cell>
          <cell r="F585">
            <v>89.6</v>
          </cell>
          <cell r="H585">
            <v>85.7</v>
          </cell>
          <cell r="J585">
            <v>84.9</v>
          </cell>
          <cell r="L585">
            <v>84.9</v>
          </cell>
          <cell r="N585">
            <v>86.4</v>
          </cell>
          <cell r="P585">
            <v>86.4</v>
          </cell>
          <cell r="R585">
            <v>86.1</v>
          </cell>
          <cell r="T585">
            <v>85.4</v>
          </cell>
          <cell r="V585">
            <v>89</v>
          </cell>
          <cell r="X585">
            <v>88.1</v>
          </cell>
          <cell r="Z585">
            <v>90</v>
          </cell>
          <cell r="AB585">
            <v>88.6</v>
          </cell>
        </row>
        <row r="586">
          <cell r="A586" t="str">
            <v xml:space="preserve"> Azaleen</v>
          </cell>
          <cell r="B586">
            <v>3.41</v>
          </cell>
          <cell r="C586">
            <v>1997</v>
          </cell>
        </row>
        <row r="587">
          <cell r="A587" t="str">
            <v>Pelargonien</v>
          </cell>
          <cell r="B587">
            <v>5.07</v>
          </cell>
          <cell r="C587">
            <v>1985</v>
          </cell>
          <cell r="D587">
            <v>84.2</v>
          </cell>
          <cell r="E587" t="str">
            <v xml:space="preserve"> </v>
          </cell>
          <cell r="F587">
            <v>84.2</v>
          </cell>
          <cell r="G587" t="str">
            <v xml:space="preserve"> </v>
          </cell>
          <cell r="H587">
            <v>93.8</v>
          </cell>
          <cell r="I587" t="str">
            <v xml:space="preserve"> </v>
          </cell>
          <cell r="J587">
            <v>104.4</v>
          </cell>
          <cell r="K587" t="str">
            <v xml:space="preserve"> </v>
          </cell>
          <cell r="L587">
            <v>102.6</v>
          </cell>
          <cell r="M587" t="str">
            <v xml:space="preserve"> </v>
          </cell>
          <cell r="N587">
            <v>94.9</v>
          </cell>
          <cell r="O587" t="str">
            <v xml:space="preserve"> </v>
          </cell>
          <cell r="P587">
            <v>90.6</v>
          </cell>
          <cell r="Q587" t="str">
            <v xml:space="preserve"> </v>
          </cell>
          <cell r="R587">
            <v>87.4</v>
          </cell>
          <cell r="S587" t="str">
            <v xml:space="preserve"> </v>
          </cell>
          <cell r="T587">
            <v>87.4</v>
          </cell>
          <cell r="U587" t="str">
            <v xml:space="preserve"> </v>
          </cell>
          <cell r="V587">
            <v>87.4</v>
          </cell>
          <cell r="W587" t="str">
            <v xml:space="preserve"> </v>
          </cell>
          <cell r="X587">
            <v>87.4</v>
          </cell>
          <cell r="Y587" t="str">
            <v xml:space="preserve"> </v>
          </cell>
          <cell r="Z587">
            <v>87.4</v>
          </cell>
          <cell r="AA587" t="str">
            <v xml:space="preserve"> </v>
          </cell>
          <cell r="AB587">
            <v>100</v>
          </cell>
          <cell r="AC587" t="str">
            <v xml:space="preserve"> </v>
          </cell>
          <cell r="AD587">
            <v>99.2</v>
          </cell>
          <cell r="AE587" t="str">
            <v xml:space="preserve"> </v>
          </cell>
        </row>
        <row r="588">
          <cell r="A588" t="str">
            <v>Pelargonien</v>
          </cell>
          <cell r="B588">
            <v>5.07</v>
          </cell>
          <cell r="C588">
            <v>1986</v>
          </cell>
          <cell r="D588">
            <v>87.4</v>
          </cell>
          <cell r="E588" t="str">
            <v xml:space="preserve"> </v>
          </cell>
          <cell r="F588">
            <v>87.4</v>
          </cell>
          <cell r="G588" t="str">
            <v xml:space="preserve"> </v>
          </cell>
          <cell r="H588">
            <v>94.5</v>
          </cell>
          <cell r="I588" t="str">
            <v xml:space="preserve"> </v>
          </cell>
          <cell r="J588">
            <v>102.8</v>
          </cell>
          <cell r="K588" t="str">
            <v xml:space="preserve"> </v>
          </cell>
          <cell r="L588">
            <v>103.2</v>
          </cell>
          <cell r="M588" t="str">
            <v xml:space="preserve"> </v>
          </cell>
          <cell r="N588">
            <v>93.2</v>
          </cell>
          <cell r="O588" t="str">
            <v xml:space="preserve"> </v>
          </cell>
          <cell r="P588">
            <v>90.9</v>
          </cell>
          <cell r="Q588" t="str">
            <v xml:space="preserve"> </v>
          </cell>
          <cell r="R588">
            <v>87</v>
          </cell>
          <cell r="S588" t="str">
            <v xml:space="preserve"> </v>
          </cell>
          <cell r="T588">
            <v>84.1</v>
          </cell>
          <cell r="U588" t="str">
            <v xml:space="preserve"> </v>
          </cell>
          <cell r="V588">
            <v>84.1</v>
          </cell>
          <cell r="W588" t="str">
            <v xml:space="preserve"> </v>
          </cell>
          <cell r="X588">
            <v>84.1</v>
          </cell>
          <cell r="Y588" t="str">
            <v xml:space="preserve"> </v>
          </cell>
          <cell r="Z588">
            <v>84.1</v>
          </cell>
          <cell r="AA588" t="str">
            <v xml:space="preserve"> </v>
          </cell>
          <cell r="AB588">
            <v>99.1</v>
          </cell>
          <cell r="AC588" t="str">
            <v xml:space="preserve"> </v>
          </cell>
          <cell r="AD588">
            <v>99.1</v>
          </cell>
          <cell r="AE588" t="str">
            <v xml:space="preserve"> </v>
          </cell>
        </row>
        <row r="589">
          <cell r="A589" t="str">
            <v>Pelargonien</v>
          </cell>
          <cell r="B589">
            <v>5.07</v>
          </cell>
          <cell r="C589">
            <v>1987</v>
          </cell>
          <cell r="D589">
            <v>84.1</v>
          </cell>
          <cell r="E589" t="str">
            <v xml:space="preserve"> </v>
          </cell>
          <cell r="F589">
            <v>84.1</v>
          </cell>
          <cell r="G589" t="str">
            <v xml:space="preserve"> </v>
          </cell>
          <cell r="H589">
            <v>92.9</v>
          </cell>
          <cell r="I589" t="str">
            <v xml:space="preserve"> </v>
          </cell>
          <cell r="J589">
            <v>104.4</v>
          </cell>
          <cell r="K589" t="str">
            <v xml:space="preserve"> </v>
          </cell>
          <cell r="L589">
            <v>102.7</v>
          </cell>
          <cell r="M589" t="str">
            <v xml:space="preserve"> </v>
          </cell>
          <cell r="N589">
            <v>92</v>
          </cell>
          <cell r="O589" t="str">
            <v xml:space="preserve"> </v>
          </cell>
          <cell r="P589">
            <v>82.4</v>
          </cell>
          <cell r="Q589" t="str">
            <v xml:space="preserve"> </v>
          </cell>
          <cell r="R589">
            <v>79.5</v>
          </cell>
          <cell r="S589" t="str">
            <v xml:space="preserve"> </v>
          </cell>
          <cell r="T589">
            <v>79.5</v>
          </cell>
          <cell r="U589" t="str">
            <v xml:space="preserve"> </v>
          </cell>
          <cell r="V589">
            <v>79.5</v>
          </cell>
          <cell r="W589" t="str">
            <v xml:space="preserve"> </v>
          </cell>
          <cell r="X589">
            <v>79.5</v>
          </cell>
          <cell r="Y589" t="str">
            <v xml:space="preserve"> </v>
          </cell>
          <cell r="Z589">
            <v>79.5</v>
          </cell>
          <cell r="AA589" t="str">
            <v xml:space="preserve"> </v>
          </cell>
          <cell r="AB589">
            <v>98.7</v>
          </cell>
          <cell r="AC589" t="str">
            <v xml:space="preserve"> </v>
          </cell>
          <cell r="AD589">
            <v>95.8</v>
          </cell>
          <cell r="AE589" t="str">
            <v xml:space="preserve"> </v>
          </cell>
        </row>
        <row r="590">
          <cell r="A590" t="str">
            <v>Pelargonien</v>
          </cell>
          <cell r="B590">
            <v>5.07</v>
          </cell>
          <cell r="C590">
            <v>1988</v>
          </cell>
          <cell r="D590">
            <v>79.5</v>
          </cell>
          <cell r="E590" t="str">
            <v xml:space="preserve"> </v>
          </cell>
          <cell r="F590">
            <v>79.5</v>
          </cell>
          <cell r="G590" t="str">
            <v xml:space="preserve"> </v>
          </cell>
          <cell r="H590">
            <v>98.4</v>
          </cell>
          <cell r="I590" t="str">
            <v xml:space="preserve"> </v>
          </cell>
          <cell r="J590">
            <v>103.6</v>
          </cell>
          <cell r="K590" t="str">
            <v xml:space="preserve"> </v>
          </cell>
          <cell r="L590">
            <v>97.4</v>
          </cell>
          <cell r="M590" t="str">
            <v xml:space="preserve"> </v>
          </cell>
          <cell r="N590">
            <v>88.7</v>
          </cell>
          <cell r="O590" t="str">
            <v xml:space="preserve"> </v>
          </cell>
          <cell r="P590">
            <v>78.400000000000006</v>
          </cell>
          <cell r="Q590" t="str">
            <v xml:space="preserve"> </v>
          </cell>
          <cell r="R590">
            <v>77.599999999999994</v>
          </cell>
          <cell r="S590" t="str">
            <v xml:space="preserve"> </v>
          </cell>
          <cell r="T590">
            <v>77.599999999999994</v>
          </cell>
          <cell r="U590" t="str">
            <v xml:space="preserve"> </v>
          </cell>
          <cell r="V590">
            <v>77.599999999999994</v>
          </cell>
          <cell r="W590" t="str">
            <v xml:space="preserve"> </v>
          </cell>
          <cell r="X590">
            <v>77.599999999999994</v>
          </cell>
          <cell r="Y590" t="str">
            <v xml:space="preserve"> </v>
          </cell>
          <cell r="Z590">
            <v>77.599999999999994</v>
          </cell>
          <cell r="AA590" t="str">
            <v xml:space="preserve"> </v>
          </cell>
          <cell r="AB590">
            <v>95.6</v>
          </cell>
          <cell r="AC590" t="str">
            <v xml:space="preserve"> </v>
          </cell>
          <cell r="AD590">
            <v>96.6</v>
          </cell>
          <cell r="AE590" t="str">
            <v xml:space="preserve"> </v>
          </cell>
        </row>
        <row r="591">
          <cell r="A591" t="str">
            <v>Pelargonien</v>
          </cell>
          <cell r="B591">
            <v>5.07</v>
          </cell>
          <cell r="C591">
            <v>1989</v>
          </cell>
          <cell r="D591">
            <v>77.599999999999994</v>
          </cell>
          <cell r="E591" t="str">
            <v xml:space="preserve"> </v>
          </cell>
          <cell r="F591">
            <v>83.8</v>
          </cell>
          <cell r="G591" t="str">
            <v xml:space="preserve"> </v>
          </cell>
          <cell r="H591">
            <v>104.7</v>
          </cell>
          <cell r="I591" t="str">
            <v xml:space="preserve"> </v>
          </cell>
          <cell r="J591">
            <v>105.6</v>
          </cell>
          <cell r="K591" t="str">
            <v xml:space="preserve"> </v>
          </cell>
          <cell r="L591">
            <v>99.5</v>
          </cell>
          <cell r="M591" t="str">
            <v xml:space="preserve"> </v>
          </cell>
          <cell r="N591">
            <v>87.5</v>
          </cell>
          <cell r="O591" t="str">
            <v xml:space="preserve"> </v>
          </cell>
          <cell r="P591">
            <v>84</v>
          </cell>
          <cell r="Q591" t="str">
            <v xml:space="preserve"> </v>
          </cell>
          <cell r="R591">
            <v>83.3</v>
          </cell>
          <cell r="S591" t="str">
            <v xml:space="preserve"> </v>
          </cell>
          <cell r="T591">
            <v>83.3</v>
          </cell>
          <cell r="U591" t="str">
            <v xml:space="preserve"> </v>
          </cell>
          <cell r="V591">
            <v>83.3</v>
          </cell>
          <cell r="W591" t="str">
            <v xml:space="preserve"> </v>
          </cell>
          <cell r="X591">
            <v>83.3</v>
          </cell>
          <cell r="Y591" t="str">
            <v xml:space="preserve"> </v>
          </cell>
          <cell r="Z591">
            <v>91.7</v>
          </cell>
          <cell r="AA591" t="str">
            <v xml:space="preserve"> </v>
          </cell>
          <cell r="AB591">
            <v>96.8</v>
          </cell>
          <cell r="AC591" t="str">
            <v xml:space="preserve"> </v>
          </cell>
          <cell r="AD591">
            <v>93.3</v>
          </cell>
          <cell r="AE591" t="str">
            <v xml:space="preserve"> </v>
          </cell>
        </row>
        <row r="592">
          <cell r="A592" t="str">
            <v>Pelargonien</v>
          </cell>
          <cell r="B592">
            <v>5.07</v>
          </cell>
          <cell r="C592">
            <v>1990</v>
          </cell>
          <cell r="D592">
            <v>87.4</v>
          </cell>
          <cell r="E592" t="str">
            <v xml:space="preserve"> </v>
          </cell>
          <cell r="F592">
            <v>87.4</v>
          </cell>
          <cell r="G592" t="str">
            <v xml:space="preserve"> </v>
          </cell>
          <cell r="H592">
            <v>87.6</v>
          </cell>
          <cell r="I592" t="str">
            <v xml:space="preserve"> </v>
          </cell>
          <cell r="J592">
            <v>97.8</v>
          </cell>
          <cell r="K592" t="str">
            <v xml:space="preserve"> </v>
          </cell>
          <cell r="L592">
            <v>93.2</v>
          </cell>
          <cell r="M592" t="str">
            <v xml:space="preserve"> </v>
          </cell>
          <cell r="N592">
            <v>90.5</v>
          </cell>
          <cell r="O592" t="str">
            <v xml:space="preserve"> </v>
          </cell>
          <cell r="P592">
            <v>87.1</v>
          </cell>
          <cell r="Q592" t="str">
            <v xml:space="preserve"> </v>
          </cell>
          <cell r="R592">
            <v>83.9</v>
          </cell>
          <cell r="S592" t="str">
            <v xml:space="preserve"> </v>
          </cell>
          <cell r="T592">
            <v>84.9</v>
          </cell>
          <cell r="U592" t="str">
            <v xml:space="preserve"> </v>
          </cell>
          <cell r="V592">
            <v>84.9</v>
          </cell>
          <cell r="W592" t="str">
            <v xml:space="preserve"> </v>
          </cell>
          <cell r="X592">
            <v>86.8</v>
          </cell>
          <cell r="Y592" t="str">
            <v xml:space="preserve"> </v>
          </cell>
          <cell r="Z592">
            <v>84</v>
          </cell>
          <cell r="AA592" t="str">
            <v xml:space="preserve"> </v>
          </cell>
          <cell r="AB592">
            <v>93.4</v>
          </cell>
          <cell r="AC592" t="str">
            <v xml:space="preserve"> </v>
          </cell>
          <cell r="AD592">
            <v>106.6</v>
          </cell>
          <cell r="AE592" t="str">
            <v xml:space="preserve"> </v>
          </cell>
        </row>
        <row r="593">
          <cell r="A593" t="str">
            <v>Pelargonien</v>
          </cell>
          <cell r="B593">
            <v>5.07</v>
          </cell>
          <cell r="C593">
            <v>1991</v>
          </cell>
          <cell r="D593">
            <v>84</v>
          </cell>
          <cell r="E593" t="str">
            <v xml:space="preserve"> </v>
          </cell>
          <cell r="F593">
            <v>84</v>
          </cell>
          <cell r="G593" t="str">
            <v xml:space="preserve"> </v>
          </cell>
          <cell r="H593">
            <v>97.2</v>
          </cell>
          <cell r="I593" t="str">
            <v xml:space="preserve"> </v>
          </cell>
          <cell r="J593">
            <v>111</v>
          </cell>
          <cell r="K593" t="str">
            <v xml:space="preserve"> </v>
          </cell>
          <cell r="L593">
            <v>106.7</v>
          </cell>
          <cell r="M593" t="str">
            <v xml:space="preserve"> </v>
          </cell>
          <cell r="N593">
            <v>105.5</v>
          </cell>
          <cell r="O593" t="str">
            <v xml:space="preserve"> </v>
          </cell>
          <cell r="P593">
            <v>99.8</v>
          </cell>
          <cell r="Q593" t="str">
            <v xml:space="preserve"> </v>
          </cell>
          <cell r="R593">
            <v>94.7</v>
          </cell>
          <cell r="S593" t="str">
            <v xml:space="preserve"> </v>
          </cell>
          <cell r="T593">
            <v>91.6</v>
          </cell>
          <cell r="U593" t="str">
            <v xml:space="preserve"> </v>
          </cell>
          <cell r="V593">
            <v>98.5</v>
          </cell>
          <cell r="W593" t="str">
            <v xml:space="preserve"> </v>
          </cell>
          <cell r="X593">
            <v>98.5</v>
          </cell>
          <cell r="Y593" t="str">
            <v xml:space="preserve"> </v>
          </cell>
          <cell r="Z593">
            <v>98.5</v>
          </cell>
          <cell r="AA593" t="str">
            <v xml:space="preserve"> </v>
          </cell>
          <cell r="AB593">
            <v>105.2</v>
          </cell>
          <cell r="AC593" t="str">
            <v xml:space="preserve"> </v>
          </cell>
          <cell r="AD593">
            <v>111.6</v>
          </cell>
          <cell r="AE593" t="str">
            <v xml:space="preserve"> </v>
          </cell>
        </row>
        <row r="594">
          <cell r="A594" t="str">
            <v>Pelargonien</v>
          </cell>
          <cell r="B594">
            <v>5.07</v>
          </cell>
          <cell r="C594">
            <v>1992</v>
          </cell>
          <cell r="D594">
            <v>98.5</v>
          </cell>
          <cell r="E594" t="str">
            <v xml:space="preserve"> </v>
          </cell>
          <cell r="F594">
            <v>98.5</v>
          </cell>
          <cell r="G594" t="str">
            <v xml:space="preserve"> </v>
          </cell>
          <cell r="H594">
            <v>103.8</v>
          </cell>
          <cell r="I594" t="str">
            <v xml:space="preserve"> </v>
          </cell>
          <cell r="J594">
            <v>111.6</v>
          </cell>
          <cell r="K594" t="str">
            <v xml:space="preserve"> </v>
          </cell>
          <cell r="L594">
            <v>115.9</v>
          </cell>
          <cell r="M594" t="str">
            <v xml:space="preserve"> </v>
          </cell>
          <cell r="N594">
            <v>109.9</v>
          </cell>
          <cell r="O594" t="str">
            <v xml:space="preserve"> </v>
          </cell>
          <cell r="P594">
            <v>102.8</v>
          </cell>
          <cell r="Q594" t="str">
            <v xml:space="preserve"> </v>
          </cell>
          <cell r="R594">
            <v>97.1</v>
          </cell>
          <cell r="S594" t="str">
            <v xml:space="preserve"> </v>
          </cell>
          <cell r="T594">
            <v>95.4</v>
          </cell>
          <cell r="U594" t="str">
            <v xml:space="preserve"> </v>
          </cell>
          <cell r="V594">
            <v>95.4</v>
          </cell>
          <cell r="W594" t="str">
            <v xml:space="preserve"> </v>
          </cell>
          <cell r="X594">
            <v>95.4</v>
          </cell>
          <cell r="Y594" t="str">
            <v xml:space="preserve"> </v>
          </cell>
          <cell r="Z594">
            <v>95.4</v>
          </cell>
          <cell r="AA594" t="str">
            <v xml:space="preserve"> </v>
          </cell>
          <cell r="AB594">
            <v>111.8</v>
          </cell>
          <cell r="AC594" t="str">
            <v xml:space="preserve"> </v>
          </cell>
          <cell r="AD594">
            <v>111.1</v>
          </cell>
          <cell r="AE594" t="str">
            <v xml:space="preserve"> </v>
          </cell>
        </row>
        <row r="595">
          <cell r="A595" t="str">
            <v>Pelargonien</v>
          </cell>
          <cell r="B595">
            <v>5.07</v>
          </cell>
          <cell r="C595">
            <v>1993</v>
          </cell>
          <cell r="D595">
            <v>95.4</v>
          </cell>
          <cell r="F595">
            <v>95.4</v>
          </cell>
          <cell r="H595">
            <v>102.1</v>
          </cell>
          <cell r="J595">
            <v>114.2</v>
          </cell>
          <cell r="L595">
            <v>113.8</v>
          </cell>
          <cell r="N595">
            <v>107.2</v>
          </cell>
          <cell r="P595">
            <v>100.9</v>
          </cell>
          <cell r="R595">
            <v>97.6</v>
          </cell>
          <cell r="T595">
            <v>100.1</v>
          </cell>
          <cell r="V595">
            <v>100.1</v>
          </cell>
          <cell r="X595">
            <v>100.1</v>
          </cell>
          <cell r="Z595">
            <v>100.1</v>
          </cell>
          <cell r="AB595">
            <v>111.1</v>
          </cell>
          <cell r="AD595">
            <v>109.5</v>
          </cell>
        </row>
        <row r="596">
          <cell r="A596" t="str">
            <v>Pelargonien</v>
          </cell>
          <cell r="B596">
            <v>5.07</v>
          </cell>
          <cell r="C596">
            <v>1994</v>
          </cell>
          <cell r="D596">
            <v>100.1</v>
          </cell>
          <cell r="F596">
            <v>100.1</v>
          </cell>
          <cell r="H596">
            <v>112.4</v>
          </cell>
          <cell r="J596">
            <v>114.9</v>
          </cell>
          <cell r="L596">
            <v>111.8</v>
          </cell>
          <cell r="N596">
            <v>103.3</v>
          </cell>
          <cell r="P596">
            <v>97.1</v>
          </cell>
          <cell r="R596">
            <v>93.1</v>
          </cell>
          <cell r="T596">
            <v>97.7</v>
          </cell>
          <cell r="V596">
            <v>97.7</v>
          </cell>
          <cell r="X596">
            <v>98.2</v>
          </cell>
          <cell r="Z596">
            <v>98.2</v>
          </cell>
          <cell r="AB596">
            <v>109.3</v>
          </cell>
          <cell r="AD596">
            <v>107.4</v>
          </cell>
        </row>
        <row r="597">
          <cell r="A597" t="str">
            <v>Pelargonien</v>
          </cell>
          <cell r="B597">
            <v>5.07</v>
          </cell>
          <cell r="C597">
            <v>1995</v>
          </cell>
          <cell r="D597">
            <v>98.2</v>
          </cell>
          <cell r="F597">
            <v>98.2</v>
          </cell>
          <cell r="H597">
            <v>105</v>
          </cell>
          <cell r="J597">
            <v>112.2</v>
          </cell>
          <cell r="L597">
            <v>110.7</v>
          </cell>
          <cell r="N597">
            <v>101.2</v>
          </cell>
          <cell r="P597">
            <v>99.6</v>
          </cell>
          <cell r="R597">
            <v>99.6</v>
          </cell>
          <cell r="T597">
            <v>99.6</v>
          </cell>
          <cell r="V597">
            <v>102.6</v>
          </cell>
          <cell r="X597">
            <v>102.6</v>
          </cell>
          <cell r="Z597">
            <v>102.6</v>
          </cell>
          <cell r="AB597">
            <v>107.6</v>
          </cell>
          <cell r="AD597">
            <v>108.4</v>
          </cell>
        </row>
        <row r="598">
          <cell r="A598" t="str">
            <v>Pelargonien</v>
          </cell>
          <cell r="B598">
            <v>5.07</v>
          </cell>
          <cell r="C598">
            <v>1996</v>
          </cell>
          <cell r="D598">
            <v>102.6</v>
          </cell>
          <cell r="F598">
            <v>102.6</v>
          </cell>
          <cell r="H598">
            <v>110.7</v>
          </cell>
          <cell r="J598">
            <v>111.8</v>
          </cell>
          <cell r="L598">
            <v>105.7</v>
          </cell>
          <cell r="N598">
            <v>109</v>
          </cell>
          <cell r="P598">
            <v>105.7</v>
          </cell>
          <cell r="R598">
            <v>102.7</v>
          </cell>
          <cell r="T598">
            <v>102.7</v>
          </cell>
          <cell r="V598">
            <v>102.7</v>
          </cell>
          <cell r="X598">
            <v>102.7</v>
          </cell>
          <cell r="Z598">
            <v>102.7</v>
          </cell>
          <cell r="AB598">
            <v>108.6</v>
          </cell>
        </row>
        <row r="599">
          <cell r="A599" t="str">
            <v>Pelargonien</v>
          </cell>
          <cell r="B599">
            <v>5.07</v>
          </cell>
          <cell r="C599">
            <v>1997</v>
          </cell>
        </row>
        <row r="600">
          <cell r="A600" t="str">
            <v>Gummibaum</v>
          </cell>
          <cell r="B600">
            <v>0.18</v>
          </cell>
          <cell r="C600">
            <v>1985</v>
          </cell>
          <cell r="D600">
            <v>98.2</v>
          </cell>
          <cell r="E600" t="str">
            <v xml:space="preserve"> </v>
          </cell>
          <cell r="F600">
            <v>99</v>
          </cell>
          <cell r="G600" t="str">
            <v xml:space="preserve"> </v>
          </cell>
          <cell r="H600">
            <v>97.7</v>
          </cell>
          <cell r="I600" t="str">
            <v xml:space="preserve"> </v>
          </cell>
          <cell r="J600">
            <v>97.5</v>
          </cell>
          <cell r="K600" t="str">
            <v xml:space="preserve"> </v>
          </cell>
          <cell r="L600">
            <v>99.9</v>
          </cell>
          <cell r="M600" t="str">
            <v xml:space="preserve"> </v>
          </cell>
          <cell r="N600">
            <v>99.9</v>
          </cell>
          <cell r="O600" t="str">
            <v xml:space="preserve"> </v>
          </cell>
          <cell r="P600">
            <v>100.6</v>
          </cell>
          <cell r="Q600" t="str">
            <v xml:space="preserve"> </v>
          </cell>
          <cell r="R600">
            <v>101.5</v>
          </cell>
          <cell r="S600" t="str">
            <v xml:space="preserve"> </v>
          </cell>
          <cell r="T600">
            <v>101.5</v>
          </cell>
          <cell r="U600" t="str">
            <v xml:space="preserve"> </v>
          </cell>
          <cell r="V600">
            <v>100.8</v>
          </cell>
          <cell r="W600" t="str">
            <v xml:space="preserve"> </v>
          </cell>
          <cell r="X600">
            <v>101.4</v>
          </cell>
          <cell r="Y600" t="str">
            <v xml:space="preserve"> </v>
          </cell>
          <cell r="Z600">
            <v>101.3</v>
          </cell>
          <cell r="AA600" t="str">
            <v xml:space="preserve"> </v>
          </cell>
          <cell r="AB600">
            <v>100</v>
          </cell>
          <cell r="AC600" t="str">
            <v xml:space="preserve"> </v>
          </cell>
          <cell r="AD600">
            <v>102.3</v>
          </cell>
          <cell r="AE600" t="str">
            <v xml:space="preserve"> </v>
          </cell>
        </row>
        <row r="601">
          <cell r="A601" t="str">
            <v>Gummibaum</v>
          </cell>
          <cell r="B601">
            <v>0.18</v>
          </cell>
          <cell r="C601">
            <v>1986</v>
          </cell>
          <cell r="D601">
            <v>101.4</v>
          </cell>
          <cell r="E601" t="str">
            <v xml:space="preserve"> </v>
          </cell>
          <cell r="F601">
            <v>104</v>
          </cell>
          <cell r="G601" t="str">
            <v xml:space="preserve"> </v>
          </cell>
          <cell r="H601">
            <v>103.8</v>
          </cell>
          <cell r="I601" t="str">
            <v xml:space="preserve"> </v>
          </cell>
          <cell r="J601">
            <v>103.8</v>
          </cell>
          <cell r="K601" t="str">
            <v xml:space="preserve"> </v>
          </cell>
          <cell r="L601">
            <v>103.8</v>
          </cell>
          <cell r="M601" t="str">
            <v xml:space="preserve"> </v>
          </cell>
          <cell r="N601">
            <v>104</v>
          </cell>
          <cell r="O601" t="str">
            <v xml:space="preserve"> </v>
          </cell>
          <cell r="P601">
            <v>103.3</v>
          </cell>
          <cell r="Q601" t="str">
            <v xml:space="preserve"> </v>
          </cell>
          <cell r="R601">
            <v>102.7</v>
          </cell>
          <cell r="S601" t="str">
            <v xml:space="preserve"> </v>
          </cell>
          <cell r="T601">
            <v>99.5</v>
          </cell>
          <cell r="U601" t="str">
            <v xml:space="preserve"> </v>
          </cell>
          <cell r="V601">
            <v>101.1</v>
          </cell>
          <cell r="W601" t="str">
            <v xml:space="preserve"> </v>
          </cell>
          <cell r="X601">
            <v>101.9</v>
          </cell>
          <cell r="Y601" t="str">
            <v xml:space="preserve"> </v>
          </cell>
          <cell r="Z601">
            <v>102.4</v>
          </cell>
          <cell r="AA601" t="str">
            <v xml:space="preserve"> </v>
          </cell>
          <cell r="AB601">
            <v>102.6</v>
          </cell>
          <cell r="AC601" t="str">
            <v xml:space="preserve"> </v>
          </cell>
          <cell r="AD601">
            <v>100.6</v>
          </cell>
          <cell r="AE601" t="str">
            <v xml:space="preserve"> </v>
          </cell>
        </row>
        <row r="602">
          <cell r="A602" t="str">
            <v>Gummibaum</v>
          </cell>
          <cell r="B602">
            <v>0.18</v>
          </cell>
          <cell r="C602">
            <v>1987</v>
          </cell>
          <cell r="D602">
            <v>101.9</v>
          </cell>
          <cell r="E602" t="str">
            <v xml:space="preserve"> </v>
          </cell>
          <cell r="F602">
            <v>101.9</v>
          </cell>
          <cell r="G602" t="str">
            <v xml:space="preserve"> </v>
          </cell>
          <cell r="H602">
            <v>102.4</v>
          </cell>
          <cell r="I602" t="str">
            <v xml:space="preserve"> </v>
          </cell>
          <cell r="J602">
            <v>100.8</v>
          </cell>
          <cell r="K602" t="str">
            <v xml:space="preserve"> </v>
          </cell>
          <cell r="L602">
            <v>96</v>
          </cell>
          <cell r="M602" t="str">
            <v xml:space="preserve"> </v>
          </cell>
          <cell r="N602">
            <v>94.6</v>
          </cell>
          <cell r="O602" t="str">
            <v xml:space="preserve"> </v>
          </cell>
          <cell r="P602">
            <v>95.8</v>
          </cell>
          <cell r="Q602" t="str">
            <v xml:space="preserve"> </v>
          </cell>
          <cell r="R602">
            <v>94.1</v>
          </cell>
          <cell r="S602" t="str">
            <v xml:space="preserve"> </v>
          </cell>
          <cell r="T602">
            <v>94.3</v>
          </cell>
          <cell r="U602" t="str">
            <v xml:space="preserve"> </v>
          </cell>
          <cell r="V602">
            <v>95.3</v>
          </cell>
          <cell r="W602" t="str">
            <v xml:space="preserve"> </v>
          </cell>
          <cell r="X602">
            <v>97</v>
          </cell>
          <cell r="Y602" t="str">
            <v xml:space="preserve"> </v>
          </cell>
          <cell r="Z602">
            <v>98.7</v>
          </cell>
          <cell r="AA602" t="str">
            <v xml:space="preserve"> </v>
          </cell>
          <cell r="AB602">
            <v>97.5</v>
          </cell>
          <cell r="AC602" t="str">
            <v xml:space="preserve"> </v>
          </cell>
          <cell r="AD602">
            <v>96.1</v>
          </cell>
          <cell r="AE602" t="str">
            <v xml:space="preserve"> </v>
          </cell>
        </row>
        <row r="603">
          <cell r="A603" t="str">
            <v>Gummibaum</v>
          </cell>
          <cell r="B603">
            <v>0.18</v>
          </cell>
          <cell r="C603">
            <v>1988</v>
          </cell>
          <cell r="D603">
            <v>95</v>
          </cell>
          <cell r="E603" t="str">
            <v xml:space="preserve"> </v>
          </cell>
          <cell r="F603">
            <v>97.1</v>
          </cell>
          <cell r="G603" t="str">
            <v xml:space="preserve"> </v>
          </cell>
          <cell r="H603">
            <v>97.5</v>
          </cell>
          <cell r="I603" t="str">
            <v xml:space="preserve"> </v>
          </cell>
          <cell r="J603">
            <v>95.8</v>
          </cell>
          <cell r="K603" t="str">
            <v xml:space="preserve"> </v>
          </cell>
          <cell r="L603">
            <v>96</v>
          </cell>
          <cell r="M603" t="str">
            <v xml:space="preserve"> </v>
          </cell>
          <cell r="N603">
            <v>97.6</v>
          </cell>
          <cell r="O603" t="str">
            <v xml:space="preserve"> </v>
          </cell>
          <cell r="P603">
            <v>94.8</v>
          </cell>
          <cell r="Q603" t="str">
            <v xml:space="preserve"> </v>
          </cell>
          <cell r="R603">
            <v>97</v>
          </cell>
          <cell r="S603" t="str">
            <v xml:space="preserve"> </v>
          </cell>
          <cell r="T603">
            <v>97.4</v>
          </cell>
          <cell r="U603" t="str">
            <v xml:space="preserve"> </v>
          </cell>
          <cell r="V603">
            <v>110.4</v>
          </cell>
          <cell r="W603" t="str">
            <v xml:space="preserve"> </v>
          </cell>
          <cell r="X603">
            <v>92.4</v>
          </cell>
          <cell r="Y603" t="str">
            <v xml:space="preserve"> </v>
          </cell>
          <cell r="Z603">
            <v>91.3</v>
          </cell>
          <cell r="AA603" t="str">
            <v xml:space="preserve"> </v>
          </cell>
          <cell r="AB603">
            <v>96.8</v>
          </cell>
          <cell r="AC603" t="str">
            <v xml:space="preserve"> </v>
          </cell>
          <cell r="AD603">
            <v>94</v>
          </cell>
          <cell r="AE603" t="str">
            <v xml:space="preserve"> </v>
          </cell>
        </row>
        <row r="604">
          <cell r="A604" t="str">
            <v>Gummibaum</v>
          </cell>
          <cell r="B604">
            <v>0.18</v>
          </cell>
          <cell r="C604">
            <v>1989</v>
          </cell>
          <cell r="D604">
            <v>91.6</v>
          </cell>
          <cell r="E604" t="str">
            <v xml:space="preserve"> </v>
          </cell>
          <cell r="F604">
            <v>93</v>
          </cell>
          <cell r="G604" t="str">
            <v xml:space="preserve"> </v>
          </cell>
          <cell r="H604">
            <v>91.4</v>
          </cell>
          <cell r="I604" t="str">
            <v xml:space="preserve"> </v>
          </cell>
          <cell r="J604">
            <v>89.3</v>
          </cell>
          <cell r="K604" t="str">
            <v xml:space="preserve"> </v>
          </cell>
          <cell r="L604">
            <v>91.5</v>
          </cell>
          <cell r="M604" t="str">
            <v xml:space="preserve"> </v>
          </cell>
          <cell r="N604">
            <v>88.5</v>
          </cell>
          <cell r="O604" t="str">
            <v xml:space="preserve"> </v>
          </cell>
          <cell r="P604">
            <v>88.1</v>
          </cell>
          <cell r="Q604" t="str">
            <v xml:space="preserve"> </v>
          </cell>
          <cell r="R604">
            <v>87.9</v>
          </cell>
          <cell r="S604" t="str">
            <v xml:space="preserve"> </v>
          </cell>
          <cell r="T604">
            <v>88</v>
          </cell>
          <cell r="U604" t="str">
            <v xml:space="preserve"> </v>
          </cell>
          <cell r="V604">
            <v>89.6</v>
          </cell>
          <cell r="W604" t="str">
            <v xml:space="preserve"> </v>
          </cell>
          <cell r="X604">
            <v>90.5</v>
          </cell>
          <cell r="Y604" t="str">
            <v xml:space="preserve"> </v>
          </cell>
          <cell r="Z604">
            <v>92.7</v>
          </cell>
          <cell r="AA604" t="str">
            <v xml:space="preserve"> </v>
          </cell>
          <cell r="AB604">
            <v>90</v>
          </cell>
          <cell r="AC604" t="str">
            <v xml:space="preserve"> </v>
          </cell>
          <cell r="AD604">
            <v>90.9</v>
          </cell>
          <cell r="AE604" t="str">
            <v xml:space="preserve"> </v>
          </cell>
        </row>
        <row r="605">
          <cell r="A605" t="str">
            <v>Gummibaum</v>
          </cell>
          <cell r="B605">
            <v>0.18</v>
          </cell>
          <cell r="C605">
            <v>1990</v>
          </cell>
          <cell r="D605">
            <v>91.9</v>
          </cell>
          <cell r="E605" t="str">
            <v xml:space="preserve"> </v>
          </cell>
          <cell r="F605">
            <v>95.7</v>
          </cell>
          <cell r="G605" t="str">
            <v xml:space="preserve"> </v>
          </cell>
          <cell r="H605">
            <v>92.3</v>
          </cell>
          <cell r="I605" t="str">
            <v xml:space="preserve"> </v>
          </cell>
          <cell r="J605">
            <v>91.9</v>
          </cell>
          <cell r="K605" t="str">
            <v xml:space="preserve"> </v>
          </cell>
          <cell r="L605">
            <v>91.1</v>
          </cell>
          <cell r="M605" t="str">
            <v xml:space="preserve"> </v>
          </cell>
          <cell r="N605">
            <v>92.3</v>
          </cell>
          <cell r="O605" t="str">
            <v xml:space="preserve"> </v>
          </cell>
          <cell r="P605">
            <v>92.3</v>
          </cell>
          <cell r="Q605" t="str">
            <v xml:space="preserve"> </v>
          </cell>
          <cell r="R605">
            <v>93</v>
          </cell>
          <cell r="S605" t="str">
            <v xml:space="preserve"> </v>
          </cell>
          <cell r="T605">
            <v>92</v>
          </cell>
          <cell r="U605" t="str">
            <v xml:space="preserve"> </v>
          </cell>
          <cell r="V605">
            <v>93</v>
          </cell>
          <cell r="W605" t="str">
            <v xml:space="preserve"> </v>
          </cell>
          <cell r="X605">
            <v>93.3</v>
          </cell>
          <cell r="Y605" t="str">
            <v xml:space="preserve"> </v>
          </cell>
          <cell r="Z605">
            <v>96.1</v>
          </cell>
          <cell r="AA605" t="str">
            <v xml:space="preserve"> </v>
          </cell>
          <cell r="AB605">
            <v>92.8</v>
          </cell>
          <cell r="AC605" t="str">
            <v xml:space="preserve"> </v>
          </cell>
          <cell r="AD605">
            <v>94.8</v>
          </cell>
          <cell r="AE605" t="str">
            <v xml:space="preserve"> </v>
          </cell>
        </row>
        <row r="606">
          <cell r="A606" t="str">
            <v>Gummibaum</v>
          </cell>
          <cell r="B606">
            <v>0.18</v>
          </cell>
          <cell r="C606">
            <v>1991</v>
          </cell>
          <cell r="D606">
            <v>96.1</v>
          </cell>
          <cell r="E606" t="str">
            <v xml:space="preserve"> </v>
          </cell>
          <cell r="F606">
            <v>98.4</v>
          </cell>
          <cell r="G606" t="str">
            <v xml:space="preserve"> </v>
          </cell>
          <cell r="H606">
            <v>95.9</v>
          </cell>
          <cell r="I606" t="str">
            <v xml:space="preserve"> </v>
          </cell>
          <cell r="J606">
            <v>97.9</v>
          </cell>
          <cell r="K606" t="str">
            <v xml:space="preserve"> </v>
          </cell>
          <cell r="L606">
            <v>95.3</v>
          </cell>
          <cell r="M606" t="str">
            <v xml:space="preserve"> </v>
          </cell>
          <cell r="N606">
            <v>95.3</v>
          </cell>
          <cell r="O606" t="str">
            <v xml:space="preserve"> </v>
          </cell>
          <cell r="P606">
            <v>94.9</v>
          </cell>
          <cell r="Q606" t="str">
            <v xml:space="preserve"> </v>
          </cell>
          <cell r="R606">
            <v>95.3</v>
          </cell>
          <cell r="S606" t="str">
            <v xml:space="preserve"> </v>
          </cell>
          <cell r="T606">
            <v>98.2</v>
          </cell>
          <cell r="U606" t="str">
            <v xml:space="preserve"> </v>
          </cell>
          <cell r="V606">
            <v>96.4</v>
          </cell>
          <cell r="W606" t="str">
            <v xml:space="preserve"> </v>
          </cell>
          <cell r="X606">
            <v>96.2</v>
          </cell>
          <cell r="Y606" t="str">
            <v xml:space="preserve"> </v>
          </cell>
          <cell r="Z606">
            <v>102.4</v>
          </cell>
          <cell r="AA606" t="str">
            <v xml:space="preserve"> </v>
          </cell>
          <cell r="AB606">
            <v>95</v>
          </cell>
          <cell r="AC606" t="str">
            <v xml:space="preserve"> </v>
          </cell>
          <cell r="AD606">
            <v>99</v>
          </cell>
          <cell r="AE606" t="str">
            <v xml:space="preserve"> </v>
          </cell>
        </row>
        <row r="607">
          <cell r="A607" t="str">
            <v>Gummibaum</v>
          </cell>
          <cell r="B607">
            <v>0.18</v>
          </cell>
          <cell r="C607">
            <v>1992</v>
          </cell>
          <cell r="D607">
            <v>101</v>
          </cell>
          <cell r="E607" t="str">
            <v xml:space="preserve"> </v>
          </cell>
          <cell r="F607">
            <v>103.7</v>
          </cell>
          <cell r="G607" t="str">
            <v xml:space="preserve"> </v>
          </cell>
          <cell r="H607">
            <v>103.7</v>
          </cell>
          <cell r="I607" t="str">
            <v xml:space="preserve"> </v>
          </cell>
          <cell r="J607">
            <v>100</v>
          </cell>
          <cell r="K607" t="str">
            <v xml:space="preserve"> </v>
          </cell>
          <cell r="L607">
            <v>98.9</v>
          </cell>
          <cell r="M607" t="str">
            <v xml:space="preserve"> </v>
          </cell>
          <cell r="N607">
            <v>99.4</v>
          </cell>
          <cell r="O607" t="str">
            <v xml:space="preserve"> </v>
          </cell>
          <cell r="P607">
            <v>97.8</v>
          </cell>
          <cell r="Q607" t="str">
            <v xml:space="preserve"> </v>
          </cell>
          <cell r="R607">
            <v>96.7</v>
          </cell>
          <cell r="S607" t="str">
            <v xml:space="preserve"> </v>
          </cell>
          <cell r="T607">
            <v>96.7</v>
          </cell>
          <cell r="U607" t="str">
            <v xml:space="preserve"> </v>
          </cell>
          <cell r="V607">
            <v>95.8</v>
          </cell>
          <cell r="W607" t="str">
            <v xml:space="preserve"> </v>
          </cell>
          <cell r="X607">
            <v>97.3</v>
          </cell>
          <cell r="Y607" t="str">
            <v xml:space="preserve"> </v>
          </cell>
          <cell r="Z607">
            <v>100.8</v>
          </cell>
          <cell r="AA607" t="str">
            <v xml:space="preserve"> </v>
          </cell>
          <cell r="AB607">
            <v>99.2</v>
          </cell>
          <cell r="AC607" t="str">
            <v xml:space="preserve"> </v>
          </cell>
          <cell r="AD607">
            <v>100.3</v>
          </cell>
          <cell r="AE607" t="str">
            <v xml:space="preserve"> </v>
          </cell>
        </row>
        <row r="608">
          <cell r="A608" t="str">
            <v>Gummibaum</v>
          </cell>
          <cell r="B608">
            <v>0.18</v>
          </cell>
          <cell r="C608">
            <v>1993</v>
          </cell>
          <cell r="D608">
            <v>101</v>
          </cell>
          <cell r="F608">
            <v>105.9</v>
          </cell>
          <cell r="H608">
            <v>101.2</v>
          </cell>
          <cell r="J608">
            <v>104.5</v>
          </cell>
          <cell r="L608">
            <v>102.5</v>
          </cell>
          <cell r="N608">
            <v>103.7</v>
          </cell>
          <cell r="P608">
            <v>112.3</v>
          </cell>
          <cell r="R608">
            <v>113</v>
          </cell>
          <cell r="T608">
            <v>110.3</v>
          </cell>
          <cell r="V608">
            <v>111.7</v>
          </cell>
          <cell r="X608">
            <v>111.1</v>
          </cell>
          <cell r="Z608">
            <v>117</v>
          </cell>
          <cell r="AB608">
            <v>107.9</v>
          </cell>
          <cell r="AD608">
            <v>112.6</v>
          </cell>
        </row>
        <row r="609">
          <cell r="A609" t="str">
            <v>Gummibaum</v>
          </cell>
          <cell r="B609">
            <v>0.18</v>
          </cell>
          <cell r="C609">
            <v>1994</v>
          </cell>
          <cell r="D609">
            <v>114.6</v>
          </cell>
          <cell r="F609">
            <v>111.9</v>
          </cell>
          <cell r="H609">
            <v>114.7</v>
          </cell>
          <cell r="J609">
            <v>111.8</v>
          </cell>
          <cell r="L609">
            <v>112.4</v>
          </cell>
          <cell r="N609">
            <v>112</v>
          </cell>
          <cell r="P609">
            <v>106.6</v>
          </cell>
          <cell r="R609">
            <v>107</v>
          </cell>
          <cell r="T609">
            <v>105.8</v>
          </cell>
          <cell r="V609">
            <v>106.5</v>
          </cell>
          <cell r="X609">
            <v>103</v>
          </cell>
          <cell r="Z609">
            <v>107.9</v>
          </cell>
          <cell r="AB609">
            <v>109.4</v>
          </cell>
          <cell r="AD609">
            <v>108</v>
          </cell>
        </row>
        <row r="610">
          <cell r="A610" t="str">
            <v>Gummibaum</v>
          </cell>
          <cell r="B610">
            <v>0.18</v>
          </cell>
          <cell r="C610">
            <v>1995</v>
          </cell>
          <cell r="D610">
            <v>107.8</v>
          </cell>
          <cell r="F610">
            <v>111.8</v>
          </cell>
          <cell r="H610">
            <v>111.6</v>
          </cell>
          <cell r="J610">
            <v>111.1</v>
          </cell>
          <cell r="L610">
            <v>111.1</v>
          </cell>
          <cell r="N610">
            <v>106.1</v>
          </cell>
          <cell r="P610">
            <v>96.7</v>
          </cell>
          <cell r="R610">
            <v>96.7</v>
          </cell>
          <cell r="T610">
            <v>98.1</v>
          </cell>
          <cell r="V610">
            <v>100.4</v>
          </cell>
          <cell r="X610">
            <v>100.4</v>
          </cell>
          <cell r="Z610">
            <v>104.1</v>
          </cell>
          <cell r="AB610">
            <v>104.4</v>
          </cell>
          <cell r="AD610">
            <v>94.7</v>
          </cell>
        </row>
        <row r="611">
          <cell r="A611" t="str">
            <v>Gummibaum</v>
          </cell>
          <cell r="B611">
            <v>0.18</v>
          </cell>
          <cell r="C611">
            <v>1996</v>
          </cell>
          <cell r="D611">
            <v>87.7</v>
          </cell>
          <cell r="F611">
            <v>90.2</v>
          </cell>
          <cell r="H611">
            <v>87.5</v>
          </cell>
          <cell r="J611">
            <v>90.3</v>
          </cell>
          <cell r="L611">
            <v>91.8</v>
          </cell>
          <cell r="N611">
            <v>92.2</v>
          </cell>
          <cell r="P611">
            <v>89.1</v>
          </cell>
          <cell r="R611">
            <v>82.7</v>
          </cell>
          <cell r="T611">
            <v>82.7</v>
          </cell>
          <cell r="V611">
            <v>85.9</v>
          </cell>
          <cell r="X611">
            <v>85.9</v>
          </cell>
          <cell r="Z611">
            <v>85.9</v>
          </cell>
          <cell r="AB611">
            <v>87.7</v>
          </cell>
        </row>
        <row r="612">
          <cell r="A612" t="str">
            <v>Gummibaum</v>
          </cell>
          <cell r="B612">
            <v>0.18</v>
          </cell>
          <cell r="C612">
            <v>1997</v>
          </cell>
        </row>
        <row r="613">
          <cell r="A613" t="str">
            <v>Topfchrysanthemen</v>
          </cell>
          <cell r="B613">
            <v>1</v>
          </cell>
          <cell r="C613">
            <v>1985</v>
          </cell>
          <cell r="D613">
            <v>88</v>
          </cell>
          <cell r="E613" t="str">
            <v xml:space="preserve"> </v>
          </cell>
          <cell r="F613">
            <v>97.8</v>
          </cell>
          <cell r="G613" t="str">
            <v xml:space="preserve"> </v>
          </cell>
          <cell r="H613">
            <v>118.4</v>
          </cell>
          <cell r="I613" t="str">
            <v xml:space="preserve"> </v>
          </cell>
          <cell r="J613">
            <v>118.1</v>
          </cell>
          <cell r="K613" t="str">
            <v xml:space="preserve"> </v>
          </cell>
          <cell r="L613">
            <v>131.69999999999999</v>
          </cell>
          <cell r="M613" t="str">
            <v xml:space="preserve"> </v>
          </cell>
          <cell r="N613">
            <v>93.9</v>
          </cell>
          <cell r="O613" t="str">
            <v xml:space="preserve"> </v>
          </cell>
          <cell r="P613">
            <v>99.1</v>
          </cell>
          <cell r="Q613" t="str">
            <v xml:space="preserve"> </v>
          </cell>
          <cell r="R613">
            <v>91.2</v>
          </cell>
          <cell r="S613" t="str">
            <v xml:space="preserve"> </v>
          </cell>
          <cell r="T613">
            <v>91.2</v>
          </cell>
          <cell r="U613" t="str">
            <v xml:space="preserve"> </v>
          </cell>
          <cell r="V613">
            <v>90.9</v>
          </cell>
          <cell r="W613" t="str">
            <v xml:space="preserve"> </v>
          </cell>
          <cell r="X613">
            <v>87.6</v>
          </cell>
          <cell r="Y613" t="str">
            <v xml:space="preserve"> </v>
          </cell>
          <cell r="Z613">
            <v>87.6</v>
          </cell>
          <cell r="AA613" t="str">
            <v xml:space="preserve"> </v>
          </cell>
          <cell r="AB613">
            <v>100</v>
          </cell>
          <cell r="AC613" t="str">
            <v xml:space="preserve"> </v>
          </cell>
          <cell r="AD613">
            <v>98.7</v>
          </cell>
          <cell r="AE613" t="str">
            <v xml:space="preserve"> </v>
          </cell>
        </row>
        <row r="614">
          <cell r="A614" t="str">
            <v>Topfchrysanthemen</v>
          </cell>
          <cell r="B614">
            <v>1</v>
          </cell>
          <cell r="C614">
            <v>1986</v>
          </cell>
          <cell r="D614">
            <v>87.6</v>
          </cell>
          <cell r="E614" t="str">
            <v xml:space="preserve"> </v>
          </cell>
          <cell r="F614">
            <v>100.1</v>
          </cell>
          <cell r="G614" t="str">
            <v xml:space="preserve"> </v>
          </cell>
          <cell r="H614">
            <v>115.8</v>
          </cell>
          <cell r="I614" t="str">
            <v xml:space="preserve"> </v>
          </cell>
          <cell r="J614">
            <v>113.5</v>
          </cell>
          <cell r="K614" t="str">
            <v xml:space="preserve"> </v>
          </cell>
          <cell r="L614">
            <v>119.1</v>
          </cell>
          <cell r="M614" t="str">
            <v xml:space="preserve"> </v>
          </cell>
          <cell r="N614">
            <v>99.6</v>
          </cell>
          <cell r="O614" t="str">
            <v xml:space="preserve"> </v>
          </cell>
          <cell r="P614">
            <v>92.3</v>
          </cell>
          <cell r="Q614" t="str">
            <v xml:space="preserve"> </v>
          </cell>
          <cell r="R614">
            <v>87.4</v>
          </cell>
          <cell r="S614" t="str">
            <v xml:space="preserve"> </v>
          </cell>
          <cell r="T614">
            <v>86.3</v>
          </cell>
          <cell r="U614" t="str">
            <v xml:space="preserve"> </v>
          </cell>
          <cell r="V614">
            <v>88.8</v>
          </cell>
          <cell r="W614" t="str">
            <v xml:space="preserve"> </v>
          </cell>
          <cell r="X614">
            <v>89</v>
          </cell>
          <cell r="Y614" t="str">
            <v xml:space="preserve"> </v>
          </cell>
          <cell r="Z614">
            <v>125.3</v>
          </cell>
          <cell r="AA614" t="str">
            <v xml:space="preserve"> </v>
          </cell>
          <cell r="AB614">
            <v>100.3</v>
          </cell>
          <cell r="AC614" t="str">
            <v xml:space="preserve"> </v>
          </cell>
          <cell r="AD614">
            <v>107.6</v>
          </cell>
          <cell r="AE614" t="str">
            <v xml:space="preserve"> </v>
          </cell>
        </row>
        <row r="615">
          <cell r="A615" t="str">
            <v>Topfchrysanthemen</v>
          </cell>
          <cell r="B615">
            <v>1</v>
          </cell>
          <cell r="C615">
            <v>1987</v>
          </cell>
          <cell r="D615">
            <v>125.3</v>
          </cell>
          <cell r="E615" t="str">
            <v xml:space="preserve"> </v>
          </cell>
          <cell r="F615">
            <v>137.9</v>
          </cell>
          <cell r="G615" t="str">
            <v xml:space="preserve"> </v>
          </cell>
          <cell r="H615">
            <v>121.6</v>
          </cell>
          <cell r="I615" t="str">
            <v xml:space="preserve"> </v>
          </cell>
          <cell r="J615">
            <v>130.30000000000001</v>
          </cell>
          <cell r="K615" t="str">
            <v xml:space="preserve"> </v>
          </cell>
          <cell r="L615">
            <v>119.5</v>
          </cell>
          <cell r="M615" t="str">
            <v xml:space="preserve"> </v>
          </cell>
          <cell r="N615">
            <v>115.3</v>
          </cell>
          <cell r="O615" t="str">
            <v xml:space="preserve"> </v>
          </cell>
          <cell r="P615">
            <v>116.5</v>
          </cell>
          <cell r="Q615" t="str">
            <v xml:space="preserve"> </v>
          </cell>
          <cell r="R615">
            <v>111.6</v>
          </cell>
          <cell r="S615" t="str">
            <v xml:space="preserve"> </v>
          </cell>
          <cell r="T615">
            <v>92.1</v>
          </cell>
          <cell r="U615" t="str">
            <v xml:space="preserve"> </v>
          </cell>
          <cell r="V615">
            <v>91.4</v>
          </cell>
          <cell r="W615" t="str">
            <v xml:space="preserve"> </v>
          </cell>
          <cell r="X615">
            <v>81.900000000000006</v>
          </cell>
          <cell r="Y615" t="str">
            <v xml:space="preserve"> </v>
          </cell>
          <cell r="Z615">
            <v>81.900000000000006</v>
          </cell>
          <cell r="AA615" t="str">
            <v xml:space="preserve"> </v>
          </cell>
          <cell r="AB615">
            <v>109</v>
          </cell>
          <cell r="AC615" t="str">
            <v xml:space="preserve"> </v>
          </cell>
          <cell r="AD615">
            <v>99.1</v>
          </cell>
          <cell r="AE615" t="str">
            <v xml:space="preserve"> </v>
          </cell>
        </row>
        <row r="616">
          <cell r="A616" t="str">
            <v>Topfchrysanthemen</v>
          </cell>
          <cell r="B616">
            <v>1</v>
          </cell>
          <cell r="C616">
            <v>1988</v>
          </cell>
          <cell r="D616">
            <v>81.900000000000006</v>
          </cell>
          <cell r="E616" t="str">
            <v xml:space="preserve"> </v>
          </cell>
          <cell r="F616">
            <v>89.3</v>
          </cell>
          <cell r="G616" t="str">
            <v xml:space="preserve"> </v>
          </cell>
          <cell r="H616">
            <v>108.5</v>
          </cell>
          <cell r="I616" t="str">
            <v xml:space="preserve"> </v>
          </cell>
          <cell r="J616">
            <v>108.2</v>
          </cell>
          <cell r="K616" t="str">
            <v xml:space="preserve"> </v>
          </cell>
          <cell r="L616">
            <v>115.2</v>
          </cell>
          <cell r="M616" t="str">
            <v xml:space="preserve"> </v>
          </cell>
          <cell r="N616">
            <v>94.7</v>
          </cell>
          <cell r="O616" t="str">
            <v xml:space="preserve"> </v>
          </cell>
          <cell r="P616">
            <v>92.4</v>
          </cell>
          <cell r="Q616" t="str">
            <v xml:space="preserve"> </v>
          </cell>
          <cell r="R616">
            <v>87.2</v>
          </cell>
          <cell r="S616" t="str">
            <v xml:space="preserve"> </v>
          </cell>
          <cell r="T616">
            <v>86.2</v>
          </cell>
          <cell r="U616" t="str">
            <v xml:space="preserve"> </v>
          </cell>
          <cell r="V616">
            <v>87.8</v>
          </cell>
          <cell r="W616" t="str">
            <v xml:space="preserve"> </v>
          </cell>
          <cell r="X616">
            <v>86.1</v>
          </cell>
          <cell r="Y616" t="str">
            <v xml:space="preserve"> </v>
          </cell>
          <cell r="Z616">
            <v>97.6</v>
          </cell>
          <cell r="AA616" t="str">
            <v xml:space="preserve"> </v>
          </cell>
          <cell r="AB616">
            <v>95</v>
          </cell>
          <cell r="AC616" t="str">
            <v xml:space="preserve"> </v>
          </cell>
          <cell r="AD616">
            <v>95.4</v>
          </cell>
          <cell r="AE616" t="str">
            <v xml:space="preserve"> </v>
          </cell>
        </row>
        <row r="617">
          <cell r="A617" t="str">
            <v>Topfchrysanthemen</v>
          </cell>
          <cell r="B617">
            <v>1</v>
          </cell>
          <cell r="C617">
            <v>1989</v>
          </cell>
          <cell r="D617">
            <v>88.9</v>
          </cell>
          <cell r="E617" t="str">
            <v xml:space="preserve"> </v>
          </cell>
          <cell r="F617">
            <v>94.8</v>
          </cell>
          <cell r="G617" t="str">
            <v xml:space="preserve"> </v>
          </cell>
          <cell r="H617">
            <v>97.8</v>
          </cell>
          <cell r="I617" t="str">
            <v xml:space="preserve"> </v>
          </cell>
          <cell r="J617">
            <v>119.2</v>
          </cell>
          <cell r="K617" t="str">
            <v xml:space="preserve"> </v>
          </cell>
          <cell r="L617">
            <v>108.4</v>
          </cell>
          <cell r="M617" t="str">
            <v xml:space="preserve"> </v>
          </cell>
          <cell r="N617">
            <v>93.2</v>
          </cell>
          <cell r="O617" t="str">
            <v xml:space="preserve"> </v>
          </cell>
          <cell r="P617">
            <v>84.2</v>
          </cell>
          <cell r="Q617" t="str">
            <v xml:space="preserve"> </v>
          </cell>
          <cell r="R617">
            <v>76.5</v>
          </cell>
          <cell r="S617" t="str">
            <v xml:space="preserve"> </v>
          </cell>
          <cell r="T617">
            <v>82.9</v>
          </cell>
          <cell r="U617" t="str">
            <v xml:space="preserve"> </v>
          </cell>
          <cell r="V617">
            <v>85</v>
          </cell>
          <cell r="W617" t="str">
            <v xml:space="preserve"> </v>
          </cell>
          <cell r="X617">
            <v>85.9</v>
          </cell>
          <cell r="Y617" t="str">
            <v xml:space="preserve"> </v>
          </cell>
          <cell r="Z617">
            <v>82.8</v>
          </cell>
          <cell r="AA617" t="str">
            <v xml:space="preserve"> </v>
          </cell>
          <cell r="AB617">
            <v>91.7</v>
          </cell>
          <cell r="AC617" t="str">
            <v xml:space="preserve"> </v>
          </cell>
          <cell r="AD617">
            <v>85.3</v>
          </cell>
          <cell r="AE617" t="str">
            <v xml:space="preserve"> </v>
          </cell>
        </row>
        <row r="618">
          <cell r="A618" t="str">
            <v>Topfchrysanthemen</v>
          </cell>
          <cell r="B618">
            <v>1</v>
          </cell>
          <cell r="C618">
            <v>1990</v>
          </cell>
          <cell r="D618">
            <v>90</v>
          </cell>
          <cell r="E618" t="str">
            <v xml:space="preserve"> </v>
          </cell>
          <cell r="F618">
            <v>93.9</v>
          </cell>
          <cell r="G618" t="str">
            <v xml:space="preserve"> </v>
          </cell>
          <cell r="H618">
            <v>94.5</v>
          </cell>
          <cell r="I618" t="str">
            <v xml:space="preserve"> </v>
          </cell>
          <cell r="J618">
            <v>91.9</v>
          </cell>
          <cell r="K618" t="str">
            <v xml:space="preserve"> </v>
          </cell>
          <cell r="L618">
            <v>84.5</v>
          </cell>
          <cell r="M618" t="str">
            <v xml:space="preserve"> </v>
          </cell>
          <cell r="N618">
            <v>82.6</v>
          </cell>
          <cell r="O618" t="str">
            <v xml:space="preserve"> </v>
          </cell>
          <cell r="P618">
            <v>83.7</v>
          </cell>
          <cell r="Q618" t="str">
            <v xml:space="preserve"> </v>
          </cell>
          <cell r="R618">
            <v>80.400000000000006</v>
          </cell>
          <cell r="S618" t="str">
            <v xml:space="preserve"> </v>
          </cell>
          <cell r="T618">
            <v>84.8</v>
          </cell>
          <cell r="U618" t="str">
            <v xml:space="preserve"> </v>
          </cell>
          <cell r="V618">
            <v>84.8</v>
          </cell>
          <cell r="W618" t="str">
            <v xml:space="preserve"> </v>
          </cell>
          <cell r="X618">
            <v>84</v>
          </cell>
          <cell r="Y618" t="str">
            <v xml:space="preserve"> </v>
          </cell>
          <cell r="Z618">
            <v>90.9</v>
          </cell>
          <cell r="AA618" t="str">
            <v xml:space="preserve"> </v>
          </cell>
          <cell r="AB618">
            <v>86.4</v>
          </cell>
          <cell r="AC618" t="str">
            <v xml:space="preserve"> </v>
          </cell>
          <cell r="AD618">
            <v>92.2</v>
          </cell>
          <cell r="AE618" t="str">
            <v xml:space="preserve"> </v>
          </cell>
        </row>
        <row r="619">
          <cell r="A619" t="str">
            <v>Topfchrysanthemen</v>
          </cell>
          <cell r="B619">
            <v>1</v>
          </cell>
          <cell r="C619">
            <v>1991</v>
          </cell>
          <cell r="D619">
            <v>99.5</v>
          </cell>
          <cell r="E619" t="str">
            <v xml:space="preserve"> </v>
          </cell>
          <cell r="F619">
            <v>97.4</v>
          </cell>
          <cell r="G619" t="str">
            <v xml:space="preserve"> </v>
          </cell>
          <cell r="H619">
            <v>100.7</v>
          </cell>
          <cell r="I619" t="str">
            <v xml:space="preserve"> </v>
          </cell>
          <cell r="J619">
            <v>109.3</v>
          </cell>
          <cell r="K619" t="str">
            <v xml:space="preserve"> </v>
          </cell>
          <cell r="L619">
            <v>100.7</v>
          </cell>
          <cell r="M619" t="str">
            <v xml:space="preserve"> </v>
          </cell>
          <cell r="N619">
            <v>97.5</v>
          </cell>
          <cell r="O619" t="str">
            <v xml:space="preserve"> </v>
          </cell>
          <cell r="P619">
            <v>86.3</v>
          </cell>
          <cell r="Q619" t="str">
            <v xml:space="preserve"> </v>
          </cell>
          <cell r="R619">
            <v>83.3</v>
          </cell>
          <cell r="S619" t="str">
            <v xml:space="preserve"> </v>
          </cell>
          <cell r="T619">
            <v>83</v>
          </cell>
          <cell r="U619" t="str">
            <v xml:space="preserve"> </v>
          </cell>
          <cell r="V619">
            <v>74.8</v>
          </cell>
          <cell r="W619" t="str">
            <v xml:space="preserve"> </v>
          </cell>
          <cell r="X619">
            <v>77.7</v>
          </cell>
          <cell r="Y619" t="str">
            <v xml:space="preserve"> </v>
          </cell>
          <cell r="Z619">
            <v>76.400000000000006</v>
          </cell>
          <cell r="AA619" t="str">
            <v xml:space="preserve"> </v>
          </cell>
          <cell r="AB619">
            <v>88.6</v>
          </cell>
          <cell r="AC619" t="str">
            <v xml:space="preserve"> </v>
          </cell>
          <cell r="AD619">
            <v>83.7</v>
          </cell>
          <cell r="AE619" t="str">
            <v xml:space="preserve"> </v>
          </cell>
        </row>
        <row r="620">
          <cell r="A620" t="str">
            <v>Topfchrysanthemen</v>
          </cell>
          <cell r="B620">
            <v>1</v>
          </cell>
          <cell r="C620">
            <v>1992</v>
          </cell>
          <cell r="D620">
            <v>76.400000000000006</v>
          </cell>
          <cell r="E620" t="str">
            <v xml:space="preserve"> </v>
          </cell>
          <cell r="F620">
            <v>96.5</v>
          </cell>
          <cell r="G620" t="str">
            <v xml:space="preserve"> </v>
          </cell>
          <cell r="H620">
            <v>100.1</v>
          </cell>
          <cell r="I620" t="str">
            <v xml:space="preserve"> </v>
          </cell>
          <cell r="J620">
            <v>91.5</v>
          </cell>
          <cell r="K620" t="str">
            <v xml:space="preserve"> </v>
          </cell>
          <cell r="L620">
            <v>85.1</v>
          </cell>
          <cell r="M620" t="str">
            <v xml:space="preserve"> </v>
          </cell>
          <cell r="N620">
            <v>81</v>
          </cell>
          <cell r="O620" t="str">
            <v xml:space="preserve"> </v>
          </cell>
          <cell r="P620">
            <v>82.5</v>
          </cell>
          <cell r="Q620" t="str">
            <v xml:space="preserve"> </v>
          </cell>
          <cell r="R620">
            <v>85</v>
          </cell>
          <cell r="S620" t="str">
            <v xml:space="preserve"> </v>
          </cell>
          <cell r="T620">
            <v>84</v>
          </cell>
          <cell r="U620" t="str">
            <v xml:space="preserve"> </v>
          </cell>
          <cell r="V620">
            <v>86.8</v>
          </cell>
          <cell r="W620" t="str">
            <v xml:space="preserve"> </v>
          </cell>
          <cell r="X620">
            <v>92.3</v>
          </cell>
          <cell r="Y620" t="str">
            <v xml:space="preserve"> </v>
          </cell>
          <cell r="Z620">
            <v>83.7</v>
          </cell>
          <cell r="AA620" t="str">
            <v xml:space="preserve"> </v>
          </cell>
          <cell r="AB620">
            <v>86.5</v>
          </cell>
          <cell r="AC620" t="str">
            <v xml:space="preserve"> </v>
          </cell>
          <cell r="AD620">
            <v>86.3</v>
          </cell>
          <cell r="AE620" t="str">
            <v xml:space="preserve"> </v>
          </cell>
        </row>
        <row r="621">
          <cell r="A621" t="str">
            <v>Topfchrysanthemen</v>
          </cell>
          <cell r="B621">
            <v>1</v>
          </cell>
          <cell r="C621">
            <v>1993</v>
          </cell>
          <cell r="D621">
            <v>83.7</v>
          </cell>
          <cell r="F621">
            <v>86.3</v>
          </cell>
          <cell r="H621">
            <v>88.6</v>
          </cell>
          <cell r="J621">
            <v>92.8</v>
          </cell>
          <cell r="L621">
            <v>86.8</v>
          </cell>
          <cell r="N621">
            <v>83.8</v>
          </cell>
          <cell r="P621">
            <v>81</v>
          </cell>
          <cell r="R621">
            <v>78.5</v>
          </cell>
          <cell r="T621">
            <v>77.3</v>
          </cell>
          <cell r="V621">
            <v>79</v>
          </cell>
          <cell r="X621">
            <v>75.099999999999994</v>
          </cell>
          <cell r="Z621">
            <v>75</v>
          </cell>
          <cell r="AB621">
            <v>82</v>
          </cell>
          <cell r="AD621">
            <v>81.8</v>
          </cell>
        </row>
        <row r="622">
          <cell r="A622" t="str">
            <v>Topfchrysanthemen</v>
          </cell>
          <cell r="B622">
            <v>1</v>
          </cell>
          <cell r="C622">
            <v>1994</v>
          </cell>
          <cell r="D622">
            <v>77.099999999999994</v>
          </cell>
          <cell r="F622">
            <v>87.3</v>
          </cell>
          <cell r="H622">
            <v>88.1</v>
          </cell>
          <cell r="J622">
            <v>89.6</v>
          </cell>
          <cell r="L622">
            <v>89.6</v>
          </cell>
          <cell r="N622">
            <v>85</v>
          </cell>
          <cell r="P622">
            <v>77.5</v>
          </cell>
          <cell r="R622">
            <v>77.599999999999994</v>
          </cell>
          <cell r="T622">
            <v>78.3</v>
          </cell>
          <cell r="V622">
            <v>79</v>
          </cell>
          <cell r="X622">
            <v>79.5</v>
          </cell>
          <cell r="Z622">
            <v>79.400000000000006</v>
          </cell>
          <cell r="AB622">
            <v>82.2</v>
          </cell>
          <cell r="AD622">
            <v>82.9</v>
          </cell>
        </row>
        <row r="623">
          <cell r="A623" t="str">
            <v>Topfchrysanthemen</v>
          </cell>
          <cell r="B623">
            <v>1</v>
          </cell>
          <cell r="C623">
            <v>1995</v>
          </cell>
          <cell r="D623">
            <v>93.6</v>
          </cell>
          <cell r="F623">
            <v>96.4</v>
          </cell>
          <cell r="H623">
            <v>95.6</v>
          </cell>
          <cell r="J623">
            <v>93.4</v>
          </cell>
          <cell r="L623">
            <v>82.5</v>
          </cell>
          <cell r="N623">
            <v>78.900000000000006</v>
          </cell>
          <cell r="P623">
            <v>78.099999999999994</v>
          </cell>
          <cell r="R623">
            <v>75.8</v>
          </cell>
          <cell r="T623">
            <v>77.400000000000006</v>
          </cell>
          <cell r="V623">
            <v>73.900000000000006</v>
          </cell>
          <cell r="X623">
            <v>73.900000000000006</v>
          </cell>
          <cell r="Z623">
            <v>75.599999999999994</v>
          </cell>
          <cell r="AB623">
            <v>81.5</v>
          </cell>
          <cell r="AD623">
            <v>80.8</v>
          </cell>
        </row>
        <row r="624">
          <cell r="A624" t="str">
            <v>Topfchrysanthemen</v>
          </cell>
          <cell r="B624">
            <v>1</v>
          </cell>
          <cell r="C624">
            <v>1996</v>
          </cell>
          <cell r="D624">
            <v>89.8</v>
          </cell>
          <cell r="F624">
            <v>89.8</v>
          </cell>
          <cell r="H624">
            <v>88.7</v>
          </cell>
          <cell r="J624">
            <v>86.2</v>
          </cell>
          <cell r="L624">
            <v>86.2</v>
          </cell>
          <cell r="N624">
            <v>84.2</v>
          </cell>
          <cell r="P624">
            <v>81.2</v>
          </cell>
          <cell r="R624">
            <v>77.2</v>
          </cell>
          <cell r="T624">
            <v>76.8</v>
          </cell>
          <cell r="V624">
            <v>77.2</v>
          </cell>
          <cell r="X624">
            <v>77.2</v>
          </cell>
          <cell r="Z624">
            <v>77.2</v>
          </cell>
          <cell r="AB624">
            <v>81.900000000000006</v>
          </cell>
        </row>
        <row r="625">
          <cell r="A625" t="str">
            <v>Topfchrysanthemen</v>
          </cell>
          <cell r="B625">
            <v>1</v>
          </cell>
          <cell r="C625">
            <v>1997</v>
          </cell>
        </row>
        <row r="626">
          <cell r="A626" t="str">
            <v xml:space="preserve"> Begonien</v>
          </cell>
          <cell r="B626">
            <v>1.54</v>
          </cell>
          <cell r="C626">
            <v>1985</v>
          </cell>
          <cell r="D626">
            <v>96.9</v>
          </cell>
          <cell r="E626" t="str">
            <v xml:space="preserve"> </v>
          </cell>
          <cell r="F626">
            <v>100.9</v>
          </cell>
          <cell r="G626" t="str">
            <v xml:space="preserve"> </v>
          </cell>
          <cell r="H626">
            <v>101</v>
          </cell>
          <cell r="I626" t="str">
            <v xml:space="preserve"> </v>
          </cell>
          <cell r="J626">
            <v>100.7</v>
          </cell>
          <cell r="K626" t="str">
            <v xml:space="preserve"> </v>
          </cell>
          <cell r="L626">
            <v>102.3</v>
          </cell>
          <cell r="M626" t="str">
            <v xml:space="preserve"> </v>
          </cell>
          <cell r="N626">
            <v>99.9</v>
          </cell>
          <cell r="O626" t="str">
            <v xml:space="preserve"> </v>
          </cell>
          <cell r="P626">
            <v>98.5</v>
          </cell>
          <cell r="Q626" t="str">
            <v xml:space="preserve"> </v>
          </cell>
          <cell r="R626">
            <v>98.3</v>
          </cell>
          <cell r="S626" t="str">
            <v xml:space="preserve"> </v>
          </cell>
          <cell r="T626">
            <v>99.5</v>
          </cell>
          <cell r="U626" t="str">
            <v xml:space="preserve"> </v>
          </cell>
          <cell r="V626">
            <v>98</v>
          </cell>
          <cell r="W626" t="str">
            <v xml:space="preserve"> </v>
          </cell>
          <cell r="X626">
            <v>102.3</v>
          </cell>
          <cell r="Y626" t="str">
            <v xml:space="preserve"> </v>
          </cell>
          <cell r="Z626">
            <v>100.5</v>
          </cell>
          <cell r="AA626" t="str">
            <v xml:space="preserve"> </v>
          </cell>
          <cell r="AB626">
            <v>100</v>
          </cell>
          <cell r="AC626" t="str">
            <v xml:space="preserve"> </v>
          </cell>
          <cell r="AD626">
            <v>100.8</v>
          </cell>
          <cell r="AE626" t="str">
            <v xml:space="preserve"> </v>
          </cell>
        </row>
        <row r="627">
          <cell r="A627" t="str">
            <v xml:space="preserve"> Begonien</v>
          </cell>
          <cell r="B627">
            <v>1.54</v>
          </cell>
          <cell r="C627">
            <v>1986</v>
          </cell>
          <cell r="D627">
            <v>100.9</v>
          </cell>
          <cell r="E627" t="str">
            <v xml:space="preserve"> </v>
          </cell>
          <cell r="F627">
            <v>102.8</v>
          </cell>
          <cell r="G627" t="str">
            <v xml:space="preserve"> </v>
          </cell>
          <cell r="H627">
            <v>103.1</v>
          </cell>
          <cell r="I627" t="str">
            <v xml:space="preserve"> </v>
          </cell>
          <cell r="J627">
            <v>102.2</v>
          </cell>
          <cell r="K627" t="str">
            <v xml:space="preserve"> </v>
          </cell>
          <cell r="L627">
            <v>103.4</v>
          </cell>
          <cell r="M627" t="str">
            <v xml:space="preserve"> </v>
          </cell>
          <cell r="N627">
            <v>99.2</v>
          </cell>
          <cell r="O627" t="str">
            <v xml:space="preserve"> </v>
          </cell>
          <cell r="P627">
            <v>95.7</v>
          </cell>
          <cell r="Q627" t="str">
            <v xml:space="preserve"> </v>
          </cell>
          <cell r="R627">
            <v>95.3</v>
          </cell>
          <cell r="S627" t="str">
            <v xml:space="preserve"> </v>
          </cell>
          <cell r="T627">
            <v>94.5</v>
          </cell>
          <cell r="U627" t="str">
            <v xml:space="preserve"> </v>
          </cell>
          <cell r="V627">
            <v>91.8</v>
          </cell>
          <cell r="W627" t="str">
            <v xml:space="preserve"> </v>
          </cell>
          <cell r="X627">
            <v>95.1</v>
          </cell>
          <cell r="Y627" t="str">
            <v xml:space="preserve"> </v>
          </cell>
          <cell r="Z627">
            <v>96.2</v>
          </cell>
          <cell r="AA627" t="str">
            <v xml:space="preserve"> </v>
          </cell>
          <cell r="AB627">
            <v>98.9</v>
          </cell>
          <cell r="AC627" t="str">
            <v xml:space="preserve"> </v>
          </cell>
          <cell r="AD627">
            <v>98</v>
          </cell>
          <cell r="AE627" t="str">
            <v xml:space="preserve"> </v>
          </cell>
        </row>
        <row r="628">
          <cell r="A628" t="str">
            <v xml:space="preserve"> Begonien</v>
          </cell>
          <cell r="B628">
            <v>1.54</v>
          </cell>
          <cell r="C628">
            <v>1987</v>
          </cell>
          <cell r="D628">
            <v>98.1</v>
          </cell>
          <cell r="E628" t="str">
            <v xml:space="preserve"> </v>
          </cell>
          <cell r="F628">
            <v>100.9</v>
          </cell>
          <cell r="G628" t="str">
            <v xml:space="preserve"> </v>
          </cell>
          <cell r="H628">
            <v>100.4</v>
          </cell>
          <cell r="I628" t="str">
            <v xml:space="preserve"> </v>
          </cell>
          <cell r="J628">
            <v>102.8</v>
          </cell>
          <cell r="K628" t="str">
            <v xml:space="preserve"> </v>
          </cell>
          <cell r="L628">
            <v>99.7</v>
          </cell>
          <cell r="M628" t="str">
            <v xml:space="preserve"> </v>
          </cell>
          <cell r="N628">
            <v>99.1</v>
          </cell>
          <cell r="O628" t="str">
            <v xml:space="preserve"> </v>
          </cell>
          <cell r="P628">
            <v>95.6</v>
          </cell>
          <cell r="Q628" t="str">
            <v xml:space="preserve"> </v>
          </cell>
          <cell r="R628">
            <v>90.4</v>
          </cell>
          <cell r="S628" t="str">
            <v xml:space="preserve"> </v>
          </cell>
          <cell r="T628">
            <v>91.4</v>
          </cell>
          <cell r="U628" t="str">
            <v xml:space="preserve"> </v>
          </cell>
          <cell r="V628">
            <v>94.3</v>
          </cell>
          <cell r="W628" t="str">
            <v xml:space="preserve"> </v>
          </cell>
          <cell r="X628">
            <v>96.8</v>
          </cell>
          <cell r="Y628" t="str">
            <v xml:space="preserve"> </v>
          </cell>
          <cell r="Z628">
            <v>99.1</v>
          </cell>
          <cell r="AA628" t="str">
            <v xml:space="preserve"> </v>
          </cell>
          <cell r="AB628">
            <v>97.6</v>
          </cell>
          <cell r="AC628" t="str">
            <v xml:space="preserve"> </v>
          </cell>
          <cell r="AD628">
            <v>101.2</v>
          </cell>
          <cell r="AE628" t="str">
            <v xml:space="preserve"> </v>
          </cell>
        </row>
        <row r="629">
          <cell r="A629" t="str">
            <v xml:space="preserve"> Begonien</v>
          </cell>
          <cell r="B629">
            <v>1.54</v>
          </cell>
          <cell r="C629">
            <v>1988</v>
          </cell>
          <cell r="D629">
            <v>109.2</v>
          </cell>
          <cell r="E629" t="str">
            <v xml:space="preserve"> </v>
          </cell>
          <cell r="F629">
            <v>107.3</v>
          </cell>
          <cell r="G629" t="str">
            <v xml:space="preserve"> </v>
          </cell>
          <cell r="H629">
            <v>108.8</v>
          </cell>
          <cell r="I629" t="str">
            <v xml:space="preserve"> </v>
          </cell>
          <cell r="J629">
            <v>107.6</v>
          </cell>
          <cell r="K629" t="str">
            <v xml:space="preserve"> </v>
          </cell>
          <cell r="L629">
            <v>106.4</v>
          </cell>
          <cell r="M629" t="str">
            <v xml:space="preserve"> </v>
          </cell>
          <cell r="N629">
            <v>102.7</v>
          </cell>
          <cell r="O629" t="str">
            <v xml:space="preserve"> </v>
          </cell>
          <cell r="P629">
            <v>96.6</v>
          </cell>
          <cell r="Q629" t="str">
            <v xml:space="preserve"> </v>
          </cell>
          <cell r="R629">
            <v>93.8</v>
          </cell>
          <cell r="S629" t="str">
            <v xml:space="preserve"> </v>
          </cell>
          <cell r="T629">
            <v>91.9</v>
          </cell>
          <cell r="U629" t="str">
            <v xml:space="preserve"> </v>
          </cell>
          <cell r="V629">
            <v>93.5</v>
          </cell>
          <cell r="W629" t="str">
            <v xml:space="preserve"> </v>
          </cell>
          <cell r="X629">
            <v>96.4</v>
          </cell>
          <cell r="Y629" t="str">
            <v xml:space="preserve"> </v>
          </cell>
          <cell r="Z629">
            <v>103</v>
          </cell>
          <cell r="AA629" t="str">
            <v xml:space="preserve"> </v>
          </cell>
          <cell r="AB629">
            <v>101.8</v>
          </cell>
          <cell r="AC629" t="str">
            <v xml:space="preserve"> </v>
          </cell>
          <cell r="AD629">
            <v>101.7</v>
          </cell>
          <cell r="AE629" t="str">
            <v xml:space="preserve"> </v>
          </cell>
        </row>
        <row r="630">
          <cell r="A630" t="str">
            <v xml:space="preserve"> Begonien</v>
          </cell>
          <cell r="B630">
            <v>1.54</v>
          </cell>
          <cell r="C630">
            <v>1989</v>
          </cell>
          <cell r="D630">
            <v>111.1</v>
          </cell>
          <cell r="E630" t="str">
            <v xml:space="preserve"> </v>
          </cell>
          <cell r="F630">
            <v>110.8</v>
          </cell>
          <cell r="G630" t="str">
            <v xml:space="preserve"> </v>
          </cell>
          <cell r="H630">
            <v>108.1</v>
          </cell>
          <cell r="I630" t="str">
            <v xml:space="preserve"> </v>
          </cell>
          <cell r="J630">
            <v>108.5</v>
          </cell>
          <cell r="K630" t="str">
            <v xml:space="preserve"> </v>
          </cell>
          <cell r="L630">
            <v>105.6</v>
          </cell>
          <cell r="M630" t="str">
            <v xml:space="preserve"> </v>
          </cell>
          <cell r="N630">
            <v>99.5</v>
          </cell>
          <cell r="O630" t="str">
            <v xml:space="preserve"> </v>
          </cell>
          <cell r="P630">
            <v>97</v>
          </cell>
          <cell r="Q630" t="str">
            <v xml:space="preserve"> </v>
          </cell>
          <cell r="R630">
            <v>96.1</v>
          </cell>
          <cell r="S630" t="str">
            <v xml:space="preserve"> </v>
          </cell>
          <cell r="T630">
            <v>101.2</v>
          </cell>
          <cell r="U630" t="str">
            <v xml:space="preserve"> </v>
          </cell>
          <cell r="V630">
            <v>99.7</v>
          </cell>
          <cell r="W630" t="str">
            <v xml:space="preserve"> </v>
          </cell>
          <cell r="X630">
            <v>95.5</v>
          </cell>
          <cell r="Y630" t="str">
            <v xml:space="preserve"> </v>
          </cell>
          <cell r="Z630">
            <v>106.6</v>
          </cell>
          <cell r="AA630" t="str">
            <v xml:space="preserve"> </v>
          </cell>
          <cell r="AB630">
            <v>103.2</v>
          </cell>
          <cell r="AC630" t="str">
            <v xml:space="preserve"> </v>
          </cell>
          <cell r="AD630">
            <v>103.3</v>
          </cell>
          <cell r="AE630" t="str">
            <v xml:space="preserve"> </v>
          </cell>
        </row>
        <row r="631">
          <cell r="A631" t="str">
            <v xml:space="preserve"> Begonien</v>
          </cell>
          <cell r="B631">
            <v>1.54</v>
          </cell>
          <cell r="C631">
            <v>1990</v>
          </cell>
          <cell r="D631">
            <v>113</v>
          </cell>
          <cell r="E631" t="str">
            <v xml:space="preserve"> </v>
          </cell>
          <cell r="F631">
            <v>110.9</v>
          </cell>
          <cell r="G631" t="str">
            <v xml:space="preserve"> </v>
          </cell>
          <cell r="H631">
            <v>107.7</v>
          </cell>
          <cell r="I631" t="str">
            <v xml:space="preserve"> </v>
          </cell>
          <cell r="J631">
            <v>107.4</v>
          </cell>
          <cell r="K631" t="str">
            <v xml:space="preserve"> </v>
          </cell>
          <cell r="L631">
            <v>104.9</v>
          </cell>
          <cell r="M631" t="str">
            <v xml:space="preserve"> </v>
          </cell>
          <cell r="N631">
            <v>101.2</v>
          </cell>
          <cell r="O631" t="str">
            <v xml:space="preserve"> </v>
          </cell>
          <cell r="P631">
            <v>100.2</v>
          </cell>
          <cell r="Q631" t="str">
            <v xml:space="preserve"> </v>
          </cell>
          <cell r="R631">
            <v>97.5</v>
          </cell>
          <cell r="S631" t="str">
            <v xml:space="preserve"> </v>
          </cell>
          <cell r="T631">
            <v>94.5</v>
          </cell>
          <cell r="U631" t="str">
            <v xml:space="preserve"> </v>
          </cell>
          <cell r="V631">
            <v>98.5</v>
          </cell>
          <cell r="W631" t="str">
            <v xml:space="preserve"> </v>
          </cell>
          <cell r="X631">
            <v>98.9</v>
          </cell>
          <cell r="Y631" t="str">
            <v xml:space="preserve"> </v>
          </cell>
          <cell r="Z631">
            <v>106.2</v>
          </cell>
          <cell r="AA631" t="str">
            <v xml:space="preserve"> </v>
          </cell>
          <cell r="AB631">
            <v>103.2</v>
          </cell>
          <cell r="AC631" t="str">
            <v xml:space="preserve"> </v>
          </cell>
          <cell r="AD631">
            <v>105.7</v>
          </cell>
          <cell r="AE631" t="str">
            <v xml:space="preserve"> </v>
          </cell>
        </row>
        <row r="632">
          <cell r="A632" t="str">
            <v xml:space="preserve"> Begonien</v>
          </cell>
          <cell r="B632">
            <v>1.54</v>
          </cell>
          <cell r="C632">
            <v>1991</v>
          </cell>
          <cell r="D632">
            <v>104.3</v>
          </cell>
          <cell r="E632" t="str">
            <v xml:space="preserve"> </v>
          </cell>
          <cell r="F632">
            <v>113.3</v>
          </cell>
          <cell r="G632" t="str">
            <v xml:space="preserve"> </v>
          </cell>
          <cell r="H632">
            <v>110.7</v>
          </cell>
          <cell r="I632" t="str">
            <v xml:space="preserve"> </v>
          </cell>
          <cell r="J632">
            <v>111.8</v>
          </cell>
          <cell r="K632" t="str">
            <v xml:space="preserve"> </v>
          </cell>
          <cell r="L632">
            <v>111.9</v>
          </cell>
          <cell r="M632" t="str">
            <v xml:space="preserve"> </v>
          </cell>
          <cell r="N632">
            <v>110.5</v>
          </cell>
          <cell r="O632" t="str">
            <v xml:space="preserve"> </v>
          </cell>
          <cell r="P632">
            <v>104.1</v>
          </cell>
          <cell r="Q632" t="str">
            <v xml:space="preserve"> </v>
          </cell>
          <cell r="R632">
            <v>101</v>
          </cell>
          <cell r="S632" t="str">
            <v xml:space="preserve"> </v>
          </cell>
          <cell r="T632">
            <v>95.3</v>
          </cell>
          <cell r="U632" t="str">
            <v xml:space="preserve"> </v>
          </cell>
          <cell r="V632">
            <v>96.7</v>
          </cell>
          <cell r="W632" t="str">
            <v xml:space="preserve"> </v>
          </cell>
          <cell r="X632">
            <v>104.9</v>
          </cell>
          <cell r="Y632" t="str">
            <v xml:space="preserve"> </v>
          </cell>
          <cell r="Z632">
            <v>103.2</v>
          </cell>
          <cell r="AA632" t="str">
            <v xml:space="preserve"> </v>
          </cell>
          <cell r="AB632">
            <v>104.7</v>
          </cell>
          <cell r="AC632" t="str">
            <v xml:space="preserve"> </v>
          </cell>
          <cell r="AD632">
            <v>106.5</v>
          </cell>
          <cell r="AE632" t="str">
            <v xml:space="preserve"> </v>
          </cell>
        </row>
        <row r="633">
          <cell r="A633" t="str">
            <v xml:space="preserve"> Begonien</v>
          </cell>
          <cell r="B633">
            <v>1.54</v>
          </cell>
          <cell r="C633">
            <v>1992</v>
          </cell>
          <cell r="D633">
            <v>109.3</v>
          </cell>
          <cell r="E633" t="str">
            <v xml:space="preserve"> </v>
          </cell>
          <cell r="F633">
            <v>113.5</v>
          </cell>
          <cell r="G633" t="str">
            <v xml:space="preserve"> </v>
          </cell>
          <cell r="H633">
            <v>111.9</v>
          </cell>
          <cell r="I633" t="str">
            <v xml:space="preserve"> </v>
          </cell>
          <cell r="J633">
            <v>111.3</v>
          </cell>
          <cell r="K633" t="str">
            <v xml:space="preserve"> </v>
          </cell>
          <cell r="L633">
            <v>111.6</v>
          </cell>
          <cell r="M633" t="str">
            <v xml:space="preserve"> </v>
          </cell>
          <cell r="N633">
            <v>107.9</v>
          </cell>
          <cell r="O633" t="str">
            <v xml:space="preserve"> </v>
          </cell>
          <cell r="P633">
            <v>107.6</v>
          </cell>
          <cell r="Q633" t="str">
            <v xml:space="preserve"> </v>
          </cell>
          <cell r="R633">
            <v>104.6</v>
          </cell>
          <cell r="S633" t="str">
            <v xml:space="preserve"> </v>
          </cell>
          <cell r="T633">
            <v>102.5</v>
          </cell>
          <cell r="U633" t="str">
            <v xml:space="preserve"> </v>
          </cell>
          <cell r="V633">
            <v>104.5</v>
          </cell>
          <cell r="W633" t="str">
            <v xml:space="preserve"> </v>
          </cell>
          <cell r="X633">
            <v>106</v>
          </cell>
          <cell r="Y633" t="str">
            <v xml:space="preserve"> </v>
          </cell>
          <cell r="Z633">
            <v>111.6</v>
          </cell>
          <cell r="AA633" t="str">
            <v xml:space="preserve"> </v>
          </cell>
          <cell r="AB633">
            <v>108.6</v>
          </cell>
          <cell r="AC633" t="str">
            <v xml:space="preserve"> </v>
          </cell>
          <cell r="AD633">
            <v>110</v>
          </cell>
          <cell r="AE633" t="str">
            <v xml:space="preserve"> </v>
          </cell>
        </row>
        <row r="634">
          <cell r="A634" t="str">
            <v xml:space="preserve"> Begonien</v>
          </cell>
          <cell r="B634">
            <v>1.54</v>
          </cell>
          <cell r="C634">
            <v>1993</v>
          </cell>
          <cell r="D634">
            <v>108.7</v>
          </cell>
          <cell r="F634">
            <v>112.3</v>
          </cell>
          <cell r="H634">
            <v>114.2</v>
          </cell>
          <cell r="J634">
            <v>113.5</v>
          </cell>
          <cell r="L634">
            <v>113</v>
          </cell>
          <cell r="N634">
            <v>114.5</v>
          </cell>
          <cell r="P634">
            <v>112.8</v>
          </cell>
          <cell r="R634">
            <v>110.6</v>
          </cell>
          <cell r="T634">
            <v>106.6</v>
          </cell>
          <cell r="V634">
            <v>106.1</v>
          </cell>
          <cell r="X634">
            <v>106.6</v>
          </cell>
          <cell r="Z634">
            <v>116</v>
          </cell>
          <cell r="AB634">
            <v>111.7</v>
          </cell>
          <cell r="AD634">
            <v>111.5</v>
          </cell>
        </row>
        <row r="635">
          <cell r="A635" t="str">
            <v xml:space="preserve"> Begonien</v>
          </cell>
          <cell r="B635">
            <v>1.54</v>
          </cell>
          <cell r="C635">
            <v>1994</v>
          </cell>
          <cell r="D635">
            <v>116.5</v>
          </cell>
          <cell r="F635">
            <v>115.6</v>
          </cell>
          <cell r="H635">
            <v>114.4</v>
          </cell>
          <cell r="J635">
            <v>109.7</v>
          </cell>
          <cell r="L635">
            <v>112.7</v>
          </cell>
          <cell r="N635">
            <v>111.4</v>
          </cell>
          <cell r="P635">
            <v>105.8</v>
          </cell>
          <cell r="R635">
            <v>102.8</v>
          </cell>
          <cell r="T635">
            <v>105.5</v>
          </cell>
          <cell r="V635">
            <v>105.6</v>
          </cell>
          <cell r="X635">
            <v>106.8</v>
          </cell>
          <cell r="Z635">
            <v>111.1</v>
          </cell>
          <cell r="AB635">
            <v>108.7</v>
          </cell>
          <cell r="AD635">
            <v>107.2</v>
          </cell>
        </row>
        <row r="636">
          <cell r="A636" t="str">
            <v xml:space="preserve"> Begonien</v>
          </cell>
          <cell r="B636">
            <v>1.54</v>
          </cell>
          <cell r="C636">
            <v>1995</v>
          </cell>
          <cell r="D636">
            <v>109.4</v>
          </cell>
          <cell r="F636">
            <v>109.6</v>
          </cell>
          <cell r="H636">
            <v>110</v>
          </cell>
          <cell r="J636">
            <v>108.5</v>
          </cell>
          <cell r="L636">
            <v>108.3</v>
          </cell>
          <cell r="N636">
            <v>105.8</v>
          </cell>
          <cell r="P636">
            <v>100.8</v>
          </cell>
          <cell r="R636">
            <v>100.1</v>
          </cell>
          <cell r="T636">
            <v>104.3</v>
          </cell>
          <cell r="V636">
            <v>108.4</v>
          </cell>
          <cell r="X636">
            <v>108.4</v>
          </cell>
          <cell r="Z636">
            <v>110.1</v>
          </cell>
          <cell r="AB636">
            <v>106.6</v>
          </cell>
          <cell r="AD636">
            <v>107.6</v>
          </cell>
        </row>
        <row r="637">
          <cell r="A637" t="str">
            <v xml:space="preserve"> Begonien</v>
          </cell>
          <cell r="B637">
            <v>1.54</v>
          </cell>
          <cell r="C637">
            <v>1996</v>
          </cell>
          <cell r="D637">
            <v>111.1</v>
          </cell>
          <cell r="F637">
            <v>111.1</v>
          </cell>
          <cell r="H637">
            <v>110.3</v>
          </cell>
          <cell r="J637">
            <v>109.8</v>
          </cell>
          <cell r="L637">
            <v>111.1</v>
          </cell>
          <cell r="N637">
            <v>108.1</v>
          </cell>
          <cell r="P637">
            <v>107.9</v>
          </cell>
          <cell r="R637">
            <v>107.4</v>
          </cell>
          <cell r="T637">
            <v>108.6</v>
          </cell>
          <cell r="V637">
            <v>107.6</v>
          </cell>
          <cell r="X637">
            <v>107.6</v>
          </cell>
          <cell r="Z637">
            <v>107.8</v>
          </cell>
          <cell r="AB637">
            <v>109.1</v>
          </cell>
        </row>
        <row r="638">
          <cell r="A638" t="str">
            <v xml:space="preserve"> Begonien</v>
          </cell>
          <cell r="B638">
            <v>1.54</v>
          </cell>
          <cell r="C638">
            <v>1997</v>
          </cell>
        </row>
        <row r="639">
          <cell r="A639" t="str">
            <v>Tierische Produkte</v>
          </cell>
          <cell r="B639">
            <v>727.78</v>
          </cell>
          <cell r="C639">
            <v>1985</v>
          </cell>
          <cell r="D639">
            <v>101</v>
          </cell>
          <cell r="F639">
            <v>100.5</v>
          </cell>
          <cell r="H639">
            <v>100.7</v>
          </cell>
          <cell r="J639">
            <v>99.6</v>
          </cell>
          <cell r="L639">
            <v>99.5</v>
          </cell>
          <cell r="N639">
            <v>100</v>
          </cell>
          <cell r="P639">
            <v>100.9</v>
          </cell>
          <cell r="R639">
            <v>101.4</v>
          </cell>
          <cell r="T639">
            <v>101</v>
          </cell>
          <cell r="V639">
            <v>98</v>
          </cell>
          <cell r="X639">
            <v>99.4</v>
          </cell>
          <cell r="Z639">
            <v>99.4</v>
          </cell>
          <cell r="AB639">
            <v>100</v>
          </cell>
          <cell r="AD639">
            <v>96.8</v>
          </cell>
        </row>
        <row r="640">
          <cell r="A640" t="str">
            <v>Tierische Produkte</v>
          </cell>
          <cell r="B640">
            <v>727.78</v>
          </cell>
          <cell r="C640">
            <v>1986</v>
          </cell>
          <cell r="D640">
            <v>96.5</v>
          </cell>
          <cell r="F640">
            <v>96</v>
          </cell>
          <cell r="H640">
            <v>94.5</v>
          </cell>
          <cell r="J640">
            <v>91.8</v>
          </cell>
          <cell r="L640">
            <v>90.9</v>
          </cell>
          <cell r="N640">
            <v>92.6</v>
          </cell>
          <cell r="P640">
            <v>92.3</v>
          </cell>
          <cell r="R640">
            <v>92.9</v>
          </cell>
          <cell r="T640">
            <v>93.9</v>
          </cell>
          <cell r="V640">
            <v>92.2</v>
          </cell>
          <cell r="X640">
            <v>91.7</v>
          </cell>
          <cell r="Z640">
            <v>89.8</v>
          </cell>
          <cell r="AB640">
            <v>92.8</v>
          </cell>
          <cell r="AD640">
            <v>90.5</v>
          </cell>
        </row>
        <row r="641">
          <cell r="A641" t="str">
            <v>Tierische Produkte</v>
          </cell>
          <cell r="B641">
            <v>727.78</v>
          </cell>
          <cell r="C641">
            <v>1987</v>
          </cell>
          <cell r="D641">
            <v>87.5</v>
          </cell>
          <cell r="F641">
            <v>89</v>
          </cell>
          <cell r="H641">
            <v>90.5</v>
          </cell>
          <cell r="J641">
            <v>90</v>
          </cell>
          <cell r="L641">
            <v>88</v>
          </cell>
          <cell r="N641">
            <v>88.2</v>
          </cell>
          <cell r="P641">
            <v>86.4</v>
          </cell>
          <cell r="R641">
            <v>88.5</v>
          </cell>
          <cell r="T641">
            <v>89.5</v>
          </cell>
          <cell r="V641">
            <v>89.7</v>
          </cell>
          <cell r="X641">
            <v>90.6</v>
          </cell>
          <cell r="Z641">
            <v>90.9</v>
          </cell>
          <cell r="AB641">
            <v>89</v>
          </cell>
          <cell r="AD641">
            <v>88.5</v>
          </cell>
        </row>
        <row r="642">
          <cell r="A642" t="str">
            <v>Tierische Produkte</v>
          </cell>
          <cell r="B642">
            <v>727.78</v>
          </cell>
          <cell r="C642">
            <v>1988</v>
          </cell>
          <cell r="D642">
            <v>89.1</v>
          </cell>
          <cell r="E642" t="str">
            <v xml:space="preserve"> </v>
          </cell>
          <cell r="F642">
            <v>88.6</v>
          </cell>
          <cell r="G642" t="str">
            <v xml:space="preserve"> </v>
          </cell>
          <cell r="H642">
            <v>88.7</v>
          </cell>
          <cell r="I642" t="str">
            <v xml:space="preserve"> </v>
          </cell>
          <cell r="J642">
            <v>86.4</v>
          </cell>
          <cell r="K642" t="str">
            <v xml:space="preserve"> </v>
          </cell>
          <cell r="L642">
            <v>85.7</v>
          </cell>
          <cell r="M642" t="str">
            <v xml:space="preserve"> </v>
          </cell>
          <cell r="N642">
            <v>87.7</v>
          </cell>
          <cell r="O642" t="str">
            <v xml:space="preserve"> </v>
          </cell>
          <cell r="P642">
            <v>88.5</v>
          </cell>
          <cell r="Q642" t="str">
            <v xml:space="preserve"> </v>
          </cell>
          <cell r="R642">
            <v>89.6</v>
          </cell>
          <cell r="S642" t="str">
            <v xml:space="preserve"> </v>
          </cell>
          <cell r="T642">
            <v>92.8</v>
          </cell>
          <cell r="U642" t="str">
            <v xml:space="preserve"> </v>
          </cell>
          <cell r="V642">
            <v>93.7</v>
          </cell>
          <cell r="W642" t="str">
            <v xml:space="preserve"> </v>
          </cell>
          <cell r="X642">
            <v>95.3</v>
          </cell>
          <cell r="Y642" t="str">
            <v xml:space="preserve"> </v>
          </cell>
          <cell r="Z642">
            <v>96.8</v>
          </cell>
          <cell r="AA642" t="str">
            <v xml:space="preserve"> </v>
          </cell>
          <cell r="AB642">
            <v>90.2</v>
          </cell>
          <cell r="AC642" t="str">
            <v xml:space="preserve"> </v>
          </cell>
          <cell r="AD642">
            <v>95</v>
          </cell>
          <cell r="AE642" t="str">
            <v xml:space="preserve"> </v>
          </cell>
        </row>
        <row r="643">
          <cell r="A643" t="str">
            <v>Tierische Produkte</v>
          </cell>
          <cell r="B643">
            <v>727.78</v>
          </cell>
          <cell r="C643">
            <v>1989</v>
          </cell>
          <cell r="D643">
            <v>95.5</v>
          </cell>
          <cell r="E643" t="str">
            <v xml:space="preserve"> </v>
          </cell>
          <cell r="F643">
            <v>96.8</v>
          </cell>
          <cell r="G643" t="str">
            <v xml:space="preserve"> </v>
          </cell>
          <cell r="H643">
            <v>97.5</v>
          </cell>
          <cell r="I643" t="str">
            <v xml:space="preserve"> </v>
          </cell>
          <cell r="J643">
            <v>96.3</v>
          </cell>
          <cell r="K643" t="str">
            <v xml:space="preserve"> </v>
          </cell>
          <cell r="L643">
            <v>97.1</v>
          </cell>
          <cell r="M643" t="str">
            <v xml:space="preserve"> </v>
          </cell>
          <cell r="N643">
            <v>100.7</v>
          </cell>
          <cell r="O643" t="str">
            <v xml:space="preserve"> </v>
          </cell>
          <cell r="P643">
            <v>102.3</v>
          </cell>
          <cell r="Q643" t="str">
            <v xml:space="preserve"> </v>
          </cell>
          <cell r="R643">
            <v>106</v>
          </cell>
          <cell r="S643" t="str">
            <v xml:space="preserve"> </v>
          </cell>
          <cell r="T643">
            <v>108.2</v>
          </cell>
          <cell r="U643" t="str">
            <v xml:space="preserve"> </v>
          </cell>
          <cell r="V643">
            <v>104.7</v>
          </cell>
          <cell r="W643" t="str">
            <v xml:space="preserve"> </v>
          </cell>
          <cell r="X643">
            <v>102.5</v>
          </cell>
          <cell r="Y643" t="str">
            <v xml:space="preserve"> </v>
          </cell>
          <cell r="Z643">
            <v>101.1</v>
          </cell>
          <cell r="AA643" t="str">
            <v xml:space="preserve"> </v>
          </cell>
          <cell r="AB643">
            <v>100.7</v>
          </cell>
          <cell r="AC643" t="str">
            <v xml:space="preserve"> </v>
          </cell>
          <cell r="AD643">
            <v>100.1</v>
          </cell>
          <cell r="AE643" t="str">
            <v xml:space="preserve"> </v>
          </cell>
        </row>
        <row r="644">
          <cell r="A644" t="str">
            <v>Tierische Produkte</v>
          </cell>
          <cell r="B644">
            <v>727.78</v>
          </cell>
          <cell r="C644">
            <v>1990</v>
          </cell>
          <cell r="D644">
            <v>95</v>
          </cell>
          <cell r="E644" t="str">
            <v xml:space="preserve"> </v>
          </cell>
          <cell r="F644">
            <v>95.5</v>
          </cell>
          <cell r="G644" t="str">
            <v xml:space="preserve"> </v>
          </cell>
          <cell r="H644">
            <v>96.6</v>
          </cell>
          <cell r="I644" t="str">
            <v xml:space="preserve"> </v>
          </cell>
          <cell r="J644">
            <v>96.1</v>
          </cell>
          <cell r="K644" t="str">
            <v xml:space="preserve"> </v>
          </cell>
          <cell r="L644">
            <v>96.9</v>
          </cell>
          <cell r="M644" t="str">
            <v xml:space="preserve"> </v>
          </cell>
          <cell r="N644">
            <v>97.5</v>
          </cell>
          <cell r="O644" t="str">
            <v xml:space="preserve"> </v>
          </cell>
          <cell r="P644">
            <v>97</v>
          </cell>
          <cell r="Q644" t="str">
            <v xml:space="preserve"> </v>
          </cell>
          <cell r="R644">
            <v>92.8</v>
          </cell>
          <cell r="S644" t="str">
            <v xml:space="preserve"> </v>
          </cell>
          <cell r="T644">
            <v>91</v>
          </cell>
          <cell r="U644" t="str">
            <v xml:space="preserve"> </v>
          </cell>
          <cell r="V644">
            <v>89</v>
          </cell>
          <cell r="W644" t="str">
            <v xml:space="preserve"> </v>
          </cell>
          <cell r="X644">
            <v>89.1</v>
          </cell>
          <cell r="Y644" t="str">
            <v xml:space="preserve"> </v>
          </cell>
          <cell r="Z644">
            <v>88.9</v>
          </cell>
          <cell r="AA644" t="str">
            <v xml:space="preserve"> </v>
          </cell>
          <cell r="AB644">
            <v>93.7</v>
          </cell>
          <cell r="AC644" t="str">
            <v xml:space="preserve"> </v>
          </cell>
          <cell r="AD644">
            <v>90.3</v>
          </cell>
          <cell r="AE644" t="str">
            <v xml:space="preserve"> </v>
          </cell>
        </row>
        <row r="645">
          <cell r="A645" t="str">
            <v>Tierische Produkte</v>
          </cell>
          <cell r="B645">
            <v>727.78</v>
          </cell>
          <cell r="C645">
            <v>1991</v>
          </cell>
          <cell r="D645">
            <v>87.8</v>
          </cell>
          <cell r="E645" t="str">
            <v xml:space="preserve"> </v>
          </cell>
          <cell r="F645">
            <v>90.6</v>
          </cell>
          <cell r="G645" t="str">
            <v xml:space="preserve"> </v>
          </cell>
          <cell r="H645">
            <v>90.3</v>
          </cell>
          <cell r="I645" t="str">
            <v xml:space="preserve"> </v>
          </cell>
          <cell r="J645">
            <v>88.8</v>
          </cell>
          <cell r="K645" t="str">
            <v xml:space="preserve"> </v>
          </cell>
          <cell r="L645">
            <v>89.9</v>
          </cell>
          <cell r="M645" t="str">
            <v xml:space="preserve"> </v>
          </cell>
          <cell r="N645">
            <v>89.4</v>
          </cell>
          <cell r="O645" t="str">
            <v xml:space="preserve"> </v>
          </cell>
          <cell r="P645">
            <v>88.8</v>
          </cell>
          <cell r="Q645" t="str">
            <v xml:space="preserve"> </v>
          </cell>
          <cell r="R645">
            <v>90.8</v>
          </cell>
          <cell r="S645" t="str">
            <v xml:space="preserve"> </v>
          </cell>
          <cell r="T645">
            <v>93.7</v>
          </cell>
          <cell r="U645" t="str">
            <v xml:space="preserve"> </v>
          </cell>
          <cell r="V645">
            <v>93.4</v>
          </cell>
          <cell r="W645" t="str">
            <v xml:space="preserve"> </v>
          </cell>
          <cell r="X645">
            <v>95.4</v>
          </cell>
          <cell r="Y645" t="str">
            <v xml:space="preserve"> </v>
          </cell>
          <cell r="Z645">
            <v>95.7</v>
          </cell>
          <cell r="AA645" t="str">
            <v xml:space="preserve"> </v>
          </cell>
          <cell r="AB645">
            <v>91.1</v>
          </cell>
          <cell r="AC645" t="str">
            <v xml:space="preserve"> </v>
          </cell>
          <cell r="AD645">
            <v>94.2</v>
          </cell>
          <cell r="AE645" t="str">
            <v xml:space="preserve"> </v>
          </cell>
        </row>
        <row r="646">
          <cell r="A646" t="str">
            <v>Tierische Produkte</v>
          </cell>
          <cell r="B646">
            <v>727.78</v>
          </cell>
          <cell r="C646">
            <v>1992</v>
          </cell>
          <cell r="D646">
            <v>95.9</v>
          </cell>
          <cell r="E646" t="str">
            <v xml:space="preserve"> </v>
          </cell>
          <cell r="F646">
            <v>96</v>
          </cell>
          <cell r="G646" t="str">
            <v xml:space="preserve"> </v>
          </cell>
          <cell r="H646">
            <v>96.1</v>
          </cell>
          <cell r="I646" t="str">
            <v xml:space="preserve"> </v>
          </cell>
          <cell r="J646">
            <v>95.4</v>
          </cell>
          <cell r="K646" t="str">
            <v xml:space="preserve"> </v>
          </cell>
          <cell r="L646">
            <v>94.9</v>
          </cell>
          <cell r="M646" t="str">
            <v xml:space="preserve"> </v>
          </cell>
          <cell r="N646">
            <v>95</v>
          </cell>
          <cell r="O646" t="str">
            <v xml:space="preserve"> </v>
          </cell>
          <cell r="P646">
            <v>93.5</v>
          </cell>
          <cell r="R646">
            <v>92.8</v>
          </cell>
          <cell r="S646" t="str">
            <v xml:space="preserve"> </v>
          </cell>
          <cell r="T646">
            <v>92</v>
          </cell>
          <cell r="V646">
            <v>90</v>
          </cell>
          <cell r="X646">
            <v>89.8</v>
          </cell>
          <cell r="Z646">
            <v>86.8</v>
          </cell>
          <cell r="AB646">
            <v>93.1</v>
          </cell>
          <cell r="AC646" t="str">
            <v xml:space="preserve"> </v>
          </cell>
          <cell r="AD646">
            <v>88.3</v>
          </cell>
        </row>
        <row r="647">
          <cell r="A647" t="str">
            <v>Tierische Produkte</v>
          </cell>
          <cell r="B647">
            <v>727.78</v>
          </cell>
          <cell r="C647">
            <v>1993</v>
          </cell>
          <cell r="D647">
            <v>85.5</v>
          </cell>
          <cell r="F647">
            <v>86</v>
          </cell>
          <cell r="H647">
            <v>87.4</v>
          </cell>
          <cell r="J647">
            <v>85.7</v>
          </cell>
          <cell r="L647">
            <v>84.7</v>
          </cell>
          <cell r="N647">
            <v>85.8</v>
          </cell>
          <cell r="P647">
            <v>84.7</v>
          </cell>
          <cell r="R647">
            <v>84.3</v>
          </cell>
          <cell r="T647">
            <v>83.7</v>
          </cell>
          <cell r="V647">
            <v>81.8</v>
          </cell>
          <cell r="X647">
            <v>84.6</v>
          </cell>
          <cell r="Z647">
            <v>86.4</v>
          </cell>
          <cell r="AB647">
            <v>86</v>
          </cell>
          <cell r="AD647">
            <v>84.6</v>
          </cell>
        </row>
        <row r="648">
          <cell r="A648" t="str">
            <v>Tierische Produkte</v>
          </cell>
          <cell r="B648">
            <v>727.78</v>
          </cell>
          <cell r="C648">
            <v>1994</v>
          </cell>
          <cell r="D648">
            <v>83.9</v>
          </cell>
          <cell r="F648">
            <v>85</v>
          </cell>
          <cell r="H648">
            <v>85.8</v>
          </cell>
          <cell r="J648">
            <v>84.7</v>
          </cell>
          <cell r="L648">
            <v>86.4</v>
          </cell>
          <cell r="N648">
            <v>85.2</v>
          </cell>
          <cell r="P648">
            <v>82.5</v>
          </cell>
          <cell r="R648">
            <v>84.9</v>
          </cell>
          <cell r="T648">
            <v>85.3</v>
          </cell>
          <cell r="V648">
            <v>84.7</v>
          </cell>
          <cell r="X648">
            <v>84.4</v>
          </cell>
          <cell r="Z648">
            <v>84.2</v>
          </cell>
          <cell r="AB648">
            <v>84.7</v>
          </cell>
          <cell r="AD648">
            <v>84.7</v>
          </cell>
        </row>
        <row r="649">
          <cell r="A649" t="str">
            <v>Tierische Produkte</v>
          </cell>
          <cell r="B649">
            <v>727.78</v>
          </cell>
          <cell r="C649">
            <v>1995</v>
          </cell>
          <cell r="D649">
            <v>84.6</v>
          </cell>
          <cell r="F649">
            <v>87.6</v>
          </cell>
          <cell r="H649">
            <v>87</v>
          </cell>
          <cell r="J649">
            <v>85</v>
          </cell>
          <cell r="L649">
            <v>83.7</v>
          </cell>
          <cell r="N649">
            <v>83.2</v>
          </cell>
          <cell r="P649">
            <v>80.900000000000006</v>
          </cell>
          <cell r="R649">
            <v>83.3</v>
          </cell>
          <cell r="T649">
            <v>84.8</v>
          </cell>
          <cell r="V649">
            <v>83</v>
          </cell>
          <cell r="X649">
            <v>83.8</v>
          </cell>
          <cell r="Z649">
            <v>85.3</v>
          </cell>
          <cell r="AB649">
            <v>84.2</v>
          </cell>
          <cell r="AD649">
            <v>84.4</v>
          </cell>
        </row>
        <row r="650">
          <cell r="A650" t="str">
            <v>Tierische Produkte</v>
          </cell>
          <cell r="B650">
            <v>727.78</v>
          </cell>
          <cell r="C650">
            <v>1996</v>
          </cell>
          <cell r="D650">
            <v>83.9</v>
          </cell>
          <cell r="F650">
            <v>84.2</v>
          </cell>
          <cell r="H650">
            <v>85.5</v>
          </cell>
          <cell r="J650">
            <v>84.6</v>
          </cell>
          <cell r="L650">
            <v>86.9</v>
          </cell>
          <cell r="N650">
            <v>86.8</v>
          </cell>
          <cell r="P650">
            <v>86.8</v>
          </cell>
          <cell r="R650">
            <v>87.5</v>
          </cell>
          <cell r="T650">
            <v>86.9</v>
          </cell>
          <cell r="V650">
            <v>84.1</v>
          </cell>
          <cell r="X650">
            <v>82.1</v>
          </cell>
          <cell r="Y650" t="str">
            <v>v</v>
          </cell>
          <cell r="Z650">
            <v>83.7</v>
          </cell>
          <cell r="AA650" t="str">
            <v>v</v>
          </cell>
          <cell r="AB650">
            <v>85.2</v>
          </cell>
          <cell r="AC650" t="str">
            <v>v</v>
          </cell>
        </row>
        <row r="651">
          <cell r="A651" t="str">
            <v>Tierische Produkte</v>
          </cell>
          <cell r="B651">
            <v>727.78</v>
          </cell>
          <cell r="C651">
            <v>1997</v>
          </cell>
        </row>
        <row r="652">
          <cell r="A652" t="str">
            <v>Schlachtvieh insgesamt</v>
          </cell>
          <cell r="B652">
            <v>356.68</v>
          </cell>
          <cell r="C652">
            <v>1985</v>
          </cell>
          <cell r="D652">
            <v>103.2</v>
          </cell>
          <cell r="F652">
            <v>101.3</v>
          </cell>
          <cell r="H652">
            <v>101</v>
          </cell>
          <cell r="J652">
            <v>99.7</v>
          </cell>
          <cell r="L652">
            <v>101</v>
          </cell>
          <cell r="N652">
            <v>101.6</v>
          </cell>
          <cell r="P652">
            <v>101.6</v>
          </cell>
          <cell r="R652">
            <v>101.3</v>
          </cell>
          <cell r="T652">
            <v>100.5</v>
          </cell>
          <cell r="V652">
            <v>96.3</v>
          </cell>
          <cell r="X652">
            <v>97.1</v>
          </cell>
          <cell r="Z652">
            <v>97.4</v>
          </cell>
          <cell r="AB652">
            <v>100</v>
          </cell>
          <cell r="AD652">
            <v>95.2</v>
          </cell>
        </row>
        <row r="653">
          <cell r="A653" t="str">
            <v>Schlachtvieh insgesamt</v>
          </cell>
          <cell r="B653">
            <v>356.68</v>
          </cell>
          <cell r="C653">
            <v>1986</v>
          </cell>
          <cell r="D653">
            <v>94.2</v>
          </cell>
          <cell r="F653">
            <v>94.1</v>
          </cell>
          <cell r="H653">
            <v>91.8</v>
          </cell>
          <cell r="J653">
            <v>88.9</v>
          </cell>
          <cell r="L653">
            <v>88.6</v>
          </cell>
          <cell r="N653">
            <v>91.1</v>
          </cell>
          <cell r="P653">
            <v>89.6</v>
          </cell>
          <cell r="R653">
            <v>89.4</v>
          </cell>
          <cell r="T653">
            <v>89.9</v>
          </cell>
          <cell r="V653">
            <v>86.9</v>
          </cell>
          <cell r="X653">
            <v>84.9</v>
          </cell>
          <cell r="Z653">
            <v>82.3</v>
          </cell>
          <cell r="AB653">
            <v>89.2</v>
          </cell>
          <cell r="AD653">
            <v>85.3</v>
          </cell>
        </row>
        <row r="654">
          <cell r="A654" t="str">
            <v>Schlachtvieh insgesamt</v>
          </cell>
          <cell r="B654">
            <v>356.68</v>
          </cell>
          <cell r="C654">
            <v>1987</v>
          </cell>
          <cell r="D654">
            <v>81.3</v>
          </cell>
          <cell r="F654">
            <v>83.4</v>
          </cell>
          <cell r="H654">
            <v>84.4</v>
          </cell>
          <cell r="J654">
            <v>83.6</v>
          </cell>
          <cell r="L654">
            <v>83.5</v>
          </cell>
          <cell r="N654">
            <v>83.9</v>
          </cell>
          <cell r="P654">
            <v>81.099999999999994</v>
          </cell>
          <cell r="R654">
            <v>82.3</v>
          </cell>
          <cell r="T654">
            <v>82.9</v>
          </cell>
          <cell r="V654">
            <v>82.4</v>
          </cell>
          <cell r="X654">
            <v>82.4</v>
          </cell>
          <cell r="Z654">
            <v>82.6</v>
          </cell>
          <cell r="AB654">
            <v>82.8</v>
          </cell>
          <cell r="AD654">
            <v>81.2</v>
          </cell>
        </row>
        <row r="655">
          <cell r="A655" t="str">
            <v>Schlachtvieh insgesamt</v>
          </cell>
          <cell r="B655">
            <v>356.68</v>
          </cell>
          <cell r="C655">
            <v>1988</v>
          </cell>
          <cell r="D655">
            <v>81.400000000000006</v>
          </cell>
          <cell r="E655" t="str">
            <v xml:space="preserve"> </v>
          </cell>
          <cell r="F655">
            <v>80.5</v>
          </cell>
          <cell r="G655" t="str">
            <v xml:space="preserve"> </v>
          </cell>
          <cell r="H655">
            <v>80.3</v>
          </cell>
          <cell r="I655" t="str">
            <v xml:space="preserve"> </v>
          </cell>
          <cell r="J655">
            <v>78.099999999999994</v>
          </cell>
          <cell r="K655" t="str">
            <v xml:space="preserve"> </v>
          </cell>
          <cell r="L655">
            <v>79</v>
          </cell>
          <cell r="M655" t="str">
            <v xml:space="preserve"> </v>
          </cell>
          <cell r="N655">
            <v>81.7</v>
          </cell>
          <cell r="O655" t="str">
            <v xml:space="preserve"> </v>
          </cell>
          <cell r="P655">
            <v>81.5</v>
          </cell>
          <cell r="Q655" t="str">
            <v xml:space="preserve"> </v>
          </cell>
          <cell r="R655">
            <v>81.400000000000006</v>
          </cell>
          <cell r="S655" t="str">
            <v xml:space="preserve"> </v>
          </cell>
          <cell r="T655">
            <v>84.1</v>
          </cell>
          <cell r="U655" t="str">
            <v xml:space="preserve"> </v>
          </cell>
          <cell r="V655">
            <v>83.9</v>
          </cell>
          <cell r="W655" t="str">
            <v xml:space="preserve"> </v>
          </cell>
          <cell r="X655">
            <v>85</v>
          </cell>
          <cell r="Y655" t="str">
            <v xml:space="preserve"> </v>
          </cell>
          <cell r="Z655">
            <v>86.5</v>
          </cell>
          <cell r="AA655" t="str">
            <v xml:space="preserve"> </v>
          </cell>
          <cell r="AB655">
            <v>82</v>
          </cell>
          <cell r="AC655" t="str">
            <v xml:space="preserve"> </v>
          </cell>
          <cell r="AD655">
            <v>86.3</v>
          </cell>
          <cell r="AE655" t="str">
            <v xml:space="preserve"> </v>
          </cell>
        </row>
        <row r="656">
          <cell r="A656" t="str">
            <v>Schlachtvieh insgesamt</v>
          </cell>
          <cell r="B656">
            <v>356.68</v>
          </cell>
          <cell r="C656">
            <v>1989</v>
          </cell>
          <cell r="D656">
            <v>86.2</v>
          </cell>
          <cell r="E656" t="str">
            <v xml:space="preserve"> </v>
          </cell>
          <cell r="F656">
            <v>87.9</v>
          </cell>
          <cell r="G656" t="str">
            <v xml:space="preserve"> </v>
          </cell>
          <cell r="H656">
            <v>88</v>
          </cell>
          <cell r="I656" t="str">
            <v xml:space="preserve"> </v>
          </cell>
          <cell r="J656">
            <v>87.4</v>
          </cell>
          <cell r="K656" t="str">
            <v xml:space="preserve"> </v>
          </cell>
          <cell r="L656">
            <v>89.5</v>
          </cell>
          <cell r="M656" t="str">
            <v xml:space="preserve"> </v>
          </cell>
          <cell r="N656">
            <v>95.1</v>
          </cell>
          <cell r="O656" t="str">
            <v xml:space="preserve"> </v>
          </cell>
          <cell r="P656">
            <v>96.6</v>
          </cell>
          <cell r="Q656" t="str">
            <v xml:space="preserve"> </v>
          </cell>
          <cell r="R656">
            <v>100.9</v>
          </cell>
          <cell r="S656" t="str">
            <v xml:space="preserve"> </v>
          </cell>
          <cell r="T656">
            <v>102.4</v>
          </cell>
          <cell r="U656" t="str">
            <v xml:space="preserve"> </v>
          </cell>
          <cell r="V656">
            <v>96.6</v>
          </cell>
          <cell r="W656" t="str">
            <v xml:space="preserve"> </v>
          </cell>
          <cell r="X656">
            <v>92.7</v>
          </cell>
          <cell r="Y656" t="str">
            <v xml:space="preserve"> </v>
          </cell>
          <cell r="Z656">
            <v>91.1</v>
          </cell>
          <cell r="AA656" t="str">
            <v xml:space="preserve"> </v>
          </cell>
          <cell r="AB656">
            <v>92.9</v>
          </cell>
          <cell r="AC656" t="str">
            <v xml:space="preserve"> </v>
          </cell>
          <cell r="AD656">
            <v>93.8</v>
          </cell>
          <cell r="AE656" t="str">
            <v xml:space="preserve"> </v>
          </cell>
        </row>
        <row r="657">
          <cell r="A657" t="str">
            <v>Schlachtvieh insgesamt</v>
          </cell>
          <cell r="B657">
            <v>356.68</v>
          </cell>
          <cell r="C657">
            <v>1990</v>
          </cell>
          <cell r="D657">
            <v>86.2</v>
          </cell>
          <cell r="E657" t="str">
            <v xml:space="preserve"> </v>
          </cell>
          <cell r="F657">
            <v>87.7</v>
          </cell>
          <cell r="G657" t="str">
            <v xml:space="preserve"> </v>
          </cell>
          <cell r="H657">
            <v>89.9</v>
          </cell>
          <cell r="I657" t="str">
            <v xml:space="preserve"> </v>
          </cell>
          <cell r="J657">
            <v>90.8</v>
          </cell>
          <cell r="K657" t="str">
            <v xml:space="preserve"> </v>
          </cell>
          <cell r="L657">
            <v>93.8</v>
          </cell>
          <cell r="M657" t="str">
            <v xml:space="preserve"> </v>
          </cell>
          <cell r="N657">
            <v>95.5</v>
          </cell>
          <cell r="O657" t="str">
            <v xml:space="preserve"> </v>
          </cell>
          <cell r="P657">
            <v>95</v>
          </cell>
          <cell r="Q657" t="str">
            <v xml:space="preserve"> </v>
          </cell>
          <cell r="R657">
            <v>88.7</v>
          </cell>
          <cell r="S657" t="str">
            <v xml:space="preserve"> </v>
          </cell>
          <cell r="T657">
            <v>84.2</v>
          </cell>
          <cell r="U657" t="str">
            <v xml:space="preserve"> </v>
          </cell>
          <cell r="V657">
            <v>80.3</v>
          </cell>
          <cell r="W657" t="str">
            <v xml:space="preserve"> </v>
          </cell>
          <cell r="X657">
            <v>79.099999999999994</v>
          </cell>
          <cell r="Y657" t="str">
            <v xml:space="preserve"> </v>
          </cell>
          <cell r="Z657">
            <v>78.400000000000006</v>
          </cell>
          <cell r="AA657" t="str">
            <v xml:space="preserve"> </v>
          </cell>
          <cell r="AB657">
            <v>87.3</v>
          </cell>
          <cell r="AC657" t="str">
            <v xml:space="preserve"> </v>
          </cell>
          <cell r="AD657">
            <v>83.4</v>
          </cell>
          <cell r="AE657" t="str">
            <v xml:space="preserve"> </v>
          </cell>
        </row>
        <row r="658">
          <cell r="A658" t="str">
            <v>Schlachtvieh insgesamt</v>
          </cell>
          <cell r="B658">
            <v>356.68</v>
          </cell>
          <cell r="C658">
            <v>1991</v>
          </cell>
          <cell r="D658">
            <v>78.8</v>
          </cell>
          <cell r="E658" t="str">
            <v xml:space="preserve"> </v>
          </cell>
          <cell r="F658">
            <v>83.4</v>
          </cell>
          <cell r="G658" t="str">
            <v xml:space="preserve"> </v>
          </cell>
          <cell r="H658">
            <v>82.6</v>
          </cell>
          <cell r="I658" t="str">
            <v xml:space="preserve"> </v>
          </cell>
          <cell r="J658">
            <v>81.900000000000006</v>
          </cell>
          <cell r="K658" t="str">
            <v xml:space="preserve"> </v>
          </cell>
          <cell r="L658">
            <v>85.5</v>
          </cell>
          <cell r="M658" t="str">
            <v xml:space="preserve"> </v>
          </cell>
          <cell r="N658">
            <v>84.3</v>
          </cell>
          <cell r="O658" t="str">
            <v xml:space="preserve"> </v>
          </cell>
          <cell r="P658">
            <v>83.8</v>
          </cell>
          <cell r="Q658" t="str">
            <v xml:space="preserve"> </v>
          </cell>
          <cell r="R658">
            <v>85.5</v>
          </cell>
          <cell r="S658" t="str">
            <v xml:space="preserve"> </v>
          </cell>
          <cell r="T658">
            <v>88.7</v>
          </cell>
          <cell r="U658" t="str">
            <v xml:space="preserve"> </v>
          </cell>
          <cell r="V658">
            <v>86.6</v>
          </cell>
          <cell r="W658" t="str">
            <v xml:space="preserve"> </v>
          </cell>
          <cell r="X658">
            <v>87.7</v>
          </cell>
          <cell r="Y658" t="str">
            <v xml:space="preserve"> </v>
          </cell>
          <cell r="Z658">
            <v>88.2</v>
          </cell>
          <cell r="AA658" t="str">
            <v xml:space="preserve"> </v>
          </cell>
          <cell r="AB658">
            <v>84.8</v>
          </cell>
          <cell r="AC658" t="str">
            <v xml:space="preserve"> </v>
          </cell>
          <cell r="AD658">
            <v>88.7</v>
          </cell>
          <cell r="AE658" t="str">
            <v xml:space="preserve"> </v>
          </cell>
        </row>
        <row r="659">
          <cell r="A659" t="str">
            <v>Schlachtvieh insgesamt</v>
          </cell>
          <cell r="B659">
            <v>356.68</v>
          </cell>
          <cell r="C659">
            <v>1992</v>
          </cell>
          <cell r="D659">
            <v>90.2</v>
          </cell>
          <cell r="E659" t="str">
            <v xml:space="preserve"> </v>
          </cell>
          <cell r="F659">
            <v>90.9</v>
          </cell>
          <cell r="G659" t="str">
            <v xml:space="preserve"> </v>
          </cell>
          <cell r="H659">
            <v>91.2</v>
          </cell>
          <cell r="I659" t="str">
            <v xml:space="preserve"> </v>
          </cell>
          <cell r="J659">
            <v>90.3</v>
          </cell>
          <cell r="K659" t="str">
            <v xml:space="preserve"> </v>
          </cell>
          <cell r="L659">
            <v>91.1</v>
          </cell>
          <cell r="M659" t="str">
            <v xml:space="preserve"> </v>
          </cell>
          <cell r="N659">
            <v>91.3</v>
          </cell>
          <cell r="O659" t="str">
            <v xml:space="preserve"> </v>
          </cell>
          <cell r="P659">
            <v>89.2</v>
          </cell>
          <cell r="Q659" t="str">
            <v xml:space="preserve"> </v>
          </cell>
          <cell r="R659">
            <v>88.2</v>
          </cell>
          <cell r="S659" t="str">
            <v xml:space="preserve"> </v>
          </cell>
          <cell r="T659">
            <v>86.2</v>
          </cell>
          <cell r="U659" t="str">
            <v xml:space="preserve"> </v>
          </cell>
          <cell r="V659">
            <v>82.9</v>
          </cell>
          <cell r="W659" t="str">
            <v xml:space="preserve"> </v>
          </cell>
          <cell r="X659">
            <v>82</v>
          </cell>
          <cell r="Y659" t="str">
            <v xml:space="preserve"> </v>
          </cell>
          <cell r="Z659">
            <v>77.3</v>
          </cell>
          <cell r="AA659" t="str">
            <v xml:space="preserve"> </v>
          </cell>
          <cell r="AB659">
            <v>87.4</v>
          </cell>
          <cell r="AC659" t="str">
            <v xml:space="preserve"> </v>
          </cell>
          <cell r="AD659">
            <v>80.900000000000006</v>
          </cell>
          <cell r="AE659" t="str">
            <v xml:space="preserve"> </v>
          </cell>
        </row>
        <row r="660">
          <cell r="A660" t="str">
            <v>Schlachtvieh insgesamt</v>
          </cell>
          <cell r="B660">
            <v>356.68</v>
          </cell>
          <cell r="C660">
            <v>1993</v>
          </cell>
          <cell r="D660">
            <v>76.3</v>
          </cell>
          <cell r="F660">
            <v>77.099999999999994</v>
          </cell>
          <cell r="H660">
            <v>77.900000000000006</v>
          </cell>
          <cell r="J660">
            <v>76.400000000000006</v>
          </cell>
          <cell r="L660">
            <v>77.400000000000006</v>
          </cell>
          <cell r="N660">
            <v>79.599999999999994</v>
          </cell>
          <cell r="P660">
            <v>78.2</v>
          </cell>
          <cell r="R660">
            <v>76.8</v>
          </cell>
          <cell r="T660">
            <v>75.2</v>
          </cell>
          <cell r="V660">
            <v>72.2</v>
          </cell>
          <cell r="X660">
            <v>76.099999999999994</v>
          </cell>
          <cell r="Z660">
            <v>78</v>
          </cell>
          <cell r="AB660">
            <v>76.7</v>
          </cell>
          <cell r="AD660">
            <v>76.7</v>
          </cell>
        </row>
        <row r="661">
          <cell r="A661" t="str">
            <v>Schlachtvieh insgesamt</v>
          </cell>
          <cell r="B661">
            <v>356.68</v>
          </cell>
          <cell r="C661">
            <v>1994</v>
          </cell>
          <cell r="D661">
            <v>74.7</v>
          </cell>
          <cell r="F661">
            <v>76.2</v>
          </cell>
          <cell r="H661">
            <v>76.8</v>
          </cell>
          <cell r="J661">
            <v>77.099999999999994</v>
          </cell>
          <cell r="L661">
            <v>81.099999999999994</v>
          </cell>
          <cell r="N661">
            <v>79.3</v>
          </cell>
          <cell r="P661">
            <v>75.599999999999994</v>
          </cell>
          <cell r="R661">
            <v>79.7</v>
          </cell>
          <cell r="T661">
            <v>79.5</v>
          </cell>
          <cell r="V661">
            <v>77.8</v>
          </cell>
          <cell r="X661">
            <v>76.3</v>
          </cell>
          <cell r="Z661">
            <v>75.900000000000006</v>
          </cell>
          <cell r="AB661">
            <v>77.400000000000006</v>
          </cell>
          <cell r="AD661">
            <v>77.7</v>
          </cell>
        </row>
        <row r="662">
          <cell r="A662" t="str">
            <v>Schlachtvieh insgesamt</v>
          </cell>
          <cell r="B662">
            <v>356.68</v>
          </cell>
          <cell r="C662">
            <v>1995</v>
          </cell>
          <cell r="D662">
            <v>77.599999999999994</v>
          </cell>
          <cell r="F662">
            <v>80.3</v>
          </cell>
          <cell r="H662">
            <v>79.8</v>
          </cell>
          <cell r="J662">
            <v>77.7</v>
          </cell>
          <cell r="L662">
            <v>76.7</v>
          </cell>
          <cell r="N662">
            <v>76.599999999999994</v>
          </cell>
          <cell r="P662">
            <v>74.099999999999994</v>
          </cell>
          <cell r="R662">
            <v>77.099999999999994</v>
          </cell>
          <cell r="T662">
            <v>78</v>
          </cell>
          <cell r="V662">
            <v>74.400000000000006</v>
          </cell>
          <cell r="X662">
            <v>74.3</v>
          </cell>
          <cell r="Z662">
            <v>75.400000000000006</v>
          </cell>
          <cell r="AB662">
            <v>76.7</v>
          </cell>
          <cell r="AD662">
            <v>76.5</v>
          </cell>
        </row>
        <row r="663">
          <cell r="A663" t="str">
            <v>Schlachtvieh insgesamt</v>
          </cell>
          <cell r="B663">
            <v>356.68</v>
          </cell>
          <cell r="C663">
            <v>1996</v>
          </cell>
          <cell r="D663">
            <v>74.099999999999994</v>
          </cell>
          <cell r="F663">
            <v>74.099999999999994</v>
          </cell>
          <cell r="H663">
            <v>76.400000000000006</v>
          </cell>
          <cell r="J663">
            <v>76.5</v>
          </cell>
          <cell r="L663">
            <v>82.2</v>
          </cell>
          <cell r="N663">
            <v>82.1</v>
          </cell>
          <cell r="P663">
            <v>83.1</v>
          </cell>
          <cell r="R663">
            <v>83.7</v>
          </cell>
          <cell r="T663">
            <v>82.2</v>
          </cell>
          <cell r="V663">
            <v>77.2</v>
          </cell>
          <cell r="X663">
            <v>73.3</v>
          </cell>
          <cell r="Z663">
            <v>74.8</v>
          </cell>
          <cell r="AB663">
            <v>78.3</v>
          </cell>
        </row>
        <row r="664">
          <cell r="A664" t="str">
            <v>Schlachtvieh insgesamt</v>
          </cell>
          <cell r="B664">
            <v>356.68</v>
          </cell>
          <cell r="C664">
            <v>1997</v>
          </cell>
        </row>
        <row r="665">
          <cell r="A665" t="str">
            <v>Rinder</v>
          </cell>
          <cell r="B665">
            <v>148.85</v>
          </cell>
          <cell r="C665">
            <v>1985</v>
          </cell>
          <cell r="D665">
            <v>105.3</v>
          </cell>
          <cell r="F665">
            <v>104.1</v>
          </cell>
          <cell r="H665">
            <v>103.1</v>
          </cell>
          <cell r="J665">
            <v>102.5</v>
          </cell>
          <cell r="L665">
            <v>102.5</v>
          </cell>
          <cell r="N665">
            <v>101</v>
          </cell>
          <cell r="P665">
            <v>99.5</v>
          </cell>
          <cell r="R665">
            <v>99.2</v>
          </cell>
          <cell r="T665">
            <v>97.3</v>
          </cell>
          <cell r="V665">
            <v>96.6</v>
          </cell>
          <cell r="X665">
            <v>96.5</v>
          </cell>
          <cell r="Z665">
            <v>96.4</v>
          </cell>
          <cell r="AB665">
            <v>100</v>
          </cell>
          <cell r="AD665">
            <v>95.4</v>
          </cell>
        </row>
        <row r="666">
          <cell r="A666" t="str">
            <v>Rinder</v>
          </cell>
          <cell r="B666">
            <v>148.85</v>
          </cell>
          <cell r="C666">
            <v>1986</v>
          </cell>
          <cell r="D666">
            <v>94.4</v>
          </cell>
          <cell r="F666">
            <v>94.5</v>
          </cell>
          <cell r="H666">
            <v>94.1</v>
          </cell>
          <cell r="J666">
            <v>93.1</v>
          </cell>
          <cell r="L666">
            <v>92</v>
          </cell>
          <cell r="N666">
            <v>92.3</v>
          </cell>
          <cell r="P666">
            <v>89.9</v>
          </cell>
          <cell r="R666">
            <v>89.9</v>
          </cell>
          <cell r="T666">
            <v>90.4</v>
          </cell>
          <cell r="V666">
            <v>90.3</v>
          </cell>
          <cell r="X666">
            <v>90.5</v>
          </cell>
          <cell r="Z666">
            <v>90</v>
          </cell>
          <cell r="AB666">
            <v>91.6</v>
          </cell>
          <cell r="AD666">
            <v>90.3</v>
          </cell>
        </row>
        <row r="667">
          <cell r="A667" t="str">
            <v>Rinder</v>
          </cell>
          <cell r="B667">
            <v>148.85</v>
          </cell>
          <cell r="C667">
            <v>1987</v>
          </cell>
          <cell r="D667">
            <v>89.8</v>
          </cell>
          <cell r="F667">
            <v>90.6</v>
          </cell>
          <cell r="H667">
            <v>92.1</v>
          </cell>
          <cell r="J667">
            <v>91</v>
          </cell>
          <cell r="L667">
            <v>90.3</v>
          </cell>
          <cell r="N667">
            <v>89.9</v>
          </cell>
          <cell r="P667">
            <v>87.8</v>
          </cell>
          <cell r="R667">
            <v>88.9</v>
          </cell>
          <cell r="T667">
            <v>89</v>
          </cell>
          <cell r="V667">
            <v>89.5</v>
          </cell>
          <cell r="X667">
            <v>89.6</v>
          </cell>
          <cell r="Z667">
            <v>89.6</v>
          </cell>
          <cell r="AB667">
            <v>89.8</v>
          </cell>
          <cell r="AD667">
            <v>89.1</v>
          </cell>
        </row>
        <row r="668">
          <cell r="A668" t="str">
            <v>Rinder</v>
          </cell>
          <cell r="B668">
            <v>148.85</v>
          </cell>
          <cell r="C668">
            <v>1988</v>
          </cell>
          <cell r="D668">
            <v>89.7</v>
          </cell>
          <cell r="E668" t="str">
            <v xml:space="preserve"> </v>
          </cell>
          <cell r="F668">
            <v>89.9</v>
          </cell>
          <cell r="G668" t="str">
            <v xml:space="preserve"> </v>
          </cell>
          <cell r="H668">
            <v>89.2</v>
          </cell>
          <cell r="I668" t="str">
            <v xml:space="preserve"> </v>
          </cell>
          <cell r="J668">
            <v>88.1</v>
          </cell>
          <cell r="K668" t="str">
            <v xml:space="preserve"> </v>
          </cell>
          <cell r="L668">
            <v>88</v>
          </cell>
          <cell r="N668">
            <v>89.5</v>
          </cell>
          <cell r="O668" t="str">
            <v xml:space="preserve"> </v>
          </cell>
          <cell r="P668">
            <v>89.8</v>
          </cell>
          <cell r="Q668" t="str">
            <v xml:space="preserve"> </v>
          </cell>
          <cell r="R668">
            <v>88.3</v>
          </cell>
          <cell r="S668" t="str">
            <v xml:space="preserve"> </v>
          </cell>
          <cell r="T668">
            <v>92.6</v>
          </cell>
          <cell r="U668" t="str">
            <v xml:space="preserve"> </v>
          </cell>
          <cell r="V668">
            <v>92.5</v>
          </cell>
          <cell r="W668" t="str">
            <v xml:space="preserve"> </v>
          </cell>
          <cell r="X668">
            <v>93</v>
          </cell>
          <cell r="Y668" t="str">
            <v xml:space="preserve"> </v>
          </cell>
          <cell r="Z668">
            <v>92.7</v>
          </cell>
          <cell r="AA668" t="str">
            <v xml:space="preserve"> </v>
          </cell>
          <cell r="AB668">
            <v>90.3</v>
          </cell>
          <cell r="AC668" t="str">
            <v xml:space="preserve"> </v>
          </cell>
          <cell r="AD668">
            <v>92.6</v>
          </cell>
          <cell r="AE668" t="str">
            <v xml:space="preserve"> </v>
          </cell>
        </row>
        <row r="669">
          <cell r="A669" t="str">
            <v>Rinder</v>
          </cell>
          <cell r="B669">
            <v>148.85</v>
          </cell>
          <cell r="C669">
            <v>1989</v>
          </cell>
          <cell r="D669">
            <v>92.9</v>
          </cell>
          <cell r="E669" t="str">
            <v xml:space="preserve"> </v>
          </cell>
          <cell r="F669">
            <v>93.1</v>
          </cell>
          <cell r="G669" t="str">
            <v xml:space="preserve"> </v>
          </cell>
          <cell r="H669">
            <v>93.3</v>
          </cell>
          <cell r="I669" t="str">
            <v xml:space="preserve"> </v>
          </cell>
          <cell r="J669">
            <v>93.8</v>
          </cell>
          <cell r="K669" t="str">
            <v xml:space="preserve"> </v>
          </cell>
          <cell r="L669">
            <v>94.8</v>
          </cell>
          <cell r="M669" t="str">
            <v xml:space="preserve"> </v>
          </cell>
          <cell r="N669">
            <v>94.6</v>
          </cell>
          <cell r="O669" t="str">
            <v xml:space="preserve"> </v>
          </cell>
          <cell r="P669">
            <v>93.9</v>
          </cell>
          <cell r="Q669" t="str">
            <v xml:space="preserve"> </v>
          </cell>
          <cell r="R669">
            <v>94.6</v>
          </cell>
          <cell r="S669" t="str">
            <v xml:space="preserve"> </v>
          </cell>
          <cell r="T669">
            <v>95.2</v>
          </cell>
          <cell r="U669" t="str">
            <v xml:space="preserve"> </v>
          </cell>
          <cell r="V669">
            <v>94.3</v>
          </cell>
          <cell r="W669" t="str">
            <v xml:space="preserve"> </v>
          </cell>
          <cell r="X669">
            <v>93.8</v>
          </cell>
          <cell r="Y669" t="str">
            <v xml:space="preserve"> </v>
          </cell>
          <cell r="Z669">
            <v>93.3</v>
          </cell>
          <cell r="AA669" t="str">
            <v xml:space="preserve"> </v>
          </cell>
          <cell r="AB669">
            <v>93.9</v>
          </cell>
          <cell r="AC669" t="str">
            <v xml:space="preserve"> </v>
          </cell>
          <cell r="AD669">
            <v>92.8</v>
          </cell>
          <cell r="AE669" t="str">
            <v xml:space="preserve"> </v>
          </cell>
        </row>
        <row r="670">
          <cell r="A670" t="str">
            <v>Rinder</v>
          </cell>
          <cell r="B670">
            <v>148.85</v>
          </cell>
          <cell r="C670">
            <v>1990</v>
          </cell>
          <cell r="D670">
            <v>92</v>
          </cell>
          <cell r="E670" t="str">
            <v xml:space="preserve"> </v>
          </cell>
          <cell r="F670">
            <v>90.4</v>
          </cell>
          <cell r="G670" t="str">
            <v xml:space="preserve"> </v>
          </cell>
          <cell r="H670">
            <v>92.2</v>
          </cell>
          <cell r="I670" t="str">
            <v xml:space="preserve"> </v>
          </cell>
          <cell r="J670">
            <v>91.9</v>
          </cell>
          <cell r="K670" t="str">
            <v xml:space="preserve"> </v>
          </cell>
          <cell r="L670">
            <v>90.5</v>
          </cell>
          <cell r="M670" t="str">
            <v xml:space="preserve"> </v>
          </cell>
          <cell r="N670">
            <v>90.3</v>
          </cell>
          <cell r="O670" t="str">
            <v xml:space="preserve"> </v>
          </cell>
          <cell r="P670">
            <v>88.9</v>
          </cell>
          <cell r="Q670" t="str">
            <v xml:space="preserve"> </v>
          </cell>
          <cell r="R670">
            <v>85.6</v>
          </cell>
          <cell r="S670" t="str">
            <v xml:space="preserve"> </v>
          </cell>
          <cell r="T670">
            <v>85.3</v>
          </cell>
          <cell r="U670" t="str">
            <v xml:space="preserve"> </v>
          </cell>
          <cell r="V670">
            <v>82.8</v>
          </cell>
          <cell r="W670" t="str">
            <v xml:space="preserve"> </v>
          </cell>
          <cell r="X670">
            <v>81</v>
          </cell>
          <cell r="Y670" t="str">
            <v xml:space="preserve"> </v>
          </cell>
          <cell r="Z670">
            <v>80.900000000000006</v>
          </cell>
          <cell r="AA670" t="str">
            <v xml:space="preserve"> </v>
          </cell>
          <cell r="AB670">
            <v>87.4</v>
          </cell>
          <cell r="AC670" t="str">
            <v xml:space="preserve"> </v>
          </cell>
          <cell r="AD670">
            <v>81.8</v>
          </cell>
          <cell r="AE670" t="str">
            <v xml:space="preserve"> </v>
          </cell>
        </row>
        <row r="671">
          <cell r="A671" t="str">
            <v>Rinder</v>
          </cell>
          <cell r="B671">
            <v>148.85</v>
          </cell>
          <cell r="C671">
            <v>1991</v>
          </cell>
          <cell r="D671">
            <v>80.400000000000006</v>
          </cell>
          <cell r="E671" t="str">
            <v xml:space="preserve"> </v>
          </cell>
          <cell r="F671">
            <v>80</v>
          </cell>
          <cell r="G671" t="str">
            <v xml:space="preserve"> </v>
          </cell>
          <cell r="H671">
            <v>79.7</v>
          </cell>
          <cell r="I671" t="str">
            <v xml:space="preserve"> </v>
          </cell>
          <cell r="J671">
            <v>79.2</v>
          </cell>
          <cell r="K671" t="str">
            <v xml:space="preserve"> </v>
          </cell>
          <cell r="L671">
            <v>79.599999999999994</v>
          </cell>
          <cell r="M671" t="str">
            <v xml:space="preserve"> </v>
          </cell>
          <cell r="N671">
            <v>79</v>
          </cell>
          <cell r="O671" t="str">
            <v xml:space="preserve"> </v>
          </cell>
          <cell r="P671">
            <v>78.400000000000006</v>
          </cell>
          <cell r="Q671" t="str">
            <v xml:space="preserve"> </v>
          </cell>
          <cell r="R671">
            <v>79</v>
          </cell>
          <cell r="S671" t="str">
            <v xml:space="preserve"> </v>
          </cell>
          <cell r="T671">
            <v>78.8</v>
          </cell>
          <cell r="U671" t="str">
            <v xml:space="preserve"> </v>
          </cell>
          <cell r="V671">
            <v>79.7</v>
          </cell>
          <cell r="W671" t="str">
            <v xml:space="preserve"> </v>
          </cell>
          <cell r="X671">
            <v>79.900000000000006</v>
          </cell>
          <cell r="Y671" t="str">
            <v xml:space="preserve"> </v>
          </cell>
          <cell r="Z671">
            <v>79.8</v>
          </cell>
          <cell r="AA671" t="str">
            <v xml:space="preserve"> </v>
          </cell>
          <cell r="AB671">
            <v>79.400000000000006</v>
          </cell>
          <cell r="AC671" t="str">
            <v xml:space="preserve"> </v>
          </cell>
          <cell r="AD671">
            <v>80.5</v>
          </cell>
          <cell r="AE671" t="str">
            <v xml:space="preserve"> </v>
          </cell>
        </row>
        <row r="672">
          <cell r="A672" t="str">
            <v>Rinder</v>
          </cell>
          <cell r="B672">
            <v>148.85</v>
          </cell>
          <cell r="C672">
            <v>1992</v>
          </cell>
          <cell r="D672">
            <v>81.599999999999994</v>
          </cell>
          <cell r="E672" t="str">
            <v xml:space="preserve"> </v>
          </cell>
          <cell r="F672">
            <v>81.2</v>
          </cell>
          <cell r="G672" t="str">
            <v xml:space="preserve"> </v>
          </cell>
          <cell r="H672">
            <v>81.5</v>
          </cell>
          <cell r="I672" t="str">
            <v xml:space="preserve"> </v>
          </cell>
          <cell r="J672">
            <v>82.2</v>
          </cell>
          <cell r="K672" t="str">
            <v xml:space="preserve"> </v>
          </cell>
          <cell r="L672">
            <v>83</v>
          </cell>
          <cell r="M672" t="str">
            <v xml:space="preserve"> </v>
          </cell>
          <cell r="N672">
            <v>82.4</v>
          </cell>
          <cell r="O672" t="str">
            <v xml:space="preserve"> </v>
          </cell>
          <cell r="P672">
            <v>82.7</v>
          </cell>
          <cell r="Q672" t="str">
            <v xml:space="preserve"> </v>
          </cell>
          <cell r="R672">
            <v>83.4</v>
          </cell>
          <cell r="S672" t="str">
            <v xml:space="preserve"> </v>
          </cell>
          <cell r="T672">
            <v>84.6</v>
          </cell>
          <cell r="U672" t="str">
            <v xml:space="preserve"> </v>
          </cell>
          <cell r="V672">
            <v>83.6</v>
          </cell>
          <cell r="W672" t="str">
            <v xml:space="preserve"> </v>
          </cell>
          <cell r="X672">
            <v>83.7</v>
          </cell>
          <cell r="Y672" t="str">
            <v xml:space="preserve"> </v>
          </cell>
          <cell r="Z672">
            <v>83.2</v>
          </cell>
          <cell r="AA672" t="str">
            <v xml:space="preserve"> </v>
          </cell>
          <cell r="AB672">
            <v>82.7</v>
          </cell>
          <cell r="AC672" t="str">
            <v xml:space="preserve"> </v>
          </cell>
          <cell r="AD672">
            <v>83.6</v>
          </cell>
          <cell r="AE672" t="str">
            <v xml:space="preserve"> </v>
          </cell>
        </row>
        <row r="673">
          <cell r="A673" t="str">
            <v>Rinder</v>
          </cell>
          <cell r="B673">
            <v>148.85</v>
          </cell>
          <cell r="C673">
            <v>1993</v>
          </cell>
          <cell r="D673">
            <v>82.8</v>
          </cell>
          <cell r="F673">
            <v>83.1</v>
          </cell>
          <cell r="H673">
            <v>84.4</v>
          </cell>
          <cell r="J673">
            <v>83.8</v>
          </cell>
          <cell r="L673">
            <v>83.7</v>
          </cell>
          <cell r="N673">
            <v>84.2</v>
          </cell>
          <cell r="P673">
            <v>84</v>
          </cell>
          <cell r="R673">
            <v>84.6</v>
          </cell>
          <cell r="T673">
            <v>83.6</v>
          </cell>
          <cell r="V673">
            <v>82.1</v>
          </cell>
          <cell r="X673">
            <v>80.8</v>
          </cell>
          <cell r="Z673">
            <v>83.1</v>
          </cell>
          <cell r="AB673">
            <v>83.3</v>
          </cell>
          <cell r="AD673">
            <v>83.2</v>
          </cell>
        </row>
        <row r="674">
          <cell r="A674" t="str">
            <v>Rinder</v>
          </cell>
          <cell r="B674">
            <v>148.85</v>
          </cell>
          <cell r="C674">
            <v>1994</v>
          </cell>
          <cell r="D674">
            <v>83.4</v>
          </cell>
          <cell r="F674">
            <v>84.8</v>
          </cell>
          <cell r="H674">
            <v>85</v>
          </cell>
          <cell r="J674">
            <v>83.8</v>
          </cell>
          <cell r="L674">
            <v>83.1</v>
          </cell>
          <cell r="N674">
            <v>82</v>
          </cell>
          <cell r="P674">
            <v>79.599999999999994</v>
          </cell>
          <cell r="R674">
            <v>80.7</v>
          </cell>
          <cell r="T674">
            <v>81</v>
          </cell>
          <cell r="V674">
            <v>80.8</v>
          </cell>
          <cell r="X674">
            <v>80</v>
          </cell>
          <cell r="Z674">
            <v>79.7</v>
          </cell>
          <cell r="AB674">
            <v>81.8</v>
          </cell>
          <cell r="AD674">
            <v>79.7</v>
          </cell>
        </row>
        <row r="675">
          <cell r="A675" t="str">
            <v>Rinder</v>
          </cell>
          <cell r="B675">
            <v>148.85</v>
          </cell>
          <cell r="C675">
            <v>1995</v>
          </cell>
          <cell r="D675">
            <v>81.2</v>
          </cell>
          <cell r="F675">
            <v>81.8</v>
          </cell>
          <cell r="H675">
            <v>79.900000000000006</v>
          </cell>
          <cell r="J675">
            <v>79.599999999999994</v>
          </cell>
          <cell r="L675">
            <v>76.8</v>
          </cell>
          <cell r="N675">
            <v>75.400000000000006</v>
          </cell>
          <cell r="P675">
            <v>72.2</v>
          </cell>
          <cell r="R675">
            <v>73.2</v>
          </cell>
          <cell r="T675">
            <v>73.900000000000006</v>
          </cell>
          <cell r="V675">
            <v>73</v>
          </cell>
          <cell r="X675">
            <v>72</v>
          </cell>
          <cell r="Z675">
            <v>71.900000000000006</v>
          </cell>
          <cell r="AB675">
            <v>75.599999999999994</v>
          </cell>
          <cell r="AD675">
            <v>71</v>
          </cell>
        </row>
        <row r="676">
          <cell r="A676" t="str">
            <v>Rinder</v>
          </cell>
          <cell r="B676">
            <v>148.85</v>
          </cell>
          <cell r="C676">
            <v>1996</v>
          </cell>
          <cell r="D676">
            <v>72.599999999999994</v>
          </cell>
          <cell r="F676">
            <v>72.599999999999994</v>
          </cell>
          <cell r="H676">
            <v>72.099999999999994</v>
          </cell>
          <cell r="J676">
            <v>68</v>
          </cell>
          <cell r="L676">
            <v>66.400000000000006</v>
          </cell>
          <cell r="N676">
            <v>64.5</v>
          </cell>
          <cell r="P676">
            <v>64.2</v>
          </cell>
          <cell r="R676">
            <v>64.2</v>
          </cell>
          <cell r="T676">
            <v>65.099999999999994</v>
          </cell>
          <cell r="V676">
            <v>66.900000000000006</v>
          </cell>
          <cell r="X676">
            <v>67.900000000000006</v>
          </cell>
          <cell r="Z676">
            <v>69.3</v>
          </cell>
          <cell r="AB676">
            <v>67.7</v>
          </cell>
        </row>
        <row r="677">
          <cell r="A677" t="str">
            <v>Rinder</v>
          </cell>
          <cell r="B677">
            <v>148.85</v>
          </cell>
          <cell r="C677">
            <v>1997</v>
          </cell>
        </row>
        <row r="678">
          <cell r="A678" t="str">
            <v>Bullen</v>
          </cell>
          <cell r="B678">
            <v>90.88</v>
          </cell>
          <cell r="C678">
            <v>1985</v>
          </cell>
          <cell r="D678">
            <v>107.7</v>
          </cell>
          <cell r="F678">
            <v>106.4</v>
          </cell>
          <cell r="H678">
            <v>104.5</v>
          </cell>
          <cell r="J678">
            <v>102.9</v>
          </cell>
          <cell r="L678">
            <v>101.6</v>
          </cell>
          <cell r="N678">
            <v>99.1</v>
          </cell>
          <cell r="P678">
            <v>97</v>
          </cell>
          <cell r="R678">
            <v>97.2</v>
          </cell>
          <cell r="T678">
            <v>96</v>
          </cell>
          <cell r="V678">
            <v>96.5</v>
          </cell>
          <cell r="X678">
            <v>97.8</v>
          </cell>
          <cell r="Z678">
            <v>97.8</v>
          </cell>
          <cell r="AB678">
            <v>100</v>
          </cell>
          <cell r="AD678">
            <v>95.4</v>
          </cell>
        </row>
        <row r="679">
          <cell r="A679" t="str">
            <v>Bullen</v>
          </cell>
          <cell r="B679">
            <v>90.88</v>
          </cell>
          <cell r="C679">
            <v>1986</v>
          </cell>
          <cell r="D679">
            <v>96.1</v>
          </cell>
          <cell r="F679">
            <v>95.8</v>
          </cell>
          <cell r="H679">
            <v>95.3</v>
          </cell>
          <cell r="J679">
            <v>93.4</v>
          </cell>
          <cell r="L679">
            <v>90.9</v>
          </cell>
          <cell r="N679">
            <v>90.5</v>
          </cell>
          <cell r="P679">
            <v>88.5</v>
          </cell>
          <cell r="R679">
            <v>89.4</v>
          </cell>
          <cell r="T679">
            <v>90.7</v>
          </cell>
          <cell r="V679">
            <v>91.1</v>
          </cell>
          <cell r="X679">
            <v>92.4</v>
          </cell>
          <cell r="Z679">
            <v>92.3</v>
          </cell>
          <cell r="AB679">
            <v>92</v>
          </cell>
          <cell r="AD679">
            <v>91.8</v>
          </cell>
        </row>
        <row r="680">
          <cell r="A680" t="str">
            <v>Bullen</v>
          </cell>
          <cell r="B680">
            <v>90.88</v>
          </cell>
          <cell r="C680">
            <v>1987</v>
          </cell>
          <cell r="D680">
            <v>93.1</v>
          </cell>
          <cell r="F680">
            <v>94.6</v>
          </cell>
          <cell r="H680">
            <v>95.6</v>
          </cell>
          <cell r="J680">
            <v>93.5</v>
          </cell>
          <cell r="L680">
            <v>91.2</v>
          </cell>
          <cell r="N680">
            <v>90.4</v>
          </cell>
          <cell r="P680">
            <v>88.4</v>
          </cell>
          <cell r="R680">
            <v>89.5</v>
          </cell>
          <cell r="T680">
            <v>89.6</v>
          </cell>
          <cell r="V680">
            <v>90.8</v>
          </cell>
          <cell r="X680">
            <v>91.8</v>
          </cell>
          <cell r="Z680">
            <v>91.8</v>
          </cell>
          <cell r="AB680">
            <v>91.6</v>
          </cell>
          <cell r="AD680">
            <v>89.6</v>
          </cell>
        </row>
        <row r="681">
          <cell r="A681" t="str">
            <v>Bullen</v>
          </cell>
          <cell r="B681">
            <v>90.88</v>
          </cell>
          <cell r="C681">
            <v>1988</v>
          </cell>
          <cell r="D681">
            <v>91.2</v>
          </cell>
          <cell r="E681" t="str">
            <v xml:space="preserve"> </v>
          </cell>
          <cell r="F681">
            <v>90.9</v>
          </cell>
          <cell r="G681" t="str">
            <v xml:space="preserve"> </v>
          </cell>
          <cell r="H681">
            <v>89.3</v>
          </cell>
          <cell r="I681" t="str">
            <v xml:space="preserve"> </v>
          </cell>
          <cell r="J681">
            <v>87.5</v>
          </cell>
          <cell r="K681" t="str">
            <v xml:space="preserve"> </v>
          </cell>
          <cell r="L681">
            <v>86.5</v>
          </cell>
          <cell r="M681" t="str">
            <v xml:space="preserve"> </v>
          </cell>
          <cell r="N681">
            <v>87.7</v>
          </cell>
          <cell r="O681" t="str">
            <v xml:space="preserve"> </v>
          </cell>
          <cell r="P681">
            <v>87.7</v>
          </cell>
          <cell r="Q681" t="str">
            <v xml:space="preserve"> </v>
          </cell>
          <cell r="R681">
            <v>84.4</v>
          </cell>
          <cell r="S681" t="str">
            <v xml:space="preserve"> </v>
          </cell>
          <cell r="T681">
            <v>91.7</v>
          </cell>
          <cell r="U681" t="str">
            <v xml:space="preserve"> </v>
          </cell>
          <cell r="V681">
            <v>92.4</v>
          </cell>
          <cell r="W681" t="str">
            <v xml:space="preserve"> </v>
          </cell>
          <cell r="X681">
            <v>93.9</v>
          </cell>
          <cell r="Y681" t="str">
            <v xml:space="preserve"> </v>
          </cell>
          <cell r="Z681">
            <v>93.5</v>
          </cell>
          <cell r="AA681" t="str">
            <v xml:space="preserve"> </v>
          </cell>
          <cell r="AB681">
            <v>89.8</v>
          </cell>
          <cell r="AC681" t="str">
            <v xml:space="preserve"> </v>
          </cell>
          <cell r="AD681">
            <v>91.9</v>
          </cell>
          <cell r="AE681" t="str">
            <v xml:space="preserve"> </v>
          </cell>
        </row>
        <row r="682">
          <cell r="A682" t="str">
            <v>Bullen</v>
          </cell>
          <cell r="B682">
            <v>90.88</v>
          </cell>
          <cell r="C682">
            <v>1989</v>
          </cell>
          <cell r="D682">
            <v>93.5</v>
          </cell>
          <cell r="E682" t="str">
            <v xml:space="preserve"> </v>
          </cell>
          <cell r="F682">
            <v>93.1</v>
          </cell>
          <cell r="G682" t="str">
            <v xml:space="preserve"> </v>
          </cell>
          <cell r="H682">
            <v>93.2</v>
          </cell>
          <cell r="I682" t="str">
            <v xml:space="preserve"> </v>
          </cell>
          <cell r="J682">
            <v>93.3</v>
          </cell>
          <cell r="K682" t="str">
            <v xml:space="preserve"> </v>
          </cell>
          <cell r="L682">
            <v>93</v>
          </cell>
          <cell r="M682" t="str">
            <v xml:space="preserve"> </v>
          </cell>
          <cell r="N682">
            <v>92.3</v>
          </cell>
          <cell r="O682" t="str">
            <v xml:space="preserve"> </v>
          </cell>
          <cell r="P682">
            <v>91.7</v>
          </cell>
          <cell r="Q682" t="str">
            <v xml:space="preserve"> </v>
          </cell>
          <cell r="R682">
            <v>92.6</v>
          </cell>
          <cell r="S682" t="str">
            <v xml:space="preserve"> </v>
          </cell>
          <cell r="T682">
            <v>93.5</v>
          </cell>
          <cell r="U682" t="str">
            <v xml:space="preserve"> </v>
          </cell>
          <cell r="V682">
            <v>93.5</v>
          </cell>
          <cell r="W682" t="str">
            <v xml:space="preserve"> </v>
          </cell>
          <cell r="X682">
            <v>93.7</v>
          </cell>
          <cell r="Y682" t="str">
            <v xml:space="preserve"> </v>
          </cell>
          <cell r="Z682">
            <v>93.6</v>
          </cell>
          <cell r="AA682" t="str">
            <v xml:space="preserve"> </v>
          </cell>
          <cell r="AB682">
            <v>93.1</v>
          </cell>
          <cell r="AC682" t="str">
            <v xml:space="preserve"> </v>
          </cell>
          <cell r="AD682">
            <v>92.1</v>
          </cell>
          <cell r="AE682" t="str">
            <v xml:space="preserve"> </v>
          </cell>
        </row>
        <row r="683">
          <cell r="A683" t="str">
            <v>Bullen</v>
          </cell>
          <cell r="B683">
            <v>90.88</v>
          </cell>
          <cell r="C683">
            <v>1990</v>
          </cell>
          <cell r="D683">
            <v>92.1</v>
          </cell>
          <cell r="E683" t="str">
            <v xml:space="preserve"> </v>
          </cell>
          <cell r="F683">
            <v>89.6</v>
          </cell>
          <cell r="G683" t="str">
            <v xml:space="preserve"> </v>
          </cell>
          <cell r="H683">
            <v>92.4</v>
          </cell>
          <cell r="I683" t="str">
            <v xml:space="preserve"> </v>
          </cell>
          <cell r="J683">
            <v>92.2</v>
          </cell>
          <cell r="K683" t="str">
            <v xml:space="preserve"> </v>
          </cell>
          <cell r="L683">
            <v>90</v>
          </cell>
          <cell r="M683" t="str">
            <v xml:space="preserve"> </v>
          </cell>
          <cell r="N683">
            <v>89.3</v>
          </cell>
          <cell r="O683" t="str">
            <v xml:space="preserve"> </v>
          </cell>
          <cell r="P683">
            <v>88.6</v>
          </cell>
          <cell r="Q683" t="str">
            <v xml:space="preserve"> </v>
          </cell>
          <cell r="R683">
            <v>87</v>
          </cell>
          <cell r="S683" t="str">
            <v xml:space="preserve"> </v>
          </cell>
          <cell r="T683">
            <v>87</v>
          </cell>
          <cell r="U683" t="str">
            <v xml:space="preserve"> </v>
          </cell>
          <cell r="V683">
            <v>86.4</v>
          </cell>
          <cell r="W683" t="str">
            <v xml:space="preserve"> </v>
          </cell>
          <cell r="X683">
            <v>86.5</v>
          </cell>
          <cell r="Y683" t="str">
            <v xml:space="preserve"> </v>
          </cell>
          <cell r="Z683">
            <v>86.9</v>
          </cell>
          <cell r="AA683" t="str">
            <v xml:space="preserve"> </v>
          </cell>
          <cell r="AB683">
            <v>88.8</v>
          </cell>
          <cell r="AC683" t="str">
            <v xml:space="preserve"> </v>
          </cell>
          <cell r="AD683">
            <v>85.9</v>
          </cell>
          <cell r="AE683" t="str">
            <v xml:space="preserve"> </v>
          </cell>
        </row>
        <row r="684">
          <cell r="A684" t="str">
            <v>Bullen</v>
          </cell>
          <cell r="B684">
            <v>90.88</v>
          </cell>
          <cell r="C684">
            <v>1991</v>
          </cell>
          <cell r="D684">
            <v>86.8</v>
          </cell>
          <cell r="E684" t="str">
            <v xml:space="preserve"> </v>
          </cell>
          <cell r="F684">
            <v>86.7</v>
          </cell>
          <cell r="G684" t="str">
            <v xml:space="preserve"> </v>
          </cell>
          <cell r="H684">
            <v>85.9</v>
          </cell>
          <cell r="I684" t="str">
            <v xml:space="preserve"> </v>
          </cell>
          <cell r="J684">
            <v>84.1</v>
          </cell>
          <cell r="K684" t="str">
            <v xml:space="preserve"> </v>
          </cell>
          <cell r="L684">
            <v>82.7</v>
          </cell>
          <cell r="M684" t="str">
            <v xml:space="preserve"> </v>
          </cell>
          <cell r="N684">
            <v>81.599999999999994</v>
          </cell>
          <cell r="O684" t="str">
            <v xml:space="preserve"> </v>
          </cell>
          <cell r="P684">
            <v>80.2</v>
          </cell>
          <cell r="Q684" t="str">
            <v xml:space="preserve"> </v>
          </cell>
          <cell r="R684">
            <v>81</v>
          </cell>
          <cell r="S684" t="str">
            <v xml:space="preserve"> </v>
          </cell>
          <cell r="T684">
            <v>81.400000000000006</v>
          </cell>
          <cell r="U684" t="str">
            <v xml:space="preserve"> </v>
          </cell>
          <cell r="V684">
            <v>82.9</v>
          </cell>
          <cell r="W684" t="str">
            <v xml:space="preserve"> </v>
          </cell>
          <cell r="X684">
            <v>83.8</v>
          </cell>
          <cell r="Y684" t="str">
            <v xml:space="preserve"> </v>
          </cell>
          <cell r="Z684">
            <v>83.8</v>
          </cell>
          <cell r="AA684" t="str">
            <v xml:space="preserve"> </v>
          </cell>
          <cell r="AB684">
            <v>83.3</v>
          </cell>
          <cell r="AC684" t="str">
            <v xml:space="preserve"> </v>
          </cell>
          <cell r="AD684">
            <v>83.3</v>
          </cell>
          <cell r="AE684" t="str">
            <v xml:space="preserve"> </v>
          </cell>
        </row>
        <row r="685">
          <cell r="A685" t="str">
            <v>Bullen</v>
          </cell>
          <cell r="B685">
            <v>90.88</v>
          </cell>
          <cell r="C685">
            <v>1992</v>
          </cell>
          <cell r="D685">
            <v>85.7</v>
          </cell>
          <cell r="E685" t="str">
            <v xml:space="preserve"> </v>
          </cell>
          <cell r="F685">
            <v>85</v>
          </cell>
          <cell r="G685" t="str">
            <v xml:space="preserve"> </v>
          </cell>
          <cell r="H685">
            <v>85.3</v>
          </cell>
          <cell r="I685" t="str">
            <v xml:space="preserve"> </v>
          </cell>
          <cell r="J685">
            <v>84.8</v>
          </cell>
          <cell r="K685" t="str">
            <v xml:space="preserve"> </v>
          </cell>
          <cell r="L685">
            <v>84.4</v>
          </cell>
          <cell r="M685" t="str">
            <v xml:space="preserve"> </v>
          </cell>
          <cell r="N685">
            <v>82.7</v>
          </cell>
          <cell r="O685" t="str">
            <v xml:space="preserve"> </v>
          </cell>
          <cell r="P685">
            <v>82.4</v>
          </cell>
          <cell r="Q685" t="str">
            <v xml:space="preserve"> </v>
          </cell>
          <cell r="R685">
            <v>83</v>
          </cell>
          <cell r="S685" t="str">
            <v xml:space="preserve"> </v>
          </cell>
          <cell r="T685">
            <v>84</v>
          </cell>
          <cell r="U685" t="str">
            <v xml:space="preserve"> </v>
          </cell>
          <cell r="V685">
            <v>83.9</v>
          </cell>
          <cell r="W685" t="str">
            <v xml:space="preserve"> </v>
          </cell>
          <cell r="X685">
            <v>84.5</v>
          </cell>
          <cell r="Y685" t="str">
            <v xml:space="preserve"> </v>
          </cell>
          <cell r="Z685">
            <v>84.4</v>
          </cell>
          <cell r="AA685" t="str">
            <v xml:space="preserve"> </v>
          </cell>
          <cell r="AB685">
            <v>84.1</v>
          </cell>
          <cell r="AC685" t="str">
            <v xml:space="preserve"> </v>
          </cell>
          <cell r="AD685">
            <v>83.7</v>
          </cell>
          <cell r="AE685" t="str">
            <v xml:space="preserve"> </v>
          </cell>
        </row>
        <row r="686">
          <cell r="A686" t="str">
            <v>Bullen</v>
          </cell>
          <cell r="B686">
            <v>90.88</v>
          </cell>
          <cell r="C686">
            <v>1993</v>
          </cell>
          <cell r="D686">
            <v>83.8</v>
          </cell>
          <cell r="F686">
            <v>84</v>
          </cell>
          <cell r="H686">
            <v>84.5</v>
          </cell>
          <cell r="J686">
            <v>83.6</v>
          </cell>
          <cell r="L686">
            <v>83.1</v>
          </cell>
          <cell r="N686">
            <v>82.7</v>
          </cell>
          <cell r="P686">
            <v>82.5</v>
          </cell>
          <cell r="R686">
            <v>83.1</v>
          </cell>
          <cell r="T686">
            <v>83</v>
          </cell>
          <cell r="V686">
            <v>82.4</v>
          </cell>
          <cell r="X686">
            <v>80.5</v>
          </cell>
          <cell r="Z686">
            <v>84.5</v>
          </cell>
          <cell r="AB686">
            <v>83.1</v>
          </cell>
          <cell r="AD686">
            <v>82.9</v>
          </cell>
        </row>
        <row r="687">
          <cell r="A687" t="str">
            <v>Bullen</v>
          </cell>
          <cell r="B687">
            <v>90.88</v>
          </cell>
          <cell r="C687">
            <v>1994</v>
          </cell>
          <cell r="D687">
            <v>84.5</v>
          </cell>
          <cell r="F687">
            <v>86</v>
          </cell>
          <cell r="H687">
            <v>85.3</v>
          </cell>
          <cell r="J687">
            <v>83.4</v>
          </cell>
          <cell r="L687">
            <v>81.3</v>
          </cell>
          <cell r="N687">
            <v>79.3</v>
          </cell>
          <cell r="P687">
            <v>77.2</v>
          </cell>
          <cell r="R687">
            <v>78.099999999999994</v>
          </cell>
          <cell r="T687">
            <v>79</v>
          </cell>
          <cell r="V687">
            <v>79.3</v>
          </cell>
          <cell r="X687">
            <v>79.5</v>
          </cell>
          <cell r="Z687">
            <v>79.400000000000006</v>
          </cell>
          <cell r="AB687">
            <v>80.8</v>
          </cell>
          <cell r="AD687">
            <v>78.5</v>
          </cell>
        </row>
        <row r="688">
          <cell r="A688" t="str">
            <v>Bullen</v>
          </cell>
          <cell r="B688">
            <v>90.88</v>
          </cell>
          <cell r="C688">
            <v>1995</v>
          </cell>
          <cell r="D688">
            <v>81.400000000000006</v>
          </cell>
          <cell r="F688">
            <v>82.4</v>
          </cell>
          <cell r="H688">
            <v>79.599999999999994</v>
          </cell>
          <cell r="J688">
            <v>79.599999999999994</v>
          </cell>
          <cell r="L688">
            <v>75.3</v>
          </cell>
          <cell r="N688">
            <v>72.8</v>
          </cell>
          <cell r="P688">
            <v>69.400000000000006</v>
          </cell>
          <cell r="R688">
            <v>70.8</v>
          </cell>
          <cell r="T688">
            <v>72.599999999999994</v>
          </cell>
          <cell r="V688">
            <v>72.599999999999994</v>
          </cell>
          <cell r="X688">
            <v>72.599999999999994</v>
          </cell>
          <cell r="Z688">
            <v>72.8</v>
          </cell>
          <cell r="AB688">
            <v>74.8</v>
          </cell>
          <cell r="AD688">
            <v>70.900000000000006</v>
          </cell>
        </row>
        <row r="689">
          <cell r="A689" t="str">
            <v>Bullen</v>
          </cell>
          <cell r="B689">
            <v>90.88</v>
          </cell>
          <cell r="C689">
            <v>1996</v>
          </cell>
          <cell r="D689">
            <v>73.8</v>
          </cell>
          <cell r="F689">
            <v>73.8</v>
          </cell>
          <cell r="H689">
            <v>72.8</v>
          </cell>
          <cell r="J689">
            <v>68.7</v>
          </cell>
          <cell r="L689">
            <v>66.7</v>
          </cell>
          <cell r="N689">
            <v>64.099999999999994</v>
          </cell>
          <cell r="P689">
            <v>64</v>
          </cell>
          <cell r="R689">
            <v>64.400000000000006</v>
          </cell>
          <cell r="T689">
            <v>66.099999999999994</v>
          </cell>
          <cell r="V689">
            <v>69.3</v>
          </cell>
          <cell r="X689">
            <v>71.599999999999994</v>
          </cell>
          <cell r="Z689">
            <v>73.400000000000006</v>
          </cell>
          <cell r="AB689">
            <v>68.8</v>
          </cell>
        </row>
        <row r="690">
          <cell r="A690" t="str">
            <v>Bullen</v>
          </cell>
          <cell r="B690">
            <v>90.88</v>
          </cell>
          <cell r="C690">
            <v>1997</v>
          </cell>
        </row>
        <row r="691">
          <cell r="A691" t="str">
            <v>Kühe</v>
          </cell>
          <cell r="B691">
            <v>38.08</v>
          </cell>
          <cell r="C691">
            <v>1985</v>
          </cell>
          <cell r="D691">
            <v>100.6</v>
          </cell>
          <cell r="F691">
            <v>100.2</v>
          </cell>
          <cell r="H691">
            <v>100.8</v>
          </cell>
          <cell r="J691">
            <v>102.1</v>
          </cell>
          <cell r="L691">
            <v>105.1</v>
          </cell>
          <cell r="N691">
            <v>105</v>
          </cell>
          <cell r="P691">
            <v>104.1</v>
          </cell>
          <cell r="R691">
            <v>103</v>
          </cell>
          <cell r="T691">
            <v>99.7</v>
          </cell>
          <cell r="V691">
            <v>96.2</v>
          </cell>
          <cell r="X691">
            <v>93.8</v>
          </cell>
          <cell r="Z691">
            <v>93</v>
          </cell>
          <cell r="AB691">
            <v>100</v>
          </cell>
          <cell r="AD691">
            <v>95.1</v>
          </cell>
        </row>
        <row r="692">
          <cell r="A692" t="str">
            <v>Kühe</v>
          </cell>
          <cell r="B692">
            <v>38.08</v>
          </cell>
          <cell r="C692">
            <v>1986</v>
          </cell>
          <cell r="D692">
            <v>90.1</v>
          </cell>
          <cell r="F692">
            <v>90.9</v>
          </cell>
          <cell r="H692">
            <v>90.8</v>
          </cell>
          <cell r="J692">
            <v>91.9</v>
          </cell>
          <cell r="L692">
            <v>93.8</v>
          </cell>
          <cell r="N692">
            <v>95.9</v>
          </cell>
          <cell r="P692">
            <v>92.4</v>
          </cell>
          <cell r="R692">
            <v>90.7</v>
          </cell>
          <cell r="T692">
            <v>89.7</v>
          </cell>
          <cell r="V692">
            <v>88.6</v>
          </cell>
          <cell r="X692">
            <v>86.7</v>
          </cell>
          <cell r="Z692">
            <v>85.2</v>
          </cell>
          <cell r="AB692">
            <v>90.4</v>
          </cell>
          <cell r="AD692">
            <v>87.2</v>
          </cell>
        </row>
        <row r="693">
          <cell r="A693" t="str">
            <v>Kühe</v>
          </cell>
          <cell r="B693">
            <v>38.08</v>
          </cell>
          <cell r="C693">
            <v>1987</v>
          </cell>
          <cell r="D693">
            <v>83</v>
          </cell>
          <cell r="F693">
            <v>82.4</v>
          </cell>
          <cell r="H693">
            <v>85.4</v>
          </cell>
          <cell r="J693">
            <v>86.4</v>
          </cell>
          <cell r="L693">
            <v>89.1</v>
          </cell>
          <cell r="N693">
            <v>89.4</v>
          </cell>
          <cell r="P693">
            <v>86.5</v>
          </cell>
          <cell r="R693">
            <v>88.1</v>
          </cell>
          <cell r="T693">
            <v>88.3</v>
          </cell>
          <cell r="V693">
            <v>87.3</v>
          </cell>
          <cell r="X693">
            <v>85.6</v>
          </cell>
          <cell r="Z693">
            <v>85.5</v>
          </cell>
          <cell r="AB693">
            <v>86.3</v>
          </cell>
          <cell r="AD693">
            <v>88</v>
          </cell>
        </row>
        <row r="694">
          <cell r="A694" t="str">
            <v>Kühe</v>
          </cell>
          <cell r="B694">
            <v>38.08</v>
          </cell>
          <cell r="C694">
            <v>1988</v>
          </cell>
          <cell r="D694">
            <v>86.7</v>
          </cell>
          <cell r="E694" t="str">
            <v xml:space="preserve"> </v>
          </cell>
          <cell r="F694">
            <v>87.7</v>
          </cell>
          <cell r="G694" t="str">
            <v xml:space="preserve"> </v>
          </cell>
          <cell r="H694">
            <v>88.8</v>
          </cell>
          <cell r="I694" t="str">
            <v xml:space="preserve"> </v>
          </cell>
          <cell r="J694">
            <v>88.9</v>
          </cell>
          <cell r="K694" t="str">
            <v xml:space="preserve"> </v>
          </cell>
          <cell r="L694">
            <v>91</v>
          </cell>
          <cell r="M694" t="str">
            <v xml:space="preserve"> </v>
          </cell>
          <cell r="N694">
            <v>93.1</v>
          </cell>
          <cell r="O694" t="str">
            <v xml:space="preserve"> </v>
          </cell>
          <cell r="P694">
            <v>93.9</v>
          </cell>
          <cell r="Q694" t="str">
            <v xml:space="preserve"> </v>
          </cell>
          <cell r="R694">
            <v>95.6</v>
          </cell>
          <cell r="S694" t="str">
            <v xml:space="preserve"> </v>
          </cell>
          <cell r="T694">
            <v>94.4</v>
          </cell>
          <cell r="U694" t="str">
            <v xml:space="preserve"> </v>
          </cell>
          <cell r="V694">
            <v>92.4</v>
          </cell>
          <cell r="W694" t="str">
            <v xml:space="preserve"> </v>
          </cell>
          <cell r="X694">
            <v>91.1</v>
          </cell>
          <cell r="Y694" t="str">
            <v xml:space="preserve"> </v>
          </cell>
          <cell r="Z694">
            <v>90.4</v>
          </cell>
          <cell r="AA694" t="str">
            <v xml:space="preserve"> </v>
          </cell>
          <cell r="AB694">
            <v>91.1</v>
          </cell>
          <cell r="AC694" t="str">
            <v xml:space="preserve"> </v>
          </cell>
          <cell r="AD694">
            <v>93.7</v>
          </cell>
          <cell r="AE694" t="str">
            <v xml:space="preserve"> </v>
          </cell>
        </row>
        <row r="695">
          <cell r="A695" t="str">
            <v>Kühe</v>
          </cell>
          <cell r="B695">
            <v>38.08</v>
          </cell>
          <cell r="C695">
            <v>1989</v>
          </cell>
          <cell r="D695">
            <v>91.1</v>
          </cell>
          <cell r="E695" t="str">
            <v xml:space="preserve"> </v>
          </cell>
          <cell r="F695">
            <v>92.5</v>
          </cell>
          <cell r="G695" t="str">
            <v xml:space="preserve"> </v>
          </cell>
          <cell r="H695">
            <v>93.4</v>
          </cell>
          <cell r="I695" t="str">
            <v xml:space="preserve"> </v>
          </cell>
          <cell r="J695">
            <v>94.4</v>
          </cell>
          <cell r="K695" t="str">
            <v xml:space="preserve"> </v>
          </cell>
          <cell r="L695">
            <v>98.3</v>
          </cell>
          <cell r="M695" t="str">
            <v xml:space="preserve"> </v>
          </cell>
          <cell r="N695">
            <v>98.6</v>
          </cell>
          <cell r="O695" t="str">
            <v xml:space="preserve">  </v>
          </cell>
          <cell r="P695">
            <v>97.5</v>
          </cell>
          <cell r="Q695" t="str">
            <v xml:space="preserve"> </v>
          </cell>
          <cell r="R695">
            <v>98.3</v>
          </cell>
          <cell r="S695" t="str">
            <v xml:space="preserve"> </v>
          </cell>
          <cell r="T695">
            <v>97.8</v>
          </cell>
          <cell r="U695" t="str">
            <v xml:space="preserve"> </v>
          </cell>
          <cell r="V695">
            <v>95</v>
          </cell>
          <cell r="W695" t="str">
            <v xml:space="preserve"> </v>
          </cell>
          <cell r="X695">
            <v>92.9</v>
          </cell>
          <cell r="Y695" t="str">
            <v xml:space="preserve"> </v>
          </cell>
          <cell r="Z695">
            <v>91.3</v>
          </cell>
          <cell r="AA695" t="str">
            <v xml:space="preserve"> </v>
          </cell>
          <cell r="AB695">
            <v>94.9</v>
          </cell>
          <cell r="AC695" t="str">
            <v xml:space="preserve"> </v>
          </cell>
          <cell r="AD695">
            <v>92.8</v>
          </cell>
          <cell r="AE695" t="str">
            <v xml:space="preserve"> </v>
          </cell>
        </row>
        <row r="696">
          <cell r="A696" t="str">
            <v>Kühe</v>
          </cell>
          <cell r="B696">
            <v>38.08</v>
          </cell>
          <cell r="C696">
            <v>1990</v>
          </cell>
          <cell r="D696">
            <v>89.9</v>
          </cell>
          <cell r="E696" t="str">
            <v xml:space="preserve"> </v>
          </cell>
          <cell r="F696">
            <v>89.7</v>
          </cell>
          <cell r="G696" t="str">
            <v xml:space="preserve"> </v>
          </cell>
          <cell r="H696">
            <v>90.1</v>
          </cell>
          <cell r="I696" t="str">
            <v xml:space="preserve"> </v>
          </cell>
          <cell r="J696">
            <v>90</v>
          </cell>
          <cell r="K696" t="str">
            <v xml:space="preserve"> </v>
          </cell>
          <cell r="L696">
            <v>90.3</v>
          </cell>
          <cell r="M696" t="str">
            <v xml:space="preserve"> </v>
          </cell>
          <cell r="N696">
            <v>91.3</v>
          </cell>
          <cell r="O696" t="str">
            <v xml:space="preserve"> </v>
          </cell>
          <cell r="P696">
            <v>88.3</v>
          </cell>
          <cell r="Q696" t="str">
            <v xml:space="preserve"> </v>
          </cell>
          <cell r="R696">
            <v>81.099999999999994</v>
          </cell>
          <cell r="S696" t="str">
            <v xml:space="preserve"> </v>
          </cell>
          <cell r="T696">
            <v>80.2</v>
          </cell>
          <cell r="U696" t="str">
            <v xml:space="preserve"> </v>
          </cell>
          <cell r="V696">
            <v>73.8</v>
          </cell>
          <cell r="W696" t="str">
            <v xml:space="preserve"> </v>
          </cell>
          <cell r="X696">
            <v>68.2</v>
          </cell>
          <cell r="Y696" t="str">
            <v xml:space="preserve"> </v>
          </cell>
          <cell r="Z696">
            <v>66.599999999999994</v>
          </cell>
          <cell r="AA696" t="str">
            <v xml:space="preserve"> </v>
          </cell>
          <cell r="AB696">
            <v>82.8</v>
          </cell>
          <cell r="AC696" t="str">
            <v xml:space="preserve"> </v>
          </cell>
          <cell r="AD696">
            <v>72.2</v>
          </cell>
          <cell r="AE696" t="str">
            <v xml:space="preserve"> </v>
          </cell>
        </row>
        <row r="697">
          <cell r="A697" t="str">
            <v>Kühe</v>
          </cell>
          <cell r="B697">
            <v>38.08</v>
          </cell>
          <cell r="C697">
            <v>1991</v>
          </cell>
          <cell r="D697">
            <v>65.8</v>
          </cell>
          <cell r="E697" t="str">
            <v xml:space="preserve"> </v>
          </cell>
          <cell r="F697">
            <v>65.3</v>
          </cell>
          <cell r="G697" t="str">
            <v xml:space="preserve"> </v>
          </cell>
          <cell r="H697">
            <v>66.099999999999994</v>
          </cell>
          <cell r="I697" t="str">
            <v xml:space="preserve"> </v>
          </cell>
          <cell r="J697">
            <v>68.599999999999994</v>
          </cell>
          <cell r="K697" t="str">
            <v xml:space="preserve"> </v>
          </cell>
          <cell r="L697">
            <v>73</v>
          </cell>
          <cell r="M697" t="str">
            <v xml:space="preserve"> </v>
          </cell>
          <cell r="N697">
            <v>73.400000000000006</v>
          </cell>
          <cell r="O697" t="str">
            <v xml:space="preserve"> </v>
          </cell>
          <cell r="P697">
            <v>73.7</v>
          </cell>
          <cell r="Q697" t="str">
            <v xml:space="preserve"> </v>
          </cell>
          <cell r="R697">
            <v>74.099999999999994</v>
          </cell>
          <cell r="S697" t="str">
            <v xml:space="preserve"> </v>
          </cell>
          <cell r="T697">
            <v>72.400000000000006</v>
          </cell>
          <cell r="U697" t="str">
            <v xml:space="preserve"> </v>
          </cell>
          <cell r="V697">
            <v>72.5</v>
          </cell>
          <cell r="W697" t="str">
            <v xml:space="preserve"> </v>
          </cell>
          <cell r="X697">
            <v>71</v>
          </cell>
          <cell r="Y697" t="str">
            <v xml:space="preserve"> </v>
          </cell>
          <cell r="Z697">
            <v>70.5</v>
          </cell>
          <cell r="AA697" t="str">
            <v xml:space="preserve"> </v>
          </cell>
          <cell r="AB697">
            <v>70.400000000000006</v>
          </cell>
          <cell r="AC697" t="str">
            <v xml:space="preserve"> </v>
          </cell>
          <cell r="AD697">
            <v>74.099999999999994</v>
          </cell>
          <cell r="AE697" t="str">
            <v xml:space="preserve"> </v>
          </cell>
        </row>
        <row r="698">
          <cell r="A698" t="str">
            <v>Kühe</v>
          </cell>
          <cell r="B698">
            <v>38.08</v>
          </cell>
          <cell r="C698">
            <v>1992</v>
          </cell>
          <cell r="D698">
            <v>72.5</v>
          </cell>
          <cell r="E698" t="str">
            <v xml:space="preserve"> </v>
          </cell>
          <cell r="F698">
            <v>72.900000000000006</v>
          </cell>
          <cell r="G698" t="str">
            <v xml:space="preserve"> </v>
          </cell>
          <cell r="H698">
            <v>73.2</v>
          </cell>
          <cell r="I698" t="str">
            <v xml:space="preserve"> </v>
          </cell>
          <cell r="J698">
            <v>76.599999999999994</v>
          </cell>
          <cell r="K698" t="str">
            <v xml:space="preserve"> </v>
          </cell>
          <cell r="L698">
            <v>80.5</v>
          </cell>
          <cell r="M698" t="str">
            <v xml:space="preserve"> </v>
          </cell>
          <cell r="N698">
            <v>81.8</v>
          </cell>
          <cell r="O698" t="str">
            <v xml:space="preserve"> </v>
          </cell>
          <cell r="P698">
            <v>83.3</v>
          </cell>
          <cell r="Q698" t="str">
            <v xml:space="preserve"> </v>
          </cell>
          <cell r="R698">
            <v>84.5</v>
          </cell>
          <cell r="T698">
            <v>86</v>
          </cell>
          <cell r="U698" t="str">
            <v xml:space="preserve"> </v>
          </cell>
          <cell r="V698">
            <v>83.4</v>
          </cell>
          <cell r="W698" t="str">
            <v xml:space="preserve"> </v>
          </cell>
          <cell r="X698">
            <v>82.6</v>
          </cell>
          <cell r="Y698" t="str">
            <v xml:space="preserve"> </v>
          </cell>
          <cell r="Z698">
            <v>80.5</v>
          </cell>
          <cell r="AA698" t="str">
            <v xml:space="preserve"> </v>
          </cell>
          <cell r="AB698">
            <v>79.7</v>
          </cell>
          <cell r="AC698" t="str">
            <v xml:space="preserve"> </v>
          </cell>
          <cell r="AD698">
            <v>83.5</v>
          </cell>
          <cell r="AE698" t="str">
            <v xml:space="preserve"> </v>
          </cell>
        </row>
        <row r="699">
          <cell r="A699" t="str">
            <v>Kühe</v>
          </cell>
          <cell r="B699">
            <v>38.08</v>
          </cell>
          <cell r="C699">
            <v>1993</v>
          </cell>
          <cell r="D699">
            <v>80.599999999999994</v>
          </cell>
          <cell r="F699">
            <v>81.099999999999994</v>
          </cell>
          <cell r="H699">
            <v>84.5</v>
          </cell>
          <cell r="J699">
            <v>84.5</v>
          </cell>
          <cell r="L699">
            <v>85.1</v>
          </cell>
          <cell r="N699">
            <v>87.1</v>
          </cell>
          <cell r="P699">
            <v>86.4</v>
          </cell>
          <cell r="R699">
            <v>87.1</v>
          </cell>
          <cell r="T699">
            <v>84</v>
          </cell>
          <cell r="V699">
            <v>80.3</v>
          </cell>
          <cell r="X699">
            <v>80</v>
          </cell>
          <cell r="Z699">
            <v>79</v>
          </cell>
          <cell r="AB699">
            <v>83.1</v>
          </cell>
          <cell r="AD699">
            <v>82.9</v>
          </cell>
        </row>
        <row r="700">
          <cell r="A700" t="str">
            <v>Kühe</v>
          </cell>
          <cell r="B700">
            <v>38.08</v>
          </cell>
          <cell r="C700">
            <v>1994</v>
          </cell>
          <cell r="D700">
            <v>80.099999999999994</v>
          </cell>
          <cell r="F700">
            <v>81.599999999999994</v>
          </cell>
          <cell r="H700">
            <v>83.9</v>
          </cell>
          <cell r="J700">
            <v>83.5</v>
          </cell>
          <cell r="L700">
            <v>85.5</v>
          </cell>
          <cell r="N700">
            <v>85.9</v>
          </cell>
          <cell r="P700">
            <v>82.4</v>
          </cell>
          <cell r="R700">
            <v>84.3</v>
          </cell>
          <cell r="T700">
            <v>83</v>
          </cell>
          <cell r="V700">
            <v>81.900000000000006</v>
          </cell>
          <cell r="X700">
            <v>78.599999999999994</v>
          </cell>
          <cell r="Z700">
            <v>77.900000000000006</v>
          </cell>
          <cell r="AB700">
            <v>82.2</v>
          </cell>
          <cell r="AD700">
            <v>79.900000000000006</v>
          </cell>
        </row>
        <row r="701">
          <cell r="A701" t="str">
            <v>Kühe</v>
          </cell>
          <cell r="B701">
            <v>38.08</v>
          </cell>
          <cell r="C701">
            <v>1995</v>
          </cell>
          <cell r="D701">
            <v>78.7</v>
          </cell>
          <cell r="F701">
            <v>78.900000000000006</v>
          </cell>
          <cell r="H701">
            <v>78.8</v>
          </cell>
          <cell r="J701">
            <v>77.599999999999994</v>
          </cell>
          <cell r="L701">
            <v>78.900000000000006</v>
          </cell>
          <cell r="N701">
            <v>78.400000000000006</v>
          </cell>
          <cell r="P701">
            <v>75.099999999999994</v>
          </cell>
          <cell r="R701">
            <v>75.8</v>
          </cell>
          <cell r="T701">
            <v>74.2</v>
          </cell>
          <cell r="V701">
            <v>70.8</v>
          </cell>
          <cell r="X701">
            <v>68.2</v>
          </cell>
          <cell r="Z701">
            <v>67.5</v>
          </cell>
          <cell r="AB701">
            <v>75</v>
          </cell>
          <cell r="AD701">
            <v>68.599999999999994</v>
          </cell>
        </row>
        <row r="702">
          <cell r="A702" t="str">
            <v>Kühe</v>
          </cell>
          <cell r="B702">
            <v>38.08</v>
          </cell>
          <cell r="C702">
            <v>1996</v>
          </cell>
          <cell r="D702">
            <v>67.400000000000006</v>
          </cell>
          <cell r="F702">
            <v>67.599999999999994</v>
          </cell>
          <cell r="H702">
            <v>68</v>
          </cell>
          <cell r="J702">
            <v>63.7</v>
          </cell>
          <cell r="L702">
            <v>62.8</v>
          </cell>
          <cell r="N702">
            <v>62.2</v>
          </cell>
          <cell r="P702">
            <v>61.7</v>
          </cell>
          <cell r="R702">
            <v>61.1</v>
          </cell>
          <cell r="T702">
            <v>60.8</v>
          </cell>
          <cell r="V702">
            <v>60.4</v>
          </cell>
          <cell r="X702">
            <v>59.2</v>
          </cell>
          <cell r="Z702">
            <v>59.6</v>
          </cell>
          <cell r="AB702">
            <v>62.9</v>
          </cell>
        </row>
        <row r="703">
          <cell r="A703" t="str">
            <v>Kühe</v>
          </cell>
          <cell r="B703">
            <v>38.08</v>
          </cell>
          <cell r="C703">
            <v>1997</v>
          </cell>
        </row>
        <row r="704">
          <cell r="A704" t="str">
            <v>Färsen</v>
          </cell>
          <cell r="B704">
            <v>19.89</v>
          </cell>
          <cell r="C704">
            <v>1985</v>
          </cell>
          <cell r="D704">
            <v>103.1</v>
          </cell>
          <cell r="F704">
            <v>101.3</v>
          </cell>
          <cell r="H704">
            <v>101</v>
          </cell>
          <cell r="J704">
            <v>101.3</v>
          </cell>
          <cell r="L704">
            <v>101.8</v>
          </cell>
          <cell r="N704">
            <v>102.2</v>
          </cell>
          <cell r="P704">
            <v>101.8</v>
          </cell>
          <cell r="R704">
            <v>100.9</v>
          </cell>
          <cell r="T704">
            <v>98.8</v>
          </cell>
          <cell r="V704">
            <v>97.6</v>
          </cell>
          <cell r="X704">
            <v>96.2</v>
          </cell>
          <cell r="Z704">
            <v>96.6</v>
          </cell>
          <cell r="AB704">
            <v>100</v>
          </cell>
          <cell r="AD704">
            <v>96.4</v>
          </cell>
        </row>
        <row r="705">
          <cell r="A705" t="str">
            <v>Färsen</v>
          </cell>
          <cell r="B705">
            <v>19.89</v>
          </cell>
          <cell r="C705">
            <v>1986</v>
          </cell>
          <cell r="D705">
            <v>95.2</v>
          </cell>
          <cell r="F705">
            <v>95.2</v>
          </cell>
          <cell r="H705">
            <v>94.4</v>
          </cell>
          <cell r="J705">
            <v>93.6</v>
          </cell>
          <cell r="L705">
            <v>93.2</v>
          </cell>
          <cell r="N705">
            <v>93.9</v>
          </cell>
          <cell r="P705">
            <v>91.9</v>
          </cell>
          <cell r="R705">
            <v>90.7</v>
          </cell>
          <cell r="T705">
            <v>90.6</v>
          </cell>
          <cell r="V705">
            <v>90.1</v>
          </cell>
          <cell r="X705">
            <v>89.2</v>
          </cell>
          <cell r="Z705">
            <v>88.6</v>
          </cell>
          <cell r="AB705">
            <v>92.1</v>
          </cell>
          <cell r="AD705">
            <v>89.2</v>
          </cell>
        </row>
        <row r="706">
          <cell r="A706" t="str">
            <v>Färsen</v>
          </cell>
          <cell r="B706">
            <v>19.89</v>
          </cell>
          <cell r="C706">
            <v>1987</v>
          </cell>
          <cell r="D706">
            <v>87.9</v>
          </cell>
          <cell r="F706">
            <v>87.9</v>
          </cell>
          <cell r="H706">
            <v>88.6</v>
          </cell>
          <cell r="J706">
            <v>88.5</v>
          </cell>
          <cell r="L706">
            <v>88.7</v>
          </cell>
          <cell r="N706">
            <v>88.8</v>
          </cell>
          <cell r="P706">
            <v>87.8</v>
          </cell>
          <cell r="R706">
            <v>87.8</v>
          </cell>
          <cell r="T706">
            <v>87.8</v>
          </cell>
          <cell r="V706">
            <v>87.7</v>
          </cell>
          <cell r="X706">
            <v>87.3</v>
          </cell>
          <cell r="Z706">
            <v>87.4</v>
          </cell>
          <cell r="AB706">
            <v>88</v>
          </cell>
          <cell r="AD706">
            <v>88.5</v>
          </cell>
        </row>
        <row r="707">
          <cell r="A707" t="str">
            <v>Färsen</v>
          </cell>
          <cell r="B707">
            <v>19.89</v>
          </cell>
          <cell r="C707">
            <v>1988</v>
          </cell>
          <cell r="D707">
            <v>88.7</v>
          </cell>
          <cell r="E707" t="str">
            <v xml:space="preserve"> </v>
          </cell>
          <cell r="F707">
            <v>89.4</v>
          </cell>
          <cell r="G707" t="str">
            <v xml:space="preserve"> </v>
          </cell>
          <cell r="H707">
            <v>89.4</v>
          </cell>
          <cell r="I707" t="str">
            <v xml:space="preserve"> </v>
          </cell>
          <cell r="J707">
            <v>89</v>
          </cell>
          <cell r="K707" t="str">
            <v xml:space="preserve"> </v>
          </cell>
          <cell r="L707">
            <v>89.5</v>
          </cell>
          <cell r="N707">
            <v>91</v>
          </cell>
          <cell r="P707">
            <v>91.5</v>
          </cell>
          <cell r="R707">
            <v>92.2</v>
          </cell>
          <cell r="T707">
            <v>93.2</v>
          </cell>
          <cell r="U707" t="str">
            <v xml:space="preserve"> </v>
          </cell>
          <cell r="V707">
            <v>92.9</v>
          </cell>
          <cell r="W707" t="str">
            <v xml:space="preserve"> </v>
          </cell>
          <cell r="X707">
            <v>92.9</v>
          </cell>
          <cell r="Y707" t="str">
            <v xml:space="preserve"> </v>
          </cell>
          <cell r="Z707">
            <v>93.3</v>
          </cell>
          <cell r="AA707" t="str">
            <v xml:space="preserve"> </v>
          </cell>
          <cell r="AB707">
            <v>91.2</v>
          </cell>
          <cell r="AC707" t="str">
            <v xml:space="preserve"> </v>
          </cell>
          <cell r="AD707">
            <v>93.7</v>
          </cell>
          <cell r="AE707" t="str">
            <v xml:space="preserve"> </v>
          </cell>
        </row>
        <row r="708">
          <cell r="A708" t="str">
            <v>Färsen</v>
          </cell>
          <cell r="B708">
            <v>19.89</v>
          </cell>
          <cell r="C708">
            <v>1989</v>
          </cell>
          <cell r="D708">
            <v>93.6</v>
          </cell>
          <cell r="E708" t="str">
            <v xml:space="preserve"> </v>
          </cell>
          <cell r="F708">
            <v>94.2</v>
          </cell>
          <cell r="G708" t="str">
            <v xml:space="preserve"> </v>
          </cell>
          <cell r="H708">
            <v>94</v>
          </cell>
          <cell r="I708" t="str">
            <v xml:space="preserve"> </v>
          </cell>
          <cell r="J708">
            <v>94.5</v>
          </cell>
          <cell r="K708" t="str">
            <v xml:space="preserve"> </v>
          </cell>
          <cell r="L708">
            <v>95.9</v>
          </cell>
          <cell r="M708" t="str">
            <v xml:space="preserve"> </v>
          </cell>
          <cell r="N708">
            <v>97.1</v>
          </cell>
          <cell r="O708" t="str">
            <v xml:space="preserve"> </v>
          </cell>
          <cell r="P708">
            <v>96.8</v>
          </cell>
          <cell r="Q708" t="str">
            <v xml:space="preserve"> </v>
          </cell>
          <cell r="R708">
            <v>97.1</v>
          </cell>
          <cell r="S708" t="str">
            <v xml:space="preserve"> </v>
          </cell>
          <cell r="T708">
            <v>97.9</v>
          </cell>
          <cell r="U708" t="str">
            <v xml:space="preserve"> </v>
          </cell>
          <cell r="V708">
            <v>97.1</v>
          </cell>
          <cell r="W708" t="str">
            <v xml:space="preserve"> </v>
          </cell>
          <cell r="X708">
            <v>95.9</v>
          </cell>
          <cell r="Y708" t="str">
            <v xml:space="preserve"> </v>
          </cell>
          <cell r="Z708">
            <v>96.2</v>
          </cell>
          <cell r="AA708" t="str">
            <v xml:space="preserve"> </v>
          </cell>
          <cell r="AB708">
            <v>95.8</v>
          </cell>
          <cell r="AC708" t="str">
            <v xml:space="preserve"> </v>
          </cell>
          <cell r="AD708">
            <v>95.7</v>
          </cell>
          <cell r="AE708" t="str">
            <v xml:space="preserve"> </v>
          </cell>
        </row>
        <row r="709">
          <cell r="A709" t="str">
            <v>Färsen</v>
          </cell>
          <cell r="B709">
            <v>19.89</v>
          </cell>
          <cell r="C709">
            <v>1990</v>
          </cell>
          <cell r="D709">
            <v>95.5</v>
          </cell>
          <cell r="E709" t="str">
            <v xml:space="preserve"> </v>
          </cell>
          <cell r="F709">
            <v>95.5</v>
          </cell>
          <cell r="G709" t="str">
            <v xml:space="preserve"> </v>
          </cell>
          <cell r="H709">
            <v>95.3</v>
          </cell>
          <cell r="I709" t="str">
            <v xml:space="preserve"> </v>
          </cell>
          <cell r="J709">
            <v>94.5</v>
          </cell>
          <cell r="K709" t="str">
            <v xml:space="preserve"> </v>
          </cell>
          <cell r="L709">
            <v>93.2</v>
          </cell>
          <cell r="M709" t="str">
            <v xml:space="preserve"> </v>
          </cell>
          <cell r="N709">
            <v>93.4</v>
          </cell>
          <cell r="O709" t="str">
            <v xml:space="preserve"> </v>
          </cell>
          <cell r="P709">
            <v>91.9</v>
          </cell>
          <cell r="Q709" t="str">
            <v xml:space="preserve"> </v>
          </cell>
          <cell r="R709">
            <v>88.1</v>
          </cell>
          <cell r="S709" t="str">
            <v xml:space="preserve"> </v>
          </cell>
          <cell r="T709">
            <v>87.3</v>
          </cell>
          <cell r="U709" t="str">
            <v xml:space="preserve"> </v>
          </cell>
          <cell r="V709">
            <v>84</v>
          </cell>
          <cell r="W709" t="str">
            <v xml:space="preserve"> </v>
          </cell>
          <cell r="X709">
            <v>80.599999999999994</v>
          </cell>
          <cell r="Y709" t="str">
            <v xml:space="preserve"> </v>
          </cell>
          <cell r="Z709">
            <v>80.3</v>
          </cell>
          <cell r="AA709" t="str">
            <v xml:space="preserve"> </v>
          </cell>
          <cell r="AB709">
            <v>89.5</v>
          </cell>
          <cell r="AC709" t="str">
            <v xml:space="preserve"> </v>
          </cell>
          <cell r="AD709">
            <v>81.599999999999994</v>
          </cell>
          <cell r="AE709" t="str">
            <v xml:space="preserve"> </v>
          </cell>
        </row>
        <row r="710">
          <cell r="A710" t="str">
            <v>Färsen</v>
          </cell>
          <cell r="B710">
            <v>19.89</v>
          </cell>
          <cell r="C710">
            <v>1991</v>
          </cell>
          <cell r="D710">
            <v>78.900000000000006</v>
          </cell>
          <cell r="E710" t="str">
            <v xml:space="preserve"> </v>
          </cell>
          <cell r="F710">
            <v>77.8</v>
          </cell>
          <cell r="G710" t="str">
            <v xml:space="preserve"> </v>
          </cell>
          <cell r="H710">
            <v>77.400000000000006</v>
          </cell>
          <cell r="I710" t="str">
            <v xml:space="preserve"> </v>
          </cell>
          <cell r="J710">
            <v>77.3</v>
          </cell>
          <cell r="K710" t="str">
            <v xml:space="preserve"> </v>
          </cell>
          <cell r="L710">
            <v>77.900000000000006</v>
          </cell>
          <cell r="M710" t="str">
            <v xml:space="preserve"> </v>
          </cell>
          <cell r="N710">
            <v>78.3</v>
          </cell>
          <cell r="O710" t="str">
            <v xml:space="preserve"> </v>
          </cell>
          <cell r="P710">
            <v>79</v>
          </cell>
          <cell r="Q710" t="str">
            <v xml:space="preserve"> </v>
          </cell>
          <cell r="R710">
            <v>79.2</v>
          </cell>
          <cell r="S710" t="str">
            <v xml:space="preserve"> </v>
          </cell>
          <cell r="T710">
            <v>79.099999999999994</v>
          </cell>
          <cell r="U710" t="str">
            <v xml:space="preserve"> </v>
          </cell>
          <cell r="V710">
            <v>78.8</v>
          </cell>
          <cell r="W710" t="str">
            <v xml:space="preserve"> </v>
          </cell>
          <cell r="X710">
            <v>78.7</v>
          </cell>
          <cell r="Y710" t="str">
            <v xml:space="preserve"> </v>
          </cell>
          <cell r="Z710">
            <v>79.3</v>
          </cell>
          <cell r="AA710" t="str">
            <v xml:space="preserve"> </v>
          </cell>
          <cell r="AB710">
            <v>78.5</v>
          </cell>
          <cell r="AC710" t="str">
            <v xml:space="preserve"> </v>
          </cell>
          <cell r="AD710">
            <v>79.8</v>
          </cell>
          <cell r="AE710" t="str">
            <v xml:space="preserve"> </v>
          </cell>
        </row>
        <row r="711">
          <cell r="A711" t="str">
            <v>Färsen</v>
          </cell>
          <cell r="B711">
            <v>19.89</v>
          </cell>
          <cell r="C711">
            <v>1992</v>
          </cell>
          <cell r="D711">
            <v>80</v>
          </cell>
          <cell r="E711" t="str">
            <v xml:space="preserve"> </v>
          </cell>
          <cell r="F711">
            <v>80</v>
          </cell>
          <cell r="G711" t="str">
            <v xml:space="preserve"> </v>
          </cell>
          <cell r="H711">
            <v>79.900000000000006</v>
          </cell>
          <cell r="I711" t="str">
            <v xml:space="preserve"> </v>
          </cell>
          <cell r="J711">
            <v>81.099999999999994</v>
          </cell>
          <cell r="K711" t="str">
            <v xml:space="preserve"> </v>
          </cell>
          <cell r="L711">
            <v>81.5</v>
          </cell>
          <cell r="M711" t="str">
            <v xml:space="preserve"> </v>
          </cell>
          <cell r="N711">
            <v>82.1</v>
          </cell>
          <cell r="O711" t="str">
            <v xml:space="preserve"> </v>
          </cell>
          <cell r="P711">
            <v>82.6</v>
          </cell>
          <cell r="Q711" t="str">
            <v xml:space="preserve"> </v>
          </cell>
          <cell r="R711">
            <v>82.9</v>
          </cell>
          <cell r="T711">
            <v>84.7</v>
          </cell>
          <cell r="U711" t="str">
            <v xml:space="preserve"> </v>
          </cell>
          <cell r="V711">
            <v>82.6</v>
          </cell>
          <cell r="W711" t="str">
            <v xml:space="preserve"> </v>
          </cell>
          <cell r="X711">
            <v>82.4</v>
          </cell>
          <cell r="Y711" t="str">
            <v xml:space="preserve"> </v>
          </cell>
          <cell r="Z711">
            <v>82.9</v>
          </cell>
          <cell r="AA711" t="str">
            <v xml:space="preserve"> </v>
          </cell>
          <cell r="AB711">
            <v>81.900000000000006</v>
          </cell>
          <cell r="AC711" t="str">
            <v xml:space="preserve"> </v>
          </cell>
          <cell r="AD711">
            <v>83.3</v>
          </cell>
          <cell r="AE711" t="str">
            <v xml:space="preserve"> </v>
          </cell>
        </row>
        <row r="712">
          <cell r="A712" t="str">
            <v>Färsen</v>
          </cell>
          <cell r="B712">
            <v>19.89</v>
          </cell>
          <cell r="C712">
            <v>1993</v>
          </cell>
          <cell r="D712">
            <v>82.5</v>
          </cell>
          <cell r="F712">
            <v>83</v>
          </cell>
          <cell r="H712">
            <v>83.7</v>
          </cell>
          <cell r="J712">
            <v>83.4</v>
          </cell>
          <cell r="L712">
            <v>83.9</v>
          </cell>
          <cell r="N712">
            <v>85.9</v>
          </cell>
          <cell r="P712">
            <v>86.5</v>
          </cell>
          <cell r="R712">
            <v>87.1</v>
          </cell>
          <cell r="T712">
            <v>86</v>
          </cell>
          <cell r="V712">
            <v>84.1</v>
          </cell>
          <cell r="X712">
            <v>84</v>
          </cell>
          <cell r="Z712">
            <v>84.6</v>
          </cell>
          <cell r="AB712">
            <v>84.5</v>
          </cell>
          <cell r="AD712">
            <v>85.6</v>
          </cell>
        </row>
        <row r="713">
          <cell r="A713" t="str">
            <v>Färsen</v>
          </cell>
          <cell r="B713">
            <v>19.89</v>
          </cell>
          <cell r="C713">
            <v>1994</v>
          </cell>
          <cell r="D713">
            <v>84.8</v>
          </cell>
          <cell r="F713">
            <v>85.7</v>
          </cell>
          <cell r="H713">
            <v>86.3</v>
          </cell>
          <cell r="J713">
            <v>86.1</v>
          </cell>
          <cell r="L713">
            <v>86.2</v>
          </cell>
          <cell r="N713">
            <v>86.8</v>
          </cell>
          <cell r="P713">
            <v>85.5</v>
          </cell>
          <cell r="R713">
            <v>85.8</v>
          </cell>
          <cell r="T713">
            <v>86.4</v>
          </cell>
          <cell r="V713">
            <v>86</v>
          </cell>
          <cell r="X713">
            <v>84.8</v>
          </cell>
          <cell r="Z713">
            <v>84.7</v>
          </cell>
          <cell r="AB713">
            <v>85.7</v>
          </cell>
          <cell r="AD713">
            <v>84.4</v>
          </cell>
        </row>
        <row r="714">
          <cell r="A714" t="str">
            <v>Färsen</v>
          </cell>
          <cell r="B714">
            <v>19.89</v>
          </cell>
          <cell r="C714">
            <v>1995</v>
          </cell>
          <cell r="D714">
            <v>85</v>
          </cell>
          <cell r="F714">
            <v>84.9</v>
          </cell>
          <cell r="H714">
            <v>83.7</v>
          </cell>
          <cell r="J714">
            <v>83.2</v>
          </cell>
          <cell r="L714">
            <v>79.900000000000006</v>
          </cell>
          <cell r="N714">
            <v>81.900000000000006</v>
          </cell>
          <cell r="P714">
            <v>79.5</v>
          </cell>
          <cell r="R714">
            <v>79.3</v>
          </cell>
          <cell r="T714">
            <v>79.599999999999994</v>
          </cell>
          <cell r="V714">
            <v>78.599999999999994</v>
          </cell>
          <cell r="X714">
            <v>76.8</v>
          </cell>
          <cell r="Z714">
            <v>76.599999999999994</v>
          </cell>
          <cell r="AB714">
            <v>80.599999999999994</v>
          </cell>
          <cell r="AD714">
            <v>76.400000000000006</v>
          </cell>
        </row>
        <row r="715">
          <cell r="A715" t="str">
            <v>Färsen</v>
          </cell>
          <cell r="B715">
            <v>19.89</v>
          </cell>
          <cell r="C715">
            <v>1996</v>
          </cell>
          <cell r="D715">
            <v>76.7</v>
          </cell>
          <cell r="F715">
            <v>76.8</v>
          </cell>
          <cell r="H715">
            <v>76.599999999999994</v>
          </cell>
          <cell r="J715">
            <v>73.099999999999994</v>
          </cell>
          <cell r="L715">
            <v>72</v>
          </cell>
          <cell r="N715">
            <v>70.5</v>
          </cell>
          <cell r="P715">
            <v>70</v>
          </cell>
          <cell r="R715">
            <v>69</v>
          </cell>
          <cell r="T715">
            <v>68.5</v>
          </cell>
          <cell r="V715">
            <v>68.599999999999994</v>
          </cell>
          <cell r="X715">
            <v>67.7</v>
          </cell>
          <cell r="Z715">
            <v>69.2</v>
          </cell>
          <cell r="AB715">
            <v>71.5</v>
          </cell>
        </row>
        <row r="716">
          <cell r="A716" t="str">
            <v>Färsen</v>
          </cell>
          <cell r="B716">
            <v>19.89</v>
          </cell>
          <cell r="C716">
            <v>1997</v>
          </cell>
        </row>
        <row r="717">
          <cell r="A717" t="str">
            <v>Färsen, lebend</v>
          </cell>
          <cell r="B717">
            <v>7.95</v>
          </cell>
          <cell r="C717">
            <v>1985</v>
          </cell>
          <cell r="D717">
            <v>10.199999999999999</v>
          </cell>
          <cell r="F717">
            <v>101.8</v>
          </cell>
          <cell r="H717">
            <v>100.9</v>
          </cell>
          <cell r="J717">
            <v>100.9</v>
          </cell>
          <cell r="L717">
            <v>100.9</v>
          </cell>
          <cell r="N717">
            <v>100.9</v>
          </cell>
          <cell r="P717">
            <v>100.8</v>
          </cell>
          <cell r="R717">
            <v>101.2</v>
          </cell>
          <cell r="T717">
            <v>99.9</v>
          </cell>
          <cell r="V717">
            <v>98.9</v>
          </cell>
          <cell r="X717">
            <v>97.2</v>
          </cell>
          <cell r="Z717">
            <v>96.2</v>
          </cell>
          <cell r="AB717">
            <v>100</v>
          </cell>
          <cell r="AD717">
            <v>96.4</v>
          </cell>
        </row>
        <row r="718">
          <cell r="A718" t="str">
            <v>Färsen, lebend</v>
          </cell>
          <cell r="B718">
            <v>7.95</v>
          </cell>
          <cell r="C718">
            <v>1986</v>
          </cell>
          <cell r="D718">
            <v>95.1</v>
          </cell>
          <cell r="F718">
            <v>95.4</v>
          </cell>
          <cell r="H718">
            <v>94.3</v>
          </cell>
          <cell r="J718">
            <v>93</v>
          </cell>
          <cell r="L718">
            <v>92.1</v>
          </cell>
          <cell r="N718">
            <v>92.8</v>
          </cell>
          <cell r="P718">
            <v>91.4</v>
          </cell>
          <cell r="R718">
            <v>91.2</v>
          </cell>
          <cell r="T718">
            <v>91.8</v>
          </cell>
          <cell r="V718">
            <v>91.2</v>
          </cell>
          <cell r="X718">
            <v>90</v>
          </cell>
          <cell r="Z718">
            <v>88.5</v>
          </cell>
          <cell r="AB718">
            <v>92.2</v>
          </cell>
          <cell r="AD718">
            <v>89.4</v>
          </cell>
        </row>
        <row r="719">
          <cell r="A719" t="str">
            <v>Färsen, lebend</v>
          </cell>
          <cell r="B719">
            <v>7.95</v>
          </cell>
          <cell r="C719">
            <v>1987</v>
          </cell>
          <cell r="D719">
            <v>88</v>
          </cell>
          <cell r="F719">
            <v>88.1</v>
          </cell>
          <cell r="H719">
            <v>88.5</v>
          </cell>
          <cell r="J719">
            <v>88.3</v>
          </cell>
          <cell r="L719">
            <v>88</v>
          </cell>
          <cell r="N719">
            <v>87.9</v>
          </cell>
          <cell r="P719">
            <v>87.4</v>
          </cell>
          <cell r="R719">
            <v>87.4</v>
          </cell>
          <cell r="T719">
            <v>87.8</v>
          </cell>
          <cell r="V719">
            <v>88.3</v>
          </cell>
          <cell r="X719">
            <v>87.7</v>
          </cell>
          <cell r="Z719">
            <v>87.9</v>
          </cell>
          <cell r="AB719">
            <v>88</v>
          </cell>
          <cell r="AD719">
            <v>88.2</v>
          </cell>
        </row>
        <row r="720">
          <cell r="A720" t="str">
            <v>Färsen, lebend</v>
          </cell>
          <cell r="B720">
            <v>7.95</v>
          </cell>
          <cell r="C720">
            <v>1988</v>
          </cell>
          <cell r="D720">
            <v>88.1</v>
          </cell>
          <cell r="E720" t="str">
            <v xml:space="preserve"> </v>
          </cell>
          <cell r="F720">
            <v>89.2</v>
          </cell>
          <cell r="G720" t="str">
            <v xml:space="preserve"> </v>
          </cell>
          <cell r="H720">
            <v>88.6</v>
          </cell>
          <cell r="I720" t="str">
            <v xml:space="preserve"> </v>
          </cell>
          <cell r="J720">
            <v>88.3</v>
          </cell>
          <cell r="K720" t="str">
            <v xml:space="preserve"> </v>
          </cell>
          <cell r="L720">
            <v>88.2</v>
          </cell>
          <cell r="M720" t="str">
            <v xml:space="preserve"> </v>
          </cell>
          <cell r="N720">
            <v>89.6</v>
          </cell>
          <cell r="O720" t="str">
            <v xml:space="preserve"> </v>
          </cell>
          <cell r="P720">
            <v>90.1</v>
          </cell>
          <cell r="Q720" t="str">
            <v xml:space="preserve"> </v>
          </cell>
          <cell r="R720">
            <v>90.8</v>
          </cell>
          <cell r="S720" t="str">
            <v xml:space="preserve"> </v>
          </cell>
          <cell r="T720">
            <v>92.9</v>
          </cell>
          <cell r="U720" t="str">
            <v xml:space="preserve"> </v>
          </cell>
          <cell r="V720">
            <v>93</v>
          </cell>
          <cell r="W720" t="str">
            <v xml:space="preserve"> </v>
          </cell>
          <cell r="X720">
            <v>92.6</v>
          </cell>
          <cell r="Y720" t="str">
            <v xml:space="preserve"> </v>
          </cell>
          <cell r="Z720">
            <v>91.9</v>
          </cell>
          <cell r="AA720" t="str">
            <v xml:space="preserve"> </v>
          </cell>
          <cell r="AB720">
            <v>90.4</v>
          </cell>
          <cell r="AC720" t="str">
            <v xml:space="preserve"> </v>
          </cell>
          <cell r="AD720">
            <v>92.6</v>
          </cell>
          <cell r="AE720" t="str">
            <v xml:space="preserve"> </v>
          </cell>
        </row>
        <row r="721">
          <cell r="A721" t="str">
            <v>Färsen, lebend</v>
          </cell>
          <cell r="B721">
            <v>7.95</v>
          </cell>
          <cell r="C721">
            <v>1989</v>
          </cell>
          <cell r="D721">
            <v>92.5</v>
          </cell>
          <cell r="E721" t="str">
            <v xml:space="preserve"> </v>
          </cell>
          <cell r="F721">
            <v>93.2</v>
          </cell>
          <cell r="G721" t="str">
            <v xml:space="preserve"> </v>
          </cell>
          <cell r="H721">
            <v>92.6</v>
          </cell>
          <cell r="I721" t="str">
            <v xml:space="preserve"> </v>
          </cell>
          <cell r="J721">
            <v>92.7</v>
          </cell>
          <cell r="K721" t="str">
            <v xml:space="preserve"> </v>
          </cell>
          <cell r="L721">
            <v>93.8</v>
          </cell>
          <cell r="M721" t="str">
            <v xml:space="preserve"> </v>
          </cell>
          <cell r="N721">
            <v>94.6</v>
          </cell>
          <cell r="O721" t="str">
            <v xml:space="preserve"> </v>
          </cell>
          <cell r="P721">
            <v>94.8</v>
          </cell>
          <cell r="Q721" t="str">
            <v xml:space="preserve"> </v>
          </cell>
          <cell r="R721">
            <v>95.1</v>
          </cell>
          <cell r="S721" t="str">
            <v xml:space="preserve"> </v>
          </cell>
          <cell r="T721">
            <v>96.2</v>
          </cell>
          <cell r="U721" t="str">
            <v xml:space="preserve"> </v>
          </cell>
          <cell r="V721">
            <v>96</v>
          </cell>
          <cell r="W721" t="str">
            <v xml:space="preserve"> </v>
          </cell>
          <cell r="X721">
            <v>95.1</v>
          </cell>
          <cell r="Y721" t="str">
            <v xml:space="preserve"> </v>
          </cell>
          <cell r="Z721">
            <v>94.6</v>
          </cell>
          <cell r="AA721" t="str">
            <v xml:space="preserve"> </v>
          </cell>
          <cell r="AB721">
            <v>94.3</v>
          </cell>
          <cell r="AC721" t="str">
            <v xml:space="preserve"> </v>
          </cell>
          <cell r="AD721">
            <v>94.4</v>
          </cell>
          <cell r="AE721" t="str">
            <v xml:space="preserve"> </v>
          </cell>
        </row>
        <row r="722">
          <cell r="A722" t="str">
            <v>Färsen, lebend</v>
          </cell>
          <cell r="B722">
            <v>7.95</v>
          </cell>
          <cell r="C722">
            <v>1990</v>
          </cell>
          <cell r="D722">
            <v>94.5</v>
          </cell>
          <cell r="E722" t="str">
            <v xml:space="preserve"> </v>
          </cell>
          <cell r="F722">
            <v>94.7</v>
          </cell>
          <cell r="G722" t="str">
            <v xml:space="preserve"> </v>
          </cell>
          <cell r="H722">
            <v>94.3</v>
          </cell>
          <cell r="I722" t="str">
            <v xml:space="preserve"> </v>
          </cell>
          <cell r="J722">
            <v>93.5</v>
          </cell>
          <cell r="K722" t="str">
            <v xml:space="preserve"> </v>
          </cell>
          <cell r="L722">
            <v>91.5</v>
          </cell>
          <cell r="M722" t="str">
            <v xml:space="preserve"> </v>
          </cell>
          <cell r="N722">
            <v>91.6</v>
          </cell>
          <cell r="O722" t="str">
            <v xml:space="preserve"> </v>
          </cell>
          <cell r="P722">
            <v>89.7</v>
          </cell>
          <cell r="Q722" t="str">
            <v xml:space="preserve"> </v>
          </cell>
          <cell r="R722">
            <v>86.8</v>
          </cell>
          <cell r="S722" t="str">
            <v xml:space="preserve"> </v>
          </cell>
          <cell r="T722">
            <v>87</v>
          </cell>
          <cell r="U722" t="str">
            <v xml:space="preserve"> </v>
          </cell>
          <cell r="V722">
            <v>85.9</v>
          </cell>
          <cell r="W722" t="str">
            <v xml:space="preserve"> </v>
          </cell>
          <cell r="X722">
            <v>83.2</v>
          </cell>
          <cell r="Y722" t="str">
            <v xml:space="preserve"> </v>
          </cell>
          <cell r="AA722" t="str">
            <v xml:space="preserve"> </v>
          </cell>
          <cell r="AC722" t="str">
            <v xml:space="preserve"> </v>
          </cell>
          <cell r="AD722">
            <v>82.4</v>
          </cell>
          <cell r="AE722" t="str">
            <v xml:space="preserve"> </v>
          </cell>
        </row>
        <row r="723">
          <cell r="A723" t="str">
            <v>Färsen, lebend</v>
          </cell>
          <cell r="B723">
            <v>7.95</v>
          </cell>
          <cell r="C723">
            <v>1991</v>
          </cell>
          <cell r="D723">
            <v>80.599999999999994</v>
          </cell>
          <cell r="E723" t="str">
            <v xml:space="preserve"> </v>
          </cell>
          <cell r="F723">
            <v>79.7</v>
          </cell>
          <cell r="G723" t="str">
            <v xml:space="preserve"> </v>
          </cell>
          <cell r="H723">
            <v>78.8</v>
          </cell>
          <cell r="I723" t="str">
            <v xml:space="preserve"> </v>
          </cell>
          <cell r="J723">
            <v>78.5</v>
          </cell>
          <cell r="K723" t="str">
            <v xml:space="preserve"> </v>
          </cell>
          <cell r="L723">
            <v>77.8</v>
          </cell>
          <cell r="M723" t="str">
            <v xml:space="preserve"> </v>
          </cell>
          <cell r="N723">
            <v>77.900000000000006</v>
          </cell>
          <cell r="O723" t="str">
            <v xml:space="preserve"> </v>
          </cell>
          <cell r="P723">
            <v>78.900000000000006</v>
          </cell>
          <cell r="Q723" t="str">
            <v xml:space="preserve"> </v>
          </cell>
          <cell r="R723">
            <v>79.3</v>
          </cell>
          <cell r="S723" t="str">
            <v xml:space="preserve"> </v>
          </cell>
          <cell r="T723">
            <v>79.900000000000006</v>
          </cell>
          <cell r="U723" t="str">
            <v xml:space="preserve"> </v>
          </cell>
          <cell r="V723">
            <v>80.099999999999994</v>
          </cell>
          <cell r="W723" t="str">
            <v xml:space="preserve"> </v>
          </cell>
          <cell r="X723">
            <v>80.599999999999994</v>
          </cell>
          <cell r="Y723" t="str">
            <v xml:space="preserve"> </v>
          </cell>
          <cell r="Z723">
            <v>80.400000000000006</v>
          </cell>
          <cell r="AA723" t="str">
            <v xml:space="preserve"> </v>
          </cell>
          <cell r="AB723">
            <v>79.5</v>
          </cell>
          <cell r="AC723" t="str">
            <v xml:space="preserve"> </v>
          </cell>
          <cell r="AD723">
            <v>80.2</v>
          </cell>
          <cell r="AE723" t="str">
            <v xml:space="preserve"> </v>
          </cell>
        </row>
        <row r="724">
          <cell r="A724" t="str">
            <v>Färsen, lebend</v>
          </cell>
          <cell r="B724">
            <v>7.95</v>
          </cell>
          <cell r="C724">
            <v>1992</v>
          </cell>
          <cell r="D724">
            <v>80.400000000000006</v>
          </cell>
          <cell r="E724" t="str">
            <v xml:space="preserve"> </v>
          </cell>
          <cell r="F724">
            <v>80.400000000000006</v>
          </cell>
          <cell r="G724" t="str">
            <v xml:space="preserve"> </v>
          </cell>
          <cell r="H724">
            <v>80.3</v>
          </cell>
          <cell r="I724" t="str">
            <v xml:space="preserve"> </v>
          </cell>
          <cell r="J724">
            <v>80.599999999999994</v>
          </cell>
          <cell r="K724" t="str">
            <v xml:space="preserve"> </v>
          </cell>
          <cell r="L724">
            <v>80</v>
          </cell>
          <cell r="M724" t="str">
            <v xml:space="preserve"> </v>
          </cell>
          <cell r="N724">
            <v>80.7</v>
          </cell>
          <cell r="O724" t="str">
            <v xml:space="preserve"> </v>
          </cell>
          <cell r="P724">
            <v>80.7</v>
          </cell>
          <cell r="Q724" t="str">
            <v xml:space="preserve"> </v>
          </cell>
          <cell r="R724">
            <v>80.599999999999994</v>
          </cell>
          <cell r="S724" t="str">
            <v xml:space="preserve"> </v>
          </cell>
          <cell r="T724">
            <v>82.7</v>
          </cell>
          <cell r="U724" t="str">
            <v xml:space="preserve"> </v>
          </cell>
          <cell r="V724">
            <v>80.3</v>
          </cell>
          <cell r="W724" t="str">
            <v xml:space="preserve"> </v>
          </cell>
          <cell r="X724">
            <v>81.400000000000006</v>
          </cell>
          <cell r="Y724" t="str">
            <v xml:space="preserve"> </v>
          </cell>
          <cell r="Z724">
            <v>82.2</v>
          </cell>
          <cell r="AA724" t="str">
            <v xml:space="preserve"> </v>
          </cell>
          <cell r="AB724">
            <v>80.900000000000006</v>
          </cell>
          <cell r="AC724" t="str">
            <v xml:space="preserve"> </v>
          </cell>
          <cell r="AD724">
            <v>81.8</v>
          </cell>
          <cell r="AE724" t="str">
            <v xml:space="preserve"> </v>
          </cell>
        </row>
        <row r="725">
          <cell r="A725" t="str">
            <v>Färsen, lebend</v>
          </cell>
          <cell r="B725">
            <v>7.95</v>
          </cell>
          <cell r="C725">
            <v>1993</v>
          </cell>
          <cell r="D725">
            <v>81.7</v>
          </cell>
          <cell r="F725">
            <v>82.5</v>
          </cell>
          <cell r="H725">
            <v>82.6</v>
          </cell>
          <cell r="J725">
            <v>81.900000000000006</v>
          </cell>
          <cell r="L725">
            <v>82</v>
          </cell>
          <cell r="N725">
            <v>83.8</v>
          </cell>
          <cell r="P725">
            <v>85</v>
          </cell>
          <cell r="R725">
            <v>86.1</v>
          </cell>
          <cell r="T725">
            <v>85</v>
          </cell>
          <cell r="V725">
            <v>83.1</v>
          </cell>
          <cell r="X725">
            <v>83.6</v>
          </cell>
          <cell r="Z725">
            <v>84.2</v>
          </cell>
          <cell r="AB725">
            <v>83.4</v>
          </cell>
          <cell r="AD725">
            <v>84.5</v>
          </cell>
        </row>
        <row r="726">
          <cell r="A726" t="str">
            <v>Färsen, lebend</v>
          </cell>
          <cell r="B726">
            <v>7.95</v>
          </cell>
          <cell r="C726">
            <v>1994</v>
          </cell>
          <cell r="D726">
            <v>84.5</v>
          </cell>
          <cell r="F726">
            <v>84.6</v>
          </cell>
          <cell r="H726">
            <v>84.9</v>
          </cell>
          <cell r="J726">
            <v>84.8</v>
          </cell>
          <cell r="L726">
            <v>84.2</v>
          </cell>
          <cell r="N726">
            <v>84.6</v>
          </cell>
          <cell r="P726">
            <v>84</v>
          </cell>
          <cell r="R726">
            <v>84.2</v>
          </cell>
          <cell r="T726">
            <v>85.5</v>
          </cell>
          <cell r="V726">
            <v>85.6</v>
          </cell>
          <cell r="X726">
            <v>84.7</v>
          </cell>
          <cell r="Z726">
            <v>84.3</v>
          </cell>
          <cell r="AB726">
            <v>84.7</v>
          </cell>
          <cell r="AD726">
            <v>83.7</v>
          </cell>
        </row>
        <row r="727">
          <cell r="A727" t="str">
            <v>Färsen, lebend</v>
          </cell>
          <cell r="B727">
            <v>7.95</v>
          </cell>
          <cell r="C727">
            <v>1995</v>
          </cell>
          <cell r="D727">
            <v>84.6</v>
          </cell>
          <cell r="F727">
            <v>83.9</v>
          </cell>
          <cell r="H727">
            <v>82.1</v>
          </cell>
          <cell r="J727">
            <v>82.4</v>
          </cell>
          <cell r="L727">
            <v>80.7</v>
          </cell>
          <cell r="N727">
            <v>81.099999999999994</v>
          </cell>
          <cell r="P727">
            <v>78.400000000000006</v>
          </cell>
          <cell r="R727">
            <v>78</v>
          </cell>
          <cell r="T727">
            <v>78.7</v>
          </cell>
          <cell r="V727">
            <v>77.400000000000006</v>
          </cell>
          <cell r="X727">
            <v>76.8</v>
          </cell>
          <cell r="Z727">
            <v>75.900000000000006</v>
          </cell>
          <cell r="AB727">
            <v>79.900000000000006</v>
          </cell>
          <cell r="AD727">
            <v>75.7</v>
          </cell>
        </row>
        <row r="728">
          <cell r="A728" t="str">
            <v>Färsen, lebend</v>
          </cell>
          <cell r="B728">
            <v>7.95</v>
          </cell>
          <cell r="C728">
            <v>1996</v>
          </cell>
          <cell r="D728">
            <v>76.3</v>
          </cell>
          <cell r="F728">
            <v>76.599999999999994</v>
          </cell>
          <cell r="H728">
            <v>78.5</v>
          </cell>
          <cell r="J728">
            <v>72</v>
          </cell>
          <cell r="L728">
            <v>70.7</v>
          </cell>
          <cell r="N728">
            <v>68.900000000000006</v>
          </cell>
          <cell r="P728">
            <v>68.900000000000006</v>
          </cell>
          <cell r="R728">
            <v>67.599999999999994</v>
          </cell>
          <cell r="T728">
            <v>66.5</v>
          </cell>
          <cell r="V728">
            <v>67.3</v>
          </cell>
          <cell r="X728">
            <v>66.599999999999994</v>
          </cell>
          <cell r="Z728">
            <v>67.7</v>
          </cell>
          <cell r="AB728">
            <v>70.400000000000006</v>
          </cell>
        </row>
        <row r="729">
          <cell r="A729" t="str">
            <v>Färsen, lebend</v>
          </cell>
          <cell r="B729">
            <v>7.95</v>
          </cell>
          <cell r="C729">
            <v>1997</v>
          </cell>
        </row>
        <row r="730">
          <cell r="A730" t="str">
            <v>Kälber</v>
          </cell>
          <cell r="B730">
            <v>11.27</v>
          </cell>
          <cell r="C730">
            <v>1985</v>
          </cell>
          <cell r="D730">
            <v>97.7</v>
          </cell>
          <cell r="F730">
            <v>91.7</v>
          </cell>
          <cell r="H730">
            <v>93</v>
          </cell>
          <cell r="J730">
            <v>95.4</v>
          </cell>
          <cell r="L730">
            <v>104</v>
          </cell>
          <cell r="N730">
            <v>103.4</v>
          </cell>
          <cell r="P730">
            <v>104.6</v>
          </cell>
          <cell r="R730">
            <v>102.7</v>
          </cell>
          <cell r="T730">
            <v>100.4</v>
          </cell>
          <cell r="V730">
            <v>100.6</v>
          </cell>
          <cell r="X730">
            <v>103.4</v>
          </cell>
          <cell r="Z730">
            <v>104.2</v>
          </cell>
          <cell r="AB730">
            <v>100</v>
          </cell>
          <cell r="AD730">
            <v>102.2</v>
          </cell>
        </row>
        <row r="731">
          <cell r="A731" t="str">
            <v>Kälber</v>
          </cell>
          <cell r="B731">
            <v>11.27</v>
          </cell>
          <cell r="C731">
            <v>1986</v>
          </cell>
          <cell r="D731">
            <v>104.7</v>
          </cell>
          <cell r="F731">
            <v>103.5</v>
          </cell>
          <cell r="H731">
            <v>102.7</v>
          </cell>
          <cell r="J731">
            <v>100.5</v>
          </cell>
          <cell r="L731">
            <v>99.5</v>
          </cell>
          <cell r="N731">
            <v>99.9</v>
          </cell>
          <cell r="P731">
            <v>95.9</v>
          </cell>
          <cell r="R731">
            <v>96</v>
          </cell>
          <cell r="T731">
            <v>93.7</v>
          </cell>
          <cell r="V731">
            <v>91.7</v>
          </cell>
          <cell r="X731">
            <v>96.2</v>
          </cell>
          <cell r="Z731">
            <v>100.8</v>
          </cell>
          <cell r="AB731">
            <v>98.8</v>
          </cell>
          <cell r="AD731">
            <v>96.7</v>
          </cell>
        </row>
        <row r="732">
          <cell r="A732" t="str">
            <v>Kälber</v>
          </cell>
          <cell r="B732">
            <v>11.27</v>
          </cell>
          <cell r="C732">
            <v>1987</v>
          </cell>
          <cell r="D732">
            <v>100.1</v>
          </cell>
          <cell r="F732">
            <v>98.9</v>
          </cell>
          <cell r="H732">
            <v>97.6</v>
          </cell>
          <cell r="J732">
            <v>96.9</v>
          </cell>
          <cell r="L732">
            <v>95.7</v>
          </cell>
          <cell r="N732">
            <v>97.1</v>
          </cell>
          <cell r="P732">
            <v>96.2</v>
          </cell>
          <cell r="R732">
            <v>95.2</v>
          </cell>
          <cell r="T732">
            <v>94.7</v>
          </cell>
          <cell r="V732">
            <v>95.9</v>
          </cell>
          <cell r="X732">
            <v>98.4</v>
          </cell>
          <cell r="Z732">
            <v>99</v>
          </cell>
          <cell r="AB732">
            <v>97.2</v>
          </cell>
          <cell r="AD732">
            <v>98.9</v>
          </cell>
        </row>
        <row r="733">
          <cell r="A733" t="str">
            <v>Kälber</v>
          </cell>
          <cell r="B733">
            <v>11.27</v>
          </cell>
          <cell r="C733">
            <v>1988</v>
          </cell>
          <cell r="D733">
            <v>102.8</v>
          </cell>
          <cell r="E733" t="str">
            <v xml:space="preserve"> </v>
          </cell>
          <cell r="F733">
            <v>100.5</v>
          </cell>
          <cell r="G733" t="str">
            <v xml:space="preserve"> </v>
          </cell>
          <cell r="H733">
            <v>101.9</v>
          </cell>
          <cell r="I733" t="str">
            <v xml:space="preserve"> </v>
          </cell>
          <cell r="J733">
            <v>100.1</v>
          </cell>
          <cell r="K733" t="str">
            <v xml:space="preserve"> </v>
          </cell>
          <cell r="L733">
            <v>101</v>
          </cell>
          <cell r="N733">
            <v>100.5</v>
          </cell>
          <cell r="P733">
            <v>100</v>
          </cell>
          <cell r="R733">
            <v>99.8</v>
          </cell>
          <cell r="S733" t="str">
            <v xml:space="preserve"> </v>
          </cell>
          <cell r="T733">
            <v>97.1</v>
          </cell>
          <cell r="U733" t="str">
            <v xml:space="preserve"> </v>
          </cell>
          <cell r="V733">
            <v>95.7</v>
          </cell>
          <cell r="W733" t="str">
            <v xml:space="preserve"> </v>
          </cell>
          <cell r="X733">
            <v>101.6</v>
          </cell>
          <cell r="Y733" t="str">
            <v xml:space="preserve"> </v>
          </cell>
          <cell r="Z733">
            <v>113</v>
          </cell>
          <cell r="AA733" t="str">
            <v xml:space="preserve"> </v>
          </cell>
          <cell r="AB733">
            <v>101.2</v>
          </cell>
          <cell r="AC733" t="str">
            <v xml:space="preserve"> </v>
          </cell>
          <cell r="AD733">
            <v>109.8</v>
          </cell>
          <cell r="AE733" t="str">
            <v xml:space="preserve"> </v>
          </cell>
        </row>
        <row r="734">
          <cell r="A734" t="str">
            <v>Kälber</v>
          </cell>
          <cell r="B734">
            <v>11.27</v>
          </cell>
          <cell r="C734">
            <v>1989</v>
          </cell>
          <cell r="D734">
            <v>116.5</v>
          </cell>
          <cell r="E734" t="str">
            <v xml:space="preserve"> </v>
          </cell>
          <cell r="F734">
            <v>121.2</v>
          </cell>
          <cell r="G734" t="str">
            <v xml:space="preserve"> </v>
          </cell>
          <cell r="H734">
            <v>122</v>
          </cell>
          <cell r="I734" t="str">
            <v xml:space="preserve"> </v>
          </cell>
          <cell r="J734">
            <v>117.2</v>
          </cell>
          <cell r="K734" t="str">
            <v xml:space="preserve"> </v>
          </cell>
          <cell r="L734">
            <v>117.2</v>
          </cell>
          <cell r="M734" t="str">
            <v xml:space="preserve"> </v>
          </cell>
          <cell r="N734">
            <v>114.9</v>
          </cell>
          <cell r="O734" t="str">
            <v xml:space="preserve"> </v>
          </cell>
          <cell r="P734">
            <v>110.6</v>
          </cell>
          <cell r="Q734" t="str">
            <v xml:space="preserve"> </v>
          </cell>
          <cell r="R734">
            <v>115.1</v>
          </cell>
          <cell r="S734" t="str">
            <v xml:space="preserve"> </v>
          </cell>
          <cell r="T734">
            <v>113</v>
          </cell>
          <cell r="U734" t="str">
            <v xml:space="preserve"> </v>
          </cell>
          <cell r="V734">
            <v>111.6</v>
          </cell>
          <cell r="W734" t="str">
            <v xml:space="preserve"> </v>
          </cell>
          <cell r="X734">
            <v>112.8</v>
          </cell>
          <cell r="Y734" t="str">
            <v xml:space="preserve"> </v>
          </cell>
          <cell r="Z734">
            <v>115.1</v>
          </cell>
          <cell r="AA734" t="str">
            <v xml:space="preserve"> </v>
          </cell>
          <cell r="AB734">
            <v>115.7</v>
          </cell>
          <cell r="AC734" t="str">
            <v xml:space="preserve"> </v>
          </cell>
          <cell r="AD734">
            <v>111.9</v>
          </cell>
          <cell r="AE734" t="str">
            <v xml:space="preserve"> </v>
          </cell>
        </row>
        <row r="735">
          <cell r="A735" t="str">
            <v>Kälber</v>
          </cell>
          <cell r="B735">
            <v>11.27</v>
          </cell>
          <cell r="C735">
            <v>1990</v>
          </cell>
          <cell r="D735">
            <v>115</v>
          </cell>
          <cell r="E735" t="str">
            <v xml:space="preserve"> </v>
          </cell>
          <cell r="F735">
            <v>115.6</v>
          </cell>
          <cell r="G735" t="str">
            <v xml:space="preserve"> </v>
          </cell>
          <cell r="H735">
            <v>114</v>
          </cell>
          <cell r="I735" t="str">
            <v xml:space="preserve"> </v>
          </cell>
          <cell r="J735">
            <v>108.4</v>
          </cell>
          <cell r="K735" t="str">
            <v xml:space="preserve"> </v>
          </cell>
          <cell r="L735">
            <v>105.6</v>
          </cell>
          <cell r="M735" t="str">
            <v xml:space="preserve"> </v>
          </cell>
          <cell r="N735">
            <v>105.6</v>
          </cell>
          <cell r="O735" t="str">
            <v xml:space="preserve"> </v>
          </cell>
          <cell r="P735">
            <v>104.8</v>
          </cell>
          <cell r="Q735" t="str">
            <v xml:space="preserve"> </v>
          </cell>
          <cell r="R735">
            <v>99.1</v>
          </cell>
          <cell r="S735" t="str">
            <v xml:space="preserve"> </v>
          </cell>
          <cell r="T735">
            <v>101.8</v>
          </cell>
          <cell r="U735" t="str">
            <v xml:space="preserve"> </v>
          </cell>
          <cell r="V735">
            <v>104.2</v>
          </cell>
          <cell r="W735" t="str">
            <v xml:space="preserve"> </v>
          </cell>
          <cell r="X735">
            <v>103.4</v>
          </cell>
          <cell r="Y735" t="str">
            <v xml:space="preserve"> </v>
          </cell>
          <cell r="Z735">
            <v>104.1</v>
          </cell>
          <cell r="AA735" t="str">
            <v xml:space="preserve"> </v>
          </cell>
          <cell r="AB735">
            <v>106.9</v>
          </cell>
          <cell r="AC735" t="str">
            <v xml:space="preserve"> </v>
          </cell>
          <cell r="AD735">
            <v>98</v>
          </cell>
          <cell r="AE735" t="str">
            <v xml:space="preserve"> </v>
          </cell>
        </row>
        <row r="736">
          <cell r="A736" t="str">
            <v>Kälber</v>
          </cell>
          <cell r="B736">
            <v>11.27</v>
          </cell>
          <cell r="C736">
            <v>1991</v>
          </cell>
          <cell r="D736">
            <v>99.8</v>
          </cell>
          <cell r="E736" t="str">
            <v xml:space="preserve"> </v>
          </cell>
          <cell r="F736">
            <v>93.7</v>
          </cell>
          <cell r="G736" t="str">
            <v xml:space="preserve"> </v>
          </cell>
          <cell r="H736">
            <v>93.8</v>
          </cell>
          <cell r="I736" t="str">
            <v xml:space="preserve"> </v>
          </cell>
          <cell r="J736">
            <v>90.2</v>
          </cell>
          <cell r="K736" t="str">
            <v xml:space="preserve"> </v>
          </cell>
          <cell r="L736">
            <v>91.8</v>
          </cell>
          <cell r="M736" t="str">
            <v xml:space="preserve"> </v>
          </cell>
          <cell r="N736">
            <v>90.6</v>
          </cell>
          <cell r="O736" t="str">
            <v xml:space="preserve"> </v>
          </cell>
          <cell r="P736">
            <v>90.5</v>
          </cell>
          <cell r="Q736" t="str">
            <v xml:space="preserve"> </v>
          </cell>
          <cell r="R736">
            <v>91.7</v>
          </cell>
          <cell r="S736" t="str">
            <v xml:space="preserve"> </v>
          </cell>
          <cell r="T736">
            <v>96.7</v>
          </cell>
          <cell r="U736" t="str">
            <v xml:space="preserve"> </v>
          </cell>
          <cell r="V736">
            <v>99.7</v>
          </cell>
          <cell r="W736" t="str">
            <v xml:space="preserve"> </v>
          </cell>
          <cell r="X736">
            <v>104.2</v>
          </cell>
          <cell r="Y736" t="str">
            <v xml:space="preserve"> </v>
          </cell>
          <cell r="Z736">
            <v>109.4</v>
          </cell>
          <cell r="AA736" t="str">
            <v xml:space="preserve"> </v>
          </cell>
          <cell r="AB736">
            <v>95.9</v>
          </cell>
          <cell r="AC736" t="str">
            <v xml:space="preserve"> </v>
          </cell>
          <cell r="AD736">
            <v>100.6</v>
          </cell>
          <cell r="AE736" t="str">
            <v xml:space="preserve"> </v>
          </cell>
        </row>
        <row r="737">
          <cell r="A737" t="str">
            <v>Kälber</v>
          </cell>
          <cell r="B737">
            <v>11.27</v>
          </cell>
          <cell r="C737">
            <v>1992</v>
          </cell>
          <cell r="D737">
            <v>107.3</v>
          </cell>
          <cell r="E737" t="str">
            <v xml:space="preserve"> </v>
          </cell>
          <cell r="F737">
            <v>102.1</v>
          </cell>
          <cell r="G737" t="str">
            <v xml:space="preserve"> </v>
          </cell>
          <cell r="H737">
            <v>101.8</v>
          </cell>
          <cell r="I737" t="str">
            <v xml:space="preserve"> </v>
          </cell>
          <cell r="J737">
            <v>101.5</v>
          </cell>
          <cell r="K737" t="str">
            <v xml:space="preserve"> </v>
          </cell>
          <cell r="L737">
            <v>101.1</v>
          </cell>
          <cell r="M737" t="str">
            <v xml:space="preserve"> </v>
          </cell>
          <cell r="N737">
            <v>100.8</v>
          </cell>
          <cell r="O737" t="str">
            <v xml:space="preserve"> </v>
          </cell>
          <cell r="P737">
            <v>104.5</v>
          </cell>
          <cell r="Q737" t="str">
            <v xml:space="preserve"> </v>
          </cell>
          <cell r="R737">
            <v>105.2</v>
          </cell>
          <cell r="S737" t="str">
            <v xml:space="preserve"> </v>
          </cell>
          <cell r="T737">
            <v>110.6</v>
          </cell>
          <cell r="U737" t="str">
            <v xml:space="preserve"> </v>
          </cell>
          <cell r="V737">
            <v>109.1</v>
          </cell>
          <cell r="W737" t="str">
            <v xml:space="preserve"> </v>
          </cell>
          <cell r="X737">
            <v>108.9</v>
          </cell>
          <cell r="Y737" t="str">
            <v xml:space="preserve"> </v>
          </cell>
          <cell r="Z737">
            <v>106.1</v>
          </cell>
          <cell r="AA737" t="str">
            <v xml:space="preserve"> </v>
          </cell>
          <cell r="AB737">
            <v>104.9</v>
          </cell>
          <cell r="AC737" t="str">
            <v xml:space="preserve"> </v>
          </cell>
          <cell r="AD737">
            <v>103.2</v>
          </cell>
          <cell r="AE737" t="str">
            <v xml:space="preserve"> </v>
          </cell>
        </row>
        <row r="738">
          <cell r="A738" t="str">
            <v>Kälber</v>
          </cell>
          <cell r="B738">
            <v>11.27</v>
          </cell>
          <cell r="C738">
            <v>1993</v>
          </cell>
          <cell r="D738">
            <v>100.4</v>
          </cell>
          <cell r="F738">
            <v>98.8</v>
          </cell>
          <cell r="H738">
            <v>98.3</v>
          </cell>
          <cell r="J738">
            <v>96.7</v>
          </cell>
          <cell r="L738">
            <v>98.4</v>
          </cell>
          <cell r="N738">
            <v>102.6</v>
          </cell>
          <cell r="P738">
            <v>107.9</v>
          </cell>
          <cell r="R738">
            <v>108.3</v>
          </cell>
          <cell r="T738">
            <v>109.6</v>
          </cell>
          <cell r="V738">
            <v>105.9</v>
          </cell>
          <cell r="X738">
            <v>110</v>
          </cell>
          <cell r="Z738">
            <v>111.3</v>
          </cell>
          <cell r="AB738">
            <v>103.9</v>
          </cell>
          <cell r="AD738">
            <v>106</v>
          </cell>
        </row>
        <row r="739">
          <cell r="A739" t="str">
            <v>Kälber</v>
          </cell>
          <cell r="B739">
            <v>11.27</v>
          </cell>
          <cell r="C739">
            <v>1994</v>
          </cell>
          <cell r="D739">
            <v>108.2</v>
          </cell>
          <cell r="F739">
            <v>107.2</v>
          </cell>
          <cell r="H739">
            <v>106.1</v>
          </cell>
          <cell r="J739">
            <v>100.9</v>
          </cell>
          <cell r="L739">
            <v>98.5</v>
          </cell>
          <cell r="N739">
            <v>98</v>
          </cell>
          <cell r="P739">
            <v>94.9</v>
          </cell>
          <cell r="R739">
            <v>99.7</v>
          </cell>
          <cell r="T739">
            <v>100.5</v>
          </cell>
          <cell r="V739">
            <v>98.9</v>
          </cell>
          <cell r="X739">
            <v>100.3</v>
          </cell>
          <cell r="Z739">
            <v>105</v>
          </cell>
          <cell r="AB739">
            <v>101.6</v>
          </cell>
          <cell r="AD739">
            <v>101.7</v>
          </cell>
        </row>
        <row r="740">
          <cell r="A740" t="str">
            <v>Kälber</v>
          </cell>
          <cell r="B740">
            <v>11.27</v>
          </cell>
          <cell r="C740">
            <v>1995</v>
          </cell>
          <cell r="D740">
            <v>106.3</v>
          </cell>
          <cell r="F740">
            <v>106.6</v>
          </cell>
          <cell r="H740">
            <v>104.3</v>
          </cell>
          <cell r="J740">
            <v>104.2</v>
          </cell>
          <cell r="L740">
            <v>100.9</v>
          </cell>
          <cell r="N740">
            <v>98.4</v>
          </cell>
          <cell r="P740">
            <v>98</v>
          </cell>
          <cell r="R740">
            <v>95.6</v>
          </cell>
          <cell r="T740">
            <v>96.3</v>
          </cell>
          <cell r="V740">
            <v>91.9</v>
          </cell>
          <cell r="X740">
            <v>91.3</v>
          </cell>
          <cell r="Z740">
            <v>94.4</v>
          </cell>
          <cell r="AB740">
            <v>99.1</v>
          </cell>
          <cell r="AD740">
            <v>92</v>
          </cell>
        </row>
        <row r="741">
          <cell r="A741" t="str">
            <v>Kälber</v>
          </cell>
          <cell r="B741">
            <v>11.27</v>
          </cell>
          <cell r="C741">
            <v>1996</v>
          </cell>
          <cell r="D741">
            <v>92</v>
          </cell>
          <cell r="F741">
            <v>90.7</v>
          </cell>
          <cell r="H741">
            <v>90.6</v>
          </cell>
          <cell r="J741">
            <v>86.8</v>
          </cell>
          <cell r="L741">
            <v>89.7</v>
          </cell>
          <cell r="N741">
            <v>87</v>
          </cell>
          <cell r="P741">
            <v>86</v>
          </cell>
          <cell r="R741">
            <v>82.5</v>
          </cell>
          <cell r="T741">
            <v>85.9</v>
          </cell>
          <cell r="V741">
            <v>83.1</v>
          </cell>
          <cell r="X741">
            <v>86.6</v>
          </cell>
          <cell r="Z741">
            <v>86</v>
          </cell>
          <cell r="AB741">
            <v>87.3</v>
          </cell>
        </row>
        <row r="742">
          <cell r="A742" t="str">
            <v>Kälber</v>
          </cell>
          <cell r="B742">
            <v>11.27</v>
          </cell>
          <cell r="C742">
            <v>1997</v>
          </cell>
        </row>
        <row r="743">
          <cell r="A743" t="str">
            <v>Schweine</v>
          </cell>
          <cell r="B743">
            <v>177.41</v>
          </cell>
          <cell r="C743">
            <v>1985</v>
          </cell>
          <cell r="D743">
            <v>102.1</v>
          </cell>
          <cell r="F743">
            <v>99.6</v>
          </cell>
          <cell r="H743">
            <v>99.8</v>
          </cell>
          <cell r="J743">
            <v>97.6</v>
          </cell>
          <cell r="L743">
            <v>99.6</v>
          </cell>
          <cell r="N743">
            <v>102.1</v>
          </cell>
          <cell r="P743">
            <v>103.5</v>
          </cell>
          <cell r="R743">
            <v>103.2</v>
          </cell>
          <cell r="T743">
            <v>103.2</v>
          </cell>
          <cell r="U743" t="str">
            <v xml:space="preserve"> </v>
          </cell>
          <cell r="V743">
            <v>95.5</v>
          </cell>
          <cell r="X743">
            <v>96.9</v>
          </cell>
          <cell r="Z743">
            <v>97.5</v>
          </cell>
          <cell r="AB743">
            <v>100</v>
          </cell>
          <cell r="AD743">
            <v>94.2</v>
          </cell>
        </row>
        <row r="744">
          <cell r="A744" t="str">
            <v>Schweine</v>
          </cell>
          <cell r="B744">
            <v>177.41</v>
          </cell>
          <cell r="C744">
            <v>1986</v>
          </cell>
          <cell r="D744">
            <v>92.9</v>
          </cell>
          <cell r="F744">
            <v>92.5</v>
          </cell>
          <cell r="H744">
            <v>88.3</v>
          </cell>
          <cell r="J744">
            <v>83.5</v>
          </cell>
          <cell r="L744">
            <v>84.1</v>
          </cell>
          <cell r="N744">
            <v>88.8</v>
          </cell>
          <cell r="P744">
            <v>88.3</v>
          </cell>
          <cell r="R744">
            <v>88</v>
          </cell>
          <cell r="T744">
            <v>88.7</v>
          </cell>
          <cell r="V744">
            <v>82.9</v>
          </cell>
          <cell r="X744">
            <v>78.7</v>
          </cell>
          <cell r="Z744">
            <v>73.599999999999994</v>
          </cell>
          <cell r="AB744">
            <v>85.7</v>
          </cell>
          <cell r="AD744">
            <v>79.5</v>
          </cell>
        </row>
        <row r="745">
          <cell r="A745" t="str">
            <v>Schweine</v>
          </cell>
          <cell r="B745">
            <v>177.41</v>
          </cell>
          <cell r="C745">
            <v>1987</v>
          </cell>
          <cell r="D745">
            <v>71.8</v>
          </cell>
          <cell r="F745">
            <v>75.400000000000006</v>
          </cell>
          <cell r="H745">
            <v>76.3</v>
          </cell>
          <cell r="J745">
            <v>75.599999999999994</v>
          </cell>
          <cell r="L745">
            <v>76.2</v>
          </cell>
          <cell r="N745">
            <v>77.2</v>
          </cell>
          <cell r="P745">
            <v>73.599999999999994</v>
          </cell>
          <cell r="R745">
            <v>75.2</v>
          </cell>
          <cell r="S745" t="str">
            <v xml:space="preserve"> </v>
          </cell>
          <cell r="T745">
            <v>76.400000000000006</v>
          </cell>
          <cell r="U745" t="str">
            <v xml:space="preserve"> </v>
          </cell>
          <cell r="V745">
            <v>74.900000000000006</v>
          </cell>
          <cell r="W745" t="str">
            <v xml:space="preserve"> </v>
          </cell>
          <cell r="X745">
            <v>74.7</v>
          </cell>
          <cell r="Z745">
            <v>75.099999999999994</v>
          </cell>
          <cell r="AB745">
            <v>75.2</v>
          </cell>
          <cell r="AD745">
            <v>72.8</v>
          </cell>
        </row>
        <row r="746">
          <cell r="A746" t="str">
            <v>Schweine</v>
          </cell>
          <cell r="B746">
            <v>177.41</v>
          </cell>
          <cell r="C746">
            <v>1988</v>
          </cell>
          <cell r="D746">
            <v>72.400000000000006</v>
          </cell>
          <cell r="E746" t="str">
            <v xml:space="preserve"> </v>
          </cell>
          <cell r="F746">
            <v>70.5</v>
          </cell>
          <cell r="G746" t="str">
            <v xml:space="preserve"> </v>
          </cell>
          <cell r="H746">
            <v>70.599999999999994</v>
          </cell>
          <cell r="I746" t="str">
            <v xml:space="preserve"> </v>
          </cell>
          <cell r="J746">
            <v>67.400000000000006</v>
          </cell>
          <cell r="K746" t="str">
            <v xml:space="preserve"> </v>
          </cell>
          <cell r="L746">
            <v>69.2</v>
          </cell>
          <cell r="M746" t="str">
            <v xml:space="preserve"> </v>
          </cell>
          <cell r="N746">
            <v>73.5</v>
          </cell>
          <cell r="O746" t="str">
            <v xml:space="preserve"> </v>
          </cell>
          <cell r="P746">
            <v>72.900000000000006</v>
          </cell>
          <cell r="Q746" t="str">
            <v xml:space="preserve"> </v>
          </cell>
          <cell r="R746">
            <v>73.900000000000006</v>
          </cell>
          <cell r="S746" t="str">
            <v xml:space="preserve"> </v>
          </cell>
          <cell r="T746">
            <v>75.7</v>
          </cell>
          <cell r="U746" t="str">
            <v xml:space="preserve"> </v>
          </cell>
          <cell r="V746">
            <v>75.599999999999994</v>
          </cell>
          <cell r="W746" t="str">
            <v xml:space="preserve"> </v>
          </cell>
          <cell r="X746">
            <v>77</v>
          </cell>
          <cell r="Y746" t="str">
            <v xml:space="preserve"> </v>
          </cell>
          <cell r="Z746">
            <v>79.5</v>
          </cell>
          <cell r="AA746" t="str">
            <v xml:space="preserve"> </v>
          </cell>
          <cell r="AB746">
            <v>73.3</v>
          </cell>
          <cell r="AC746" t="str">
            <v xml:space="preserve"> </v>
          </cell>
          <cell r="AD746">
            <v>79.5</v>
          </cell>
          <cell r="AE746" t="str">
            <v xml:space="preserve"> </v>
          </cell>
        </row>
        <row r="747">
          <cell r="A747" t="str">
            <v>Schweine</v>
          </cell>
          <cell r="B747">
            <v>177.41</v>
          </cell>
          <cell r="C747">
            <v>1989</v>
          </cell>
          <cell r="D747">
            <v>78.5</v>
          </cell>
          <cell r="E747" t="str">
            <v xml:space="preserve"> </v>
          </cell>
          <cell r="F747">
            <v>81.5</v>
          </cell>
          <cell r="G747" t="str">
            <v xml:space="preserve"> </v>
          </cell>
          <cell r="H747">
            <v>81.3</v>
          </cell>
          <cell r="I747" t="str">
            <v xml:space="preserve"> </v>
          </cell>
          <cell r="J747">
            <v>80.099999999999994</v>
          </cell>
          <cell r="K747" t="str">
            <v xml:space="preserve"> </v>
          </cell>
          <cell r="L747">
            <v>83.6</v>
          </cell>
          <cell r="M747" t="str">
            <v xml:space="preserve"> </v>
          </cell>
          <cell r="N747">
            <v>95.2</v>
          </cell>
          <cell r="O747" t="str">
            <v xml:space="preserve"> </v>
          </cell>
          <cell r="P747">
            <v>99.1</v>
          </cell>
          <cell r="Q747" t="str">
            <v xml:space="preserve"> </v>
          </cell>
          <cell r="R747">
            <v>106.8</v>
          </cell>
          <cell r="S747" t="str">
            <v xml:space="preserve"> </v>
          </cell>
          <cell r="T747">
            <v>109.4</v>
          </cell>
          <cell r="U747" t="str">
            <v xml:space="preserve"> </v>
          </cell>
          <cell r="V747">
            <v>98.5</v>
          </cell>
          <cell r="W747" t="str">
            <v xml:space="preserve"> </v>
          </cell>
          <cell r="X747">
            <v>91.2</v>
          </cell>
          <cell r="Y747" t="str">
            <v xml:space="preserve"> </v>
          </cell>
          <cell r="Z747">
            <v>88.1</v>
          </cell>
          <cell r="AA747" t="str">
            <v xml:space="preserve"> </v>
          </cell>
          <cell r="AB747">
            <v>91.2</v>
          </cell>
          <cell r="AC747" t="str">
            <v xml:space="preserve"> </v>
          </cell>
          <cell r="AD747">
            <v>94.2</v>
          </cell>
          <cell r="AE747" t="str">
            <v xml:space="preserve"> </v>
          </cell>
        </row>
        <row r="748">
          <cell r="A748" t="str">
            <v>Schweine</v>
          </cell>
          <cell r="B748">
            <v>177.41</v>
          </cell>
          <cell r="C748">
            <v>1990</v>
          </cell>
          <cell r="D748">
            <v>79.3</v>
          </cell>
          <cell r="E748" t="str">
            <v xml:space="preserve"> </v>
          </cell>
          <cell r="F748">
            <v>83.7</v>
          </cell>
          <cell r="G748" t="str">
            <v xml:space="preserve"> </v>
          </cell>
          <cell r="H748">
            <v>86.7</v>
          </cell>
          <cell r="I748" t="str">
            <v xml:space="preserve"> </v>
          </cell>
          <cell r="J748">
            <v>89.1</v>
          </cell>
          <cell r="K748" t="str">
            <v xml:space="preserve"> </v>
          </cell>
          <cell r="L748">
            <v>96.7</v>
          </cell>
          <cell r="M748" t="str">
            <v xml:space="preserve"> </v>
          </cell>
          <cell r="N748">
            <v>100.4</v>
          </cell>
          <cell r="O748" t="str">
            <v xml:space="preserve"> </v>
          </cell>
          <cell r="P748">
            <v>100.7</v>
          </cell>
          <cell r="Q748" t="str">
            <v xml:space="preserve"> </v>
          </cell>
          <cell r="R748">
            <v>91.3</v>
          </cell>
          <cell r="S748" t="str">
            <v xml:space="preserve"> </v>
          </cell>
          <cell r="T748">
            <v>82.3</v>
          </cell>
          <cell r="U748" t="str">
            <v xml:space="preserve"> </v>
          </cell>
          <cell r="V748">
            <v>76.3</v>
          </cell>
          <cell r="W748" t="str">
            <v xml:space="preserve"> </v>
          </cell>
          <cell r="X748">
            <v>75.400000000000006</v>
          </cell>
          <cell r="Y748" t="str">
            <v xml:space="preserve"> </v>
          </cell>
          <cell r="Z748">
            <v>74.2</v>
          </cell>
          <cell r="AA748" t="str">
            <v xml:space="preserve"> </v>
          </cell>
          <cell r="AB748">
            <v>86.2</v>
          </cell>
          <cell r="AC748" t="str">
            <v xml:space="preserve"> </v>
          </cell>
          <cell r="AD748">
            <v>83.9</v>
          </cell>
          <cell r="AE748" t="str">
            <v xml:space="preserve"> </v>
          </cell>
        </row>
        <row r="749">
          <cell r="A749" t="str">
            <v>Schweine</v>
          </cell>
          <cell r="B749">
            <v>177.41</v>
          </cell>
          <cell r="C749">
            <v>1991</v>
          </cell>
          <cell r="D749">
            <v>75.599999999999994</v>
          </cell>
          <cell r="E749" t="str">
            <v xml:space="preserve"> </v>
          </cell>
          <cell r="F749">
            <v>85.4</v>
          </cell>
          <cell r="G749" t="str">
            <v xml:space="preserve"> </v>
          </cell>
          <cell r="H749">
            <v>84</v>
          </cell>
          <cell r="I749" t="str">
            <v xml:space="preserve"> </v>
          </cell>
          <cell r="J749">
            <v>83.2</v>
          </cell>
          <cell r="K749" t="str">
            <v xml:space="preserve"> </v>
          </cell>
          <cell r="L749">
            <v>90.2</v>
          </cell>
          <cell r="M749" t="str">
            <v xml:space="preserve"> </v>
          </cell>
          <cell r="N749">
            <v>88.4</v>
          </cell>
          <cell r="O749" t="str">
            <v xml:space="preserve"> </v>
          </cell>
          <cell r="P749">
            <v>88.2</v>
          </cell>
          <cell r="Q749" t="str">
            <v xml:space="preserve"> </v>
          </cell>
          <cell r="R749">
            <v>91</v>
          </cell>
          <cell r="S749" t="str">
            <v xml:space="preserve"> </v>
          </cell>
          <cell r="T749">
            <v>97.2</v>
          </cell>
          <cell r="U749" t="str">
            <v xml:space="preserve"> </v>
          </cell>
          <cell r="V749">
            <v>92</v>
          </cell>
          <cell r="W749" t="str">
            <v xml:space="preserve"> </v>
          </cell>
          <cell r="X749">
            <v>93.7</v>
          </cell>
          <cell r="Y749" t="str">
            <v xml:space="preserve"> </v>
          </cell>
          <cell r="Z749">
            <v>94.2</v>
          </cell>
          <cell r="AA749" t="str">
            <v xml:space="preserve"> </v>
          </cell>
          <cell r="AB749">
            <v>88.7</v>
          </cell>
          <cell r="AC749" t="str">
            <v xml:space="preserve"> </v>
          </cell>
          <cell r="AD749">
            <v>95.4</v>
          </cell>
          <cell r="AE749" t="str">
            <v xml:space="preserve"> </v>
          </cell>
        </row>
        <row r="750">
          <cell r="A750" t="str">
            <v>Schweine</v>
          </cell>
          <cell r="B750">
            <v>177.41</v>
          </cell>
          <cell r="C750">
            <v>1992</v>
          </cell>
          <cell r="D750">
            <v>97</v>
          </cell>
          <cell r="E750" t="str">
            <v xml:space="preserve"> </v>
          </cell>
          <cell r="F750">
            <v>98.8</v>
          </cell>
          <cell r="G750" t="str">
            <v xml:space="preserve"> </v>
          </cell>
          <cell r="H750">
            <v>99.3</v>
          </cell>
          <cell r="I750" t="str">
            <v xml:space="preserve"> </v>
          </cell>
          <cell r="J750">
            <v>97</v>
          </cell>
          <cell r="K750" t="str">
            <v xml:space="preserve"> </v>
          </cell>
          <cell r="L750">
            <v>98</v>
          </cell>
          <cell r="M750" t="str">
            <v xml:space="preserve"> </v>
          </cell>
          <cell r="N750">
            <v>99</v>
          </cell>
          <cell r="O750" t="str">
            <v xml:space="preserve"> </v>
          </cell>
          <cell r="P750">
            <v>94.4</v>
          </cell>
          <cell r="Q750" t="str">
            <v xml:space="preserve"> </v>
          </cell>
          <cell r="R750">
            <v>91.7</v>
          </cell>
          <cell r="S750" t="str">
            <v xml:space="preserve"> </v>
          </cell>
          <cell r="T750">
            <v>86.2</v>
          </cell>
          <cell r="U750" t="str">
            <v xml:space="preserve"> </v>
          </cell>
          <cell r="V750">
            <v>80.5</v>
          </cell>
          <cell r="W750" t="str">
            <v xml:space="preserve"> </v>
          </cell>
          <cell r="X750">
            <v>78.7</v>
          </cell>
          <cell r="Y750" t="str">
            <v xml:space="preserve"> </v>
          </cell>
          <cell r="Z750">
            <v>70</v>
          </cell>
          <cell r="AA750" t="str">
            <v xml:space="preserve"> </v>
          </cell>
          <cell r="AB750">
            <v>90.7</v>
          </cell>
          <cell r="AC750" t="str">
            <v xml:space="preserve"> </v>
          </cell>
          <cell r="AD750">
            <v>77</v>
          </cell>
          <cell r="AE750" t="str">
            <v xml:space="preserve"> </v>
          </cell>
        </row>
        <row r="751">
          <cell r="A751" t="str">
            <v>Schweine</v>
          </cell>
          <cell r="B751">
            <v>177.41</v>
          </cell>
          <cell r="C751">
            <v>1993</v>
          </cell>
          <cell r="D751">
            <v>68.599999999999994</v>
          </cell>
          <cell r="F751">
            <v>69.900000000000006</v>
          </cell>
          <cell r="H751">
            <v>70.5</v>
          </cell>
          <cell r="J751">
            <v>68</v>
          </cell>
          <cell r="L751">
            <v>70.099999999999994</v>
          </cell>
          <cell r="N751">
            <v>73.900000000000006</v>
          </cell>
          <cell r="P751">
            <v>71.099999999999994</v>
          </cell>
          <cell r="R751">
            <v>67.8</v>
          </cell>
          <cell r="T751">
            <v>65.3</v>
          </cell>
          <cell r="V751">
            <v>60.7</v>
          </cell>
          <cell r="X751">
            <v>69.3</v>
          </cell>
          <cell r="Z751">
            <v>71.099999999999994</v>
          </cell>
          <cell r="AB751">
            <v>68.8</v>
          </cell>
          <cell r="AD751">
            <v>69.099999999999994</v>
          </cell>
        </row>
        <row r="752">
          <cell r="A752" t="str">
            <v>Schweine</v>
          </cell>
          <cell r="B752">
            <v>177.41</v>
          </cell>
          <cell r="C752">
            <v>1994</v>
          </cell>
          <cell r="D752">
            <v>65</v>
          </cell>
          <cell r="F752">
            <v>66.8</v>
          </cell>
          <cell r="H752">
            <v>67.900000000000006</v>
          </cell>
          <cell r="J752">
            <v>69.8</v>
          </cell>
          <cell r="L752">
            <v>78.599999999999994</v>
          </cell>
          <cell r="N752">
            <v>76.099999999999994</v>
          </cell>
          <cell r="P752">
            <v>70.900000000000006</v>
          </cell>
          <cell r="R752">
            <v>78.099999999999994</v>
          </cell>
          <cell r="T752">
            <v>77.2</v>
          </cell>
          <cell r="V752">
            <v>74.2</v>
          </cell>
          <cell r="X752">
            <v>71.599999999999994</v>
          </cell>
          <cell r="Z752">
            <v>70.8</v>
          </cell>
          <cell r="AB752">
            <v>72.3</v>
          </cell>
          <cell r="AD752">
            <v>74.900000000000006</v>
          </cell>
        </row>
        <row r="753">
          <cell r="A753" t="str">
            <v>Schweine</v>
          </cell>
          <cell r="B753">
            <v>177.41</v>
          </cell>
          <cell r="C753">
            <v>1995</v>
          </cell>
          <cell r="D753">
            <v>72.900000000000006</v>
          </cell>
          <cell r="F753">
            <v>77.900000000000006</v>
          </cell>
          <cell r="H753">
            <v>78.5</v>
          </cell>
          <cell r="J753">
            <v>74.7</v>
          </cell>
          <cell r="L753">
            <v>75.3</v>
          </cell>
          <cell r="N753">
            <v>76.599999999999994</v>
          </cell>
          <cell r="P753">
            <v>74.5</v>
          </cell>
          <cell r="R753">
            <v>79.8</v>
          </cell>
          <cell r="T753">
            <v>80.900000000000006</v>
          </cell>
          <cell r="V753">
            <v>74.7</v>
          </cell>
          <cell r="X753">
            <v>75.400000000000006</v>
          </cell>
          <cell r="Z753">
            <v>77.400000000000006</v>
          </cell>
          <cell r="AB753">
            <v>76.5</v>
          </cell>
          <cell r="AD753">
            <v>80.599999999999994</v>
          </cell>
        </row>
        <row r="754">
          <cell r="A754" t="str">
            <v>Schweine</v>
          </cell>
          <cell r="B754">
            <v>177.41</v>
          </cell>
          <cell r="C754">
            <v>1996</v>
          </cell>
          <cell r="D754">
            <v>74.5</v>
          </cell>
          <cell r="F754">
            <v>74.5</v>
          </cell>
          <cell r="H754">
            <v>79.599999999999994</v>
          </cell>
          <cell r="J754">
            <v>83.2</v>
          </cell>
          <cell r="L754">
            <v>95.7</v>
          </cell>
          <cell r="N754">
            <v>97.5</v>
          </cell>
          <cell r="P754">
            <v>99.8</v>
          </cell>
          <cell r="R754">
            <v>101.2</v>
          </cell>
          <cell r="T754">
            <v>97.1</v>
          </cell>
          <cell r="V754">
            <v>85.6</v>
          </cell>
          <cell r="X754">
            <v>76.8</v>
          </cell>
          <cell r="Z754">
            <v>78.5</v>
          </cell>
          <cell r="AB754">
            <v>87</v>
          </cell>
        </row>
        <row r="755">
          <cell r="A755" t="str">
            <v>Schweine</v>
          </cell>
          <cell r="B755">
            <v>177.41</v>
          </cell>
          <cell r="C755">
            <v>1997</v>
          </cell>
        </row>
        <row r="756">
          <cell r="A756" t="str">
            <v>Schafvieh</v>
          </cell>
          <cell r="B756">
            <v>1.5</v>
          </cell>
          <cell r="C756">
            <v>1985</v>
          </cell>
          <cell r="D756">
            <v>103.3</v>
          </cell>
          <cell r="F756">
            <v>100.1</v>
          </cell>
          <cell r="H756">
            <v>105.6</v>
          </cell>
          <cell r="J756">
            <v>107</v>
          </cell>
          <cell r="L756">
            <v>104.9</v>
          </cell>
          <cell r="N756">
            <v>102.8</v>
          </cell>
          <cell r="P756">
            <v>97.7</v>
          </cell>
          <cell r="R756">
            <v>98.2</v>
          </cell>
          <cell r="S756" t="str">
            <v xml:space="preserve"> </v>
          </cell>
          <cell r="T756">
            <v>98.6</v>
          </cell>
          <cell r="V756">
            <v>96.6</v>
          </cell>
          <cell r="X756">
            <v>95.9</v>
          </cell>
          <cell r="Z756">
            <v>97</v>
          </cell>
          <cell r="AB756">
            <v>100</v>
          </cell>
          <cell r="AD756">
            <v>101.2</v>
          </cell>
        </row>
        <row r="757">
          <cell r="A757" t="str">
            <v>Schafvieh</v>
          </cell>
          <cell r="B757">
            <v>1.5</v>
          </cell>
          <cell r="C757">
            <v>1986</v>
          </cell>
          <cell r="D757">
            <v>102.8</v>
          </cell>
          <cell r="F757">
            <v>106.4</v>
          </cell>
          <cell r="H757">
            <v>109.3</v>
          </cell>
          <cell r="J757">
            <v>109.5</v>
          </cell>
          <cell r="L757">
            <v>108.2</v>
          </cell>
          <cell r="N757">
            <v>105.6</v>
          </cell>
          <cell r="P757">
            <v>96.6</v>
          </cell>
          <cell r="R757">
            <v>92.9</v>
          </cell>
          <cell r="T757">
            <v>88.9</v>
          </cell>
          <cell r="V757">
            <v>84.4</v>
          </cell>
          <cell r="X757">
            <v>81.8</v>
          </cell>
          <cell r="Z757">
            <v>84.1</v>
          </cell>
          <cell r="AB757">
            <v>95.6</v>
          </cell>
          <cell r="AD757">
            <v>89</v>
          </cell>
        </row>
        <row r="758">
          <cell r="A758" t="str">
            <v>Schafvieh</v>
          </cell>
          <cell r="B758">
            <v>1.5</v>
          </cell>
          <cell r="C758">
            <v>1987</v>
          </cell>
          <cell r="D758">
            <v>89.6</v>
          </cell>
          <cell r="F758">
            <v>90.1</v>
          </cell>
          <cell r="H758">
            <v>92</v>
          </cell>
          <cell r="J758">
            <v>94.3</v>
          </cell>
          <cell r="L758">
            <v>90.8</v>
          </cell>
          <cell r="N758">
            <v>87.1</v>
          </cell>
          <cell r="P758">
            <v>78.599999999999994</v>
          </cell>
          <cell r="R758">
            <v>79.400000000000006</v>
          </cell>
          <cell r="T758">
            <v>82</v>
          </cell>
          <cell r="V758">
            <v>83.8</v>
          </cell>
          <cell r="X758">
            <v>85.5</v>
          </cell>
          <cell r="Z758">
            <v>85.5</v>
          </cell>
          <cell r="AB758">
            <v>85.8</v>
          </cell>
          <cell r="AD758">
            <v>87.6</v>
          </cell>
        </row>
        <row r="759">
          <cell r="A759" t="str">
            <v>Schafvieh</v>
          </cell>
          <cell r="B759">
            <v>1.5</v>
          </cell>
          <cell r="C759">
            <v>1988</v>
          </cell>
          <cell r="D759">
            <v>90.7</v>
          </cell>
          <cell r="E759" t="str">
            <v xml:space="preserve"> </v>
          </cell>
          <cell r="F759">
            <v>95.7</v>
          </cell>
          <cell r="G759" t="str">
            <v xml:space="preserve"> </v>
          </cell>
          <cell r="H759">
            <v>101.4</v>
          </cell>
          <cell r="I759" t="str">
            <v xml:space="preserve"> </v>
          </cell>
          <cell r="J759">
            <v>100</v>
          </cell>
          <cell r="K759" t="str">
            <v xml:space="preserve"> </v>
          </cell>
          <cell r="L759">
            <v>92.6</v>
          </cell>
          <cell r="M759" t="str">
            <v xml:space="preserve"> </v>
          </cell>
          <cell r="N759">
            <v>90.6</v>
          </cell>
          <cell r="O759" t="str">
            <v xml:space="preserve"> </v>
          </cell>
          <cell r="P759">
            <v>90.8</v>
          </cell>
          <cell r="Q759" t="str">
            <v xml:space="preserve"> </v>
          </cell>
          <cell r="R759">
            <v>91.6</v>
          </cell>
          <cell r="S759" t="str">
            <v xml:space="preserve"> </v>
          </cell>
          <cell r="T759">
            <v>91.8</v>
          </cell>
          <cell r="U759" t="str">
            <v xml:space="preserve"> </v>
          </cell>
          <cell r="V759">
            <v>94.7</v>
          </cell>
          <cell r="W759" t="str">
            <v xml:space="preserve"> </v>
          </cell>
          <cell r="X759">
            <v>94.8</v>
          </cell>
          <cell r="Y759" t="str">
            <v xml:space="preserve"> </v>
          </cell>
          <cell r="Z759">
            <v>94.8</v>
          </cell>
          <cell r="AA759" t="str">
            <v xml:space="preserve"> </v>
          </cell>
          <cell r="AB759">
            <v>93.9</v>
          </cell>
          <cell r="AC759" t="str">
            <v xml:space="preserve"> </v>
          </cell>
          <cell r="AD759">
            <v>95.3</v>
          </cell>
          <cell r="AE759" t="str">
            <v xml:space="preserve"> </v>
          </cell>
        </row>
        <row r="760">
          <cell r="A760" t="str">
            <v>Schafvieh</v>
          </cell>
          <cell r="B760">
            <v>1.5</v>
          </cell>
          <cell r="C760">
            <v>1989</v>
          </cell>
          <cell r="D760">
            <v>97.3</v>
          </cell>
          <cell r="E760" t="str">
            <v xml:space="preserve"> </v>
          </cell>
          <cell r="F760">
            <v>99.6</v>
          </cell>
          <cell r="G760" t="str">
            <v xml:space="preserve"> </v>
          </cell>
          <cell r="H760">
            <v>101</v>
          </cell>
          <cell r="I760" t="str">
            <v xml:space="preserve"> </v>
          </cell>
          <cell r="J760">
            <v>100.3</v>
          </cell>
          <cell r="K760" t="str">
            <v xml:space="preserve"> </v>
          </cell>
          <cell r="L760">
            <v>99.1</v>
          </cell>
          <cell r="M760" t="str">
            <v xml:space="preserve"> </v>
          </cell>
          <cell r="N760">
            <v>94.1</v>
          </cell>
          <cell r="O760" t="str">
            <v xml:space="preserve"> </v>
          </cell>
          <cell r="P760">
            <v>87.5</v>
          </cell>
          <cell r="Q760" t="str">
            <v xml:space="preserve"> </v>
          </cell>
          <cell r="R760">
            <v>85.5</v>
          </cell>
          <cell r="S760" t="str">
            <v xml:space="preserve"> </v>
          </cell>
          <cell r="T760">
            <v>87.1</v>
          </cell>
          <cell r="U760" t="str">
            <v xml:space="preserve"> </v>
          </cell>
          <cell r="V760">
            <v>88.3</v>
          </cell>
          <cell r="W760" t="str">
            <v xml:space="preserve"> </v>
          </cell>
          <cell r="X760">
            <v>88.4</v>
          </cell>
          <cell r="Y760" t="str">
            <v xml:space="preserve"> </v>
          </cell>
          <cell r="Z760">
            <v>89.7</v>
          </cell>
          <cell r="AA760" t="str">
            <v xml:space="preserve"> </v>
          </cell>
          <cell r="AB760">
            <v>92.1</v>
          </cell>
          <cell r="AC760" t="str">
            <v xml:space="preserve"> </v>
          </cell>
          <cell r="AD760">
            <v>87.5</v>
          </cell>
          <cell r="AE760" t="str">
            <v xml:space="preserve"> </v>
          </cell>
        </row>
        <row r="761">
          <cell r="A761" t="str">
            <v>Schafvieh</v>
          </cell>
          <cell r="B761">
            <v>1.5</v>
          </cell>
          <cell r="C761">
            <v>1990</v>
          </cell>
          <cell r="D761">
            <v>90.7</v>
          </cell>
          <cell r="E761" t="str">
            <v xml:space="preserve"> </v>
          </cell>
          <cell r="F761">
            <v>89.5</v>
          </cell>
          <cell r="G761" t="str">
            <v xml:space="preserve"> </v>
          </cell>
          <cell r="H761">
            <v>91.5</v>
          </cell>
          <cell r="I761" t="str">
            <v xml:space="preserve"> </v>
          </cell>
          <cell r="J761">
            <v>91.1</v>
          </cell>
          <cell r="K761" t="str">
            <v xml:space="preserve"> </v>
          </cell>
          <cell r="L761">
            <v>83.7</v>
          </cell>
          <cell r="M761" t="str">
            <v xml:space="preserve"> </v>
          </cell>
          <cell r="N761">
            <v>76.8</v>
          </cell>
          <cell r="O761" t="str">
            <v xml:space="preserve"> </v>
          </cell>
          <cell r="P761">
            <v>72.5</v>
          </cell>
          <cell r="Q761" t="str">
            <v xml:space="preserve"> </v>
          </cell>
          <cell r="R761">
            <v>57.3</v>
          </cell>
          <cell r="S761" t="str">
            <v xml:space="preserve"> </v>
          </cell>
          <cell r="T761">
            <v>54</v>
          </cell>
          <cell r="U761" t="str">
            <v xml:space="preserve"> </v>
          </cell>
          <cell r="V761">
            <v>58.3</v>
          </cell>
          <cell r="W761" t="str">
            <v xml:space="preserve"> </v>
          </cell>
          <cell r="X761">
            <v>62.5</v>
          </cell>
          <cell r="Y761" t="str">
            <v xml:space="preserve"> </v>
          </cell>
          <cell r="Z761">
            <v>66.2</v>
          </cell>
          <cell r="AA761" t="str">
            <v xml:space="preserve"> </v>
          </cell>
          <cell r="AB761">
            <v>71.900000000000006</v>
          </cell>
          <cell r="AC761" t="str">
            <v xml:space="preserve"> </v>
          </cell>
          <cell r="AD761">
            <v>67.900000000000006</v>
          </cell>
          <cell r="AE761" t="str">
            <v xml:space="preserve"> </v>
          </cell>
        </row>
        <row r="762">
          <cell r="A762" t="str">
            <v>Schafvieh</v>
          </cell>
          <cell r="B762">
            <v>1.5</v>
          </cell>
          <cell r="C762">
            <v>1991</v>
          </cell>
          <cell r="D762">
            <v>70.3</v>
          </cell>
          <cell r="E762" t="str">
            <v xml:space="preserve"> </v>
          </cell>
          <cell r="F762">
            <v>75.3</v>
          </cell>
          <cell r="G762" t="str">
            <v xml:space="preserve"> </v>
          </cell>
          <cell r="H762">
            <v>80.7</v>
          </cell>
          <cell r="I762" t="str">
            <v xml:space="preserve"> </v>
          </cell>
          <cell r="J762">
            <v>82.6</v>
          </cell>
          <cell r="K762" t="str">
            <v xml:space="preserve"> </v>
          </cell>
          <cell r="L762">
            <v>78.599999999999994</v>
          </cell>
          <cell r="M762" t="str">
            <v xml:space="preserve"> </v>
          </cell>
          <cell r="N762">
            <v>74.599999999999994</v>
          </cell>
          <cell r="O762" t="str">
            <v xml:space="preserve"> </v>
          </cell>
          <cell r="P762">
            <v>66.2</v>
          </cell>
          <cell r="Q762" t="str">
            <v xml:space="preserve"> </v>
          </cell>
          <cell r="R762">
            <v>69.5</v>
          </cell>
          <cell r="S762" t="str">
            <v xml:space="preserve"> </v>
          </cell>
          <cell r="T762">
            <v>74.099999999999994</v>
          </cell>
          <cell r="U762" t="str">
            <v xml:space="preserve"> </v>
          </cell>
          <cell r="V762">
            <v>74.599999999999994</v>
          </cell>
          <cell r="W762" t="str">
            <v xml:space="preserve"> </v>
          </cell>
          <cell r="X762">
            <v>76.3</v>
          </cell>
          <cell r="Y762" t="str">
            <v xml:space="preserve"> </v>
          </cell>
          <cell r="Z762">
            <v>79.8</v>
          </cell>
          <cell r="AA762" t="str">
            <v xml:space="preserve"> </v>
          </cell>
          <cell r="AB762">
            <v>75</v>
          </cell>
          <cell r="AC762" t="str">
            <v xml:space="preserve"> </v>
          </cell>
          <cell r="AD762">
            <v>78</v>
          </cell>
          <cell r="AE762" t="str">
            <v xml:space="preserve"> </v>
          </cell>
        </row>
        <row r="763">
          <cell r="A763" t="str">
            <v>Schafvieh</v>
          </cell>
          <cell r="B763">
            <v>1.5</v>
          </cell>
          <cell r="C763">
            <v>1992</v>
          </cell>
          <cell r="D763">
            <v>88.1</v>
          </cell>
          <cell r="E763" t="str">
            <v xml:space="preserve"> </v>
          </cell>
          <cell r="F763">
            <v>91.2</v>
          </cell>
          <cell r="G763" t="str">
            <v xml:space="preserve"> </v>
          </cell>
          <cell r="H763">
            <v>91.2</v>
          </cell>
          <cell r="I763" t="str">
            <v xml:space="preserve"> </v>
          </cell>
          <cell r="J763">
            <v>86</v>
          </cell>
          <cell r="K763" t="str">
            <v xml:space="preserve"> </v>
          </cell>
          <cell r="L763">
            <v>77.3</v>
          </cell>
          <cell r="M763" t="str">
            <v xml:space="preserve"> </v>
          </cell>
          <cell r="N763">
            <v>76.2</v>
          </cell>
          <cell r="O763" t="str">
            <v xml:space="preserve"> </v>
          </cell>
          <cell r="P763">
            <v>69.900000000000006</v>
          </cell>
          <cell r="Q763" t="str">
            <v xml:space="preserve"> </v>
          </cell>
          <cell r="R763">
            <v>71.2</v>
          </cell>
          <cell r="S763" t="str">
            <v xml:space="preserve"> </v>
          </cell>
          <cell r="T763">
            <v>73.3</v>
          </cell>
          <cell r="U763" t="str">
            <v xml:space="preserve"> </v>
          </cell>
          <cell r="V763">
            <v>68.7</v>
          </cell>
          <cell r="W763" t="str">
            <v xml:space="preserve"> </v>
          </cell>
          <cell r="X763">
            <v>66.099999999999994</v>
          </cell>
          <cell r="Y763" t="str">
            <v xml:space="preserve"> </v>
          </cell>
          <cell r="Z763">
            <v>68.8</v>
          </cell>
          <cell r="AA763" t="str">
            <v xml:space="preserve"> </v>
          </cell>
          <cell r="AB763">
            <v>75.7</v>
          </cell>
          <cell r="AC763" t="str">
            <v xml:space="preserve"> </v>
          </cell>
          <cell r="AD763">
            <v>72.7</v>
          </cell>
          <cell r="AE763" t="str">
            <v xml:space="preserve"> </v>
          </cell>
        </row>
        <row r="764">
          <cell r="A764" t="str">
            <v>Schafvieh</v>
          </cell>
          <cell r="B764">
            <v>1.5</v>
          </cell>
          <cell r="C764">
            <v>1993</v>
          </cell>
          <cell r="D764">
            <v>70.3</v>
          </cell>
          <cell r="F764">
            <v>68.400000000000006</v>
          </cell>
          <cell r="H764">
            <v>75.599999999999994</v>
          </cell>
          <cell r="J764">
            <v>80.599999999999994</v>
          </cell>
          <cell r="L764">
            <v>84.9</v>
          </cell>
          <cell r="N764">
            <v>83.2</v>
          </cell>
          <cell r="P764">
            <v>73.599999999999994</v>
          </cell>
          <cell r="R764">
            <v>71.099999999999994</v>
          </cell>
          <cell r="T764">
            <v>70.8</v>
          </cell>
          <cell r="V764">
            <v>65.900000000000006</v>
          </cell>
          <cell r="X764">
            <v>65.8</v>
          </cell>
          <cell r="Z764">
            <v>71.2</v>
          </cell>
          <cell r="AB764">
            <v>72.8</v>
          </cell>
          <cell r="AD764">
            <v>76.2</v>
          </cell>
        </row>
        <row r="765">
          <cell r="A765" t="str">
            <v>Schafvieh</v>
          </cell>
          <cell r="B765">
            <v>1.5</v>
          </cell>
          <cell r="C765">
            <v>1994</v>
          </cell>
          <cell r="D765">
            <v>76.2</v>
          </cell>
          <cell r="F765">
            <v>78.400000000000006</v>
          </cell>
          <cell r="H765">
            <v>91.6</v>
          </cell>
          <cell r="J765">
            <v>93.8</v>
          </cell>
          <cell r="L765">
            <v>94.3</v>
          </cell>
          <cell r="N765">
            <v>80.7</v>
          </cell>
          <cell r="P765">
            <v>70.3</v>
          </cell>
          <cell r="R765">
            <v>64.8</v>
          </cell>
          <cell r="T765">
            <v>66.7</v>
          </cell>
          <cell r="V765">
            <v>73.5</v>
          </cell>
          <cell r="X765">
            <v>77.7</v>
          </cell>
          <cell r="Z765">
            <v>85.1</v>
          </cell>
          <cell r="AB765">
            <v>78.3</v>
          </cell>
          <cell r="AD765">
            <v>79.3</v>
          </cell>
        </row>
        <row r="766">
          <cell r="A766" t="str">
            <v>Schafvieh</v>
          </cell>
          <cell r="B766">
            <v>1.5</v>
          </cell>
          <cell r="C766">
            <v>1995</v>
          </cell>
          <cell r="D766">
            <v>92.9</v>
          </cell>
          <cell r="F766">
            <v>97</v>
          </cell>
          <cell r="H766">
            <v>94.5</v>
          </cell>
          <cell r="J766">
            <v>92.2</v>
          </cell>
          <cell r="L766">
            <v>83.4</v>
          </cell>
          <cell r="N766">
            <v>71.900000000000006</v>
          </cell>
          <cell r="P766">
            <v>61.1</v>
          </cell>
          <cell r="R766">
            <v>62.5</v>
          </cell>
          <cell r="T766">
            <v>65.7</v>
          </cell>
          <cell r="V766">
            <v>68.2</v>
          </cell>
          <cell r="X766">
            <v>69.599999999999994</v>
          </cell>
          <cell r="Z766">
            <v>72.099999999999994</v>
          </cell>
          <cell r="AB766">
            <v>75.3</v>
          </cell>
          <cell r="AD766">
            <v>74.5</v>
          </cell>
        </row>
        <row r="767">
          <cell r="A767" t="str">
            <v>Schafvieh</v>
          </cell>
          <cell r="B767">
            <v>1.5</v>
          </cell>
          <cell r="C767">
            <v>1996</v>
          </cell>
          <cell r="D767">
            <v>73.8</v>
          </cell>
          <cell r="F767">
            <v>73.8</v>
          </cell>
          <cell r="H767">
            <v>82.1</v>
          </cell>
          <cell r="J767">
            <v>93.3</v>
          </cell>
          <cell r="L767">
            <v>96.1</v>
          </cell>
          <cell r="N767">
            <v>96.1</v>
          </cell>
          <cell r="P767">
            <v>78.400000000000006</v>
          </cell>
          <cell r="R767">
            <v>71.400000000000006</v>
          </cell>
          <cell r="T767">
            <v>77.7</v>
          </cell>
          <cell r="V767">
            <v>83.1</v>
          </cell>
          <cell r="X767">
            <v>86.2</v>
          </cell>
          <cell r="Z767">
            <v>94.5</v>
          </cell>
          <cell r="AB767">
            <v>83.8</v>
          </cell>
        </row>
        <row r="768">
          <cell r="A768" t="str">
            <v>Schafvieh</v>
          </cell>
          <cell r="B768">
            <v>1.5</v>
          </cell>
          <cell r="C768">
            <v>1997</v>
          </cell>
        </row>
        <row r="769">
          <cell r="A769" t="str">
            <v>Schlachtgeflügel</v>
          </cell>
          <cell r="B769">
            <v>17.649999999999999</v>
          </cell>
          <cell r="C769">
            <v>1985</v>
          </cell>
          <cell r="D769">
            <v>100.5</v>
          </cell>
          <cell r="F769">
            <v>100.7</v>
          </cell>
          <cell r="H769">
            <v>100.6</v>
          </cell>
          <cell r="J769">
            <v>99.6</v>
          </cell>
          <cell r="L769">
            <v>100.2</v>
          </cell>
          <cell r="N769">
            <v>99.5</v>
          </cell>
          <cell r="P769">
            <v>99.8</v>
          </cell>
          <cell r="R769">
            <v>99.6</v>
          </cell>
          <cell r="T769">
            <v>100.4</v>
          </cell>
          <cell r="V769">
            <v>99.8</v>
          </cell>
          <cell r="X769">
            <v>99.6</v>
          </cell>
          <cell r="Y769" t="str">
            <v xml:space="preserve"> </v>
          </cell>
          <cell r="Z769">
            <v>99.5</v>
          </cell>
          <cell r="AA769" t="str">
            <v xml:space="preserve"> </v>
          </cell>
          <cell r="AB769">
            <v>100</v>
          </cell>
          <cell r="AD769">
            <v>98.8</v>
          </cell>
        </row>
        <row r="770">
          <cell r="A770" t="str">
            <v>Schlachtgeflügel</v>
          </cell>
          <cell r="B770">
            <v>17.649999999999999</v>
          </cell>
          <cell r="C770">
            <v>1986</v>
          </cell>
          <cell r="D770">
            <v>98.900989999999993</v>
          </cell>
          <cell r="F770">
            <v>99</v>
          </cell>
          <cell r="H770">
            <v>99.1</v>
          </cell>
          <cell r="J770">
            <v>97.8</v>
          </cell>
          <cell r="L770">
            <v>96.8</v>
          </cell>
          <cell r="N770">
            <v>96.3</v>
          </cell>
          <cell r="P770">
            <v>95.9</v>
          </cell>
          <cell r="R770">
            <v>95.2</v>
          </cell>
          <cell r="T770">
            <v>95</v>
          </cell>
          <cell r="V770">
            <v>95.4</v>
          </cell>
          <cell r="X770">
            <v>94</v>
          </cell>
          <cell r="Z770">
            <v>93.1</v>
          </cell>
          <cell r="AB770">
            <v>96.2</v>
          </cell>
          <cell r="AD770">
            <v>93.5</v>
          </cell>
        </row>
        <row r="771">
          <cell r="A771" t="str">
            <v>Schlachtgeflügel</v>
          </cell>
          <cell r="B771">
            <v>17.649999999999999</v>
          </cell>
          <cell r="C771">
            <v>1987</v>
          </cell>
          <cell r="D771">
            <v>92.7</v>
          </cell>
          <cell r="F771">
            <v>92.7</v>
          </cell>
          <cell r="H771">
            <v>93.2</v>
          </cell>
          <cell r="J771">
            <v>92.4</v>
          </cell>
          <cell r="L771">
            <v>91.1</v>
          </cell>
          <cell r="N771">
            <v>90.9</v>
          </cell>
          <cell r="P771">
            <v>90.2</v>
          </cell>
          <cell r="R771">
            <v>89.7</v>
          </cell>
          <cell r="T771">
            <v>89.1</v>
          </cell>
          <cell r="V771">
            <v>89.2</v>
          </cell>
          <cell r="X771">
            <v>89.2</v>
          </cell>
          <cell r="Z771">
            <v>88.9</v>
          </cell>
          <cell r="AB771">
            <v>90.7</v>
          </cell>
          <cell r="AD771">
            <v>87.9</v>
          </cell>
        </row>
        <row r="772">
          <cell r="A772" t="str">
            <v>Schlachtgeflügel</v>
          </cell>
          <cell r="B772">
            <v>17.649999999999999</v>
          </cell>
          <cell r="C772">
            <v>1988</v>
          </cell>
          <cell r="D772">
            <v>87.3</v>
          </cell>
          <cell r="E772" t="str">
            <v xml:space="preserve"> </v>
          </cell>
          <cell r="F772">
            <v>87.7</v>
          </cell>
          <cell r="G772" t="str">
            <v xml:space="preserve"> </v>
          </cell>
          <cell r="H772">
            <v>87.3</v>
          </cell>
          <cell r="I772" t="str">
            <v xml:space="preserve"> </v>
          </cell>
          <cell r="J772">
            <v>86.2</v>
          </cell>
          <cell r="K772" t="str">
            <v xml:space="preserve"> </v>
          </cell>
          <cell r="L772">
            <v>85.4</v>
          </cell>
          <cell r="N772">
            <v>85</v>
          </cell>
          <cell r="P772">
            <v>85.5</v>
          </cell>
          <cell r="R772">
            <v>85.3</v>
          </cell>
          <cell r="S772" t="str">
            <v xml:space="preserve"> </v>
          </cell>
          <cell r="T772">
            <v>87.1</v>
          </cell>
          <cell r="U772" t="str">
            <v xml:space="preserve"> </v>
          </cell>
          <cell r="V772">
            <v>87</v>
          </cell>
          <cell r="W772" t="str">
            <v xml:space="preserve"> </v>
          </cell>
          <cell r="X772">
            <v>86.9</v>
          </cell>
          <cell r="Y772" t="str">
            <v xml:space="preserve"> </v>
          </cell>
          <cell r="Z772">
            <v>87.4</v>
          </cell>
          <cell r="AA772" t="str">
            <v xml:space="preserve"> </v>
          </cell>
          <cell r="AB772">
            <v>86.4</v>
          </cell>
          <cell r="AC772" t="str">
            <v xml:space="preserve"> </v>
          </cell>
          <cell r="AD772">
            <v>86.4</v>
          </cell>
          <cell r="AE772" t="str">
            <v xml:space="preserve"> </v>
          </cell>
        </row>
        <row r="773">
          <cell r="A773" t="str">
            <v>Schlachtgeflügel</v>
          </cell>
          <cell r="B773">
            <v>17.649999999999999</v>
          </cell>
          <cell r="C773">
            <v>1989</v>
          </cell>
          <cell r="D773">
            <v>87.3</v>
          </cell>
          <cell r="E773" t="str">
            <v xml:space="preserve"> </v>
          </cell>
          <cell r="F773">
            <v>87.4</v>
          </cell>
          <cell r="G773" t="str">
            <v xml:space="preserve"> </v>
          </cell>
          <cell r="H773">
            <v>86.2</v>
          </cell>
          <cell r="I773" t="str">
            <v xml:space="preserve"> </v>
          </cell>
          <cell r="J773">
            <v>86.3</v>
          </cell>
          <cell r="K773" t="str">
            <v xml:space="preserve"> </v>
          </cell>
          <cell r="L773">
            <v>85.8</v>
          </cell>
          <cell r="M773" t="str">
            <v xml:space="preserve"> </v>
          </cell>
          <cell r="N773">
            <v>85.8</v>
          </cell>
          <cell r="O773" t="str">
            <v xml:space="preserve"> </v>
          </cell>
          <cell r="P773">
            <v>85.8</v>
          </cell>
          <cell r="Q773" t="str">
            <v xml:space="preserve"> </v>
          </cell>
          <cell r="R773">
            <v>86.2</v>
          </cell>
          <cell r="S773" t="str">
            <v xml:space="preserve"> </v>
          </cell>
          <cell r="T773">
            <v>87.5</v>
          </cell>
          <cell r="U773" t="str">
            <v xml:space="preserve"> </v>
          </cell>
          <cell r="V773">
            <v>87.6</v>
          </cell>
          <cell r="W773" t="str">
            <v xml:space="preserve"> </v>
          </cell>
          <cell r="X773">
            <v>87.6</v>
          </cell>
          <cell r="Y773" t="str">
            <v xml:space="preserve"> </v>
          </cell>
          <cell r="Z773">
            <v>87.8</v>
          </cell>
          <cell r="AA773" t="str">
            <v xml:space="preserve"> </v>
          </cell>
          <cell r="AB773">
            <v>86.7</v>
          </cell>
          <cell r="AC773" t="str">
            <v xml:space="preserve"> </v>
          </cell>
          <cell r="AD773">
            <v>86.9</v>
          </cell>
          <cell r="AE773" t="str">
            <v xml:space="preserve"> </v>
          </cell>
        </row>
        <row r="774">
          <cell r="A774" t="str">
            <v>Schlachtgeflügel</v>
          </cell>
          <cell r="B774">
            <v>17.649999999999999</v>
          </cell>
          <cell r="C774">
            <v>1990</v>
          </cell>
          <cell r="D774">
            <v>87.7</v>
          </cell>
          <cell r="E774" t="str">
            <v xml:space="preserve"> </v>
          </cell>
          <cell r="F774">
            <v>88</v>
          </cell>
          <cell r="G774" t="str">
            <v xml:space="preserve"> </v>
          </cell>
          <cell r="H774">
            <v>87.7</v>
          </cell>
          <cell r="I774" t="str">
            <v xml:space="preserve"> </v>
          </cell>
          <cell r="J774">
            <v>86.3</v>
          </cell>
          <cell r="K774" t="str">
            <v xml:space="preserve"> </v>
          </cell>
          <cell r="L774">
            <v>86</v>
          </cell>
          <cell r="M774" t="str">
            <v xml:space="preserve"> </v>
          </cell>
          <cell r="N774">
            <v>85.2</v>
          </cell>
          <cell r="O774" t="str">
            <v xml:space="preserve"> </v>
          </cell>
          <cell r="P774">
            <v>84.9</v>
          </cell>
          <cell r="Q774" t="str">
            <v xml:space="preserve"> </v>
          </cell>
          <cell r="R774">
            <v>85</v>
          </cell>
          <cell r="S774" t="str">
            <v xml:space="preserve"> </v>
          </cell>
          <cell r="T774">
            <v>84.9</v>
          </cell>
          <cell r="U774" t="str">
            <v xml:space="preserve"> </v>
          </cell>
          <cell r="V774">
            <v>85.3</v>
          </cell>
          <cell r="W774" t="str">
            <v xml:space="preserve"> </v>
          </cell>
          <cell r="X774">
            <v>85.7</v>
          </cell>
          <cell r="Y774" t="str">
            <v xml:space="preserve"> </v>
          </cell>
          <cell r="Z774">
            <v>85.6</v>
          </cell>
          <cell r="AA774" t="str">
            <v xml:space="preserve"> </v>
          </cell>
          <cell r="AB774">
            <v>86</v>
          </cell>
          <cell r="AC774" t="str">
            <v xml:space="preserve"> </v>
          </cell>
          <cell r="AD774">
            <v>85.1</v>
          </cell>
          <cell r="AE774" t="str">
            <v xml:space="preserve"> </v>
          </cell>
        </row>
        <row r="775">
          <cell r="A775" t="str">
            <v>Schlachtgeflügel</v>
          </cell>
          <cell r="B775">
            <v>17.649999999999999</v>
          </cell>
          <cell r="C775">
            <v>1991</v>
          </cell>
          <cell r="D775">
            <v>85.1</v>
          </cell>
          <cell r="E775" t="str">
            <v xml:space="preserve"> </v>
          </cell>
          <cell r="F775">
            <v>85.1</v>
          </cell>
          <cell r="G775" t="str">
            <v xml:space="preserve"> </v>
          </cell>
          <cell r="H775">
            <v>85.1</v>
          </cell>
          <cell r="I775" t="str">
            <v xml:space="preserve"> </v>
          </cell>
          <cell r="J775">
            <v>85.3</v>
          </cell>
          <cell r="K775" t="str">
            <v xml:space="preserve"> </v>
          </cell>
          <cell r="L775">
            <v>85.2</v>
          </cell>
          <cell r="M775" t="str">
            <v xml:space="preserve"> </v>
          </cell>
          <cell r="N775">
            <v>84.1</v>
          </cell>
          <cell r="O775" t="str">
            <v xml:space="preserve"> </v>
          </cell>
          <cell r="P775">
            <v>82.8</v>
          </cell>
          <cell r="Q775" t="str">
            <v xml:space="preserve"> </v>
          </cell>
          <cell r="R775">
            <v>83</v>
          </cell>
          <cell r="S775" t="str">
            <v xml:space="preserve"> </v>
          </cell>
          <cell r="T775">
            <v>83.8</v>
          </cell>
          <cell r="U775" t="str">
            <v xml:space="preserve"> </v>
          </cell>
          <cell r="V775">
            <v>84.7</v>
          </cell>
          <cell r="W775" t="str">
            <v xml:space="preserve"> </v>
          </cell>
          <cell r="X775">
            <v>84.7</v>
          </cell>
          <cell r="Y775" t="str">
            <v xml:space="preserve"> </v>
          </cell>
          <cell r="Z775">
            <v>84.7</v>
          </cell>
          <cell r="AA775" t="str">
            <v xml:space="preserve"> </v>
          </cell>
          <cell r="AB775">
            <v>84.5</v>
          </cell>
          <cell r="AC775" t="str">
            <v xml:space="preserve"> </v>
          </cell>
          <cell r="AD775">
            <v>84.5</v>
          </cell>
          <cell r="AE775" t="str">
            <v xml:space="preserve"> </v>
          </cell>
        </row>
        <row r="776">
          <cell r="A776" t="str">
            <v>Schlachtgeflügel</v>
          </cell>
          <cell r="B776">
            <v>17.649999999999999</v>
          </cell>
          <cell r="C776">
            <v>1992</v>
          </cell>
          <cell r="D776">
            <v>84.5</v>
          </cell>
          <cell r="E776" t="str">
            <v xml:space="preserve"> </v>
          </cell>
          <cell r="F776">
            <v>85.2</v>
          </cell>
          <cell r="G776" t="str">
            <v xml:space="preserve"> </v>
          </cell>
          <cell r="H776">
            <v>85.7</v>
          </cell>
          <cell r="I776" t="str">
            <v xml:space="preserve"> </v>
          </cell>
          <cell r="J776">
            <v>85.4</v>
          </cell>
          <cell r="K776" t="str">
            <v xml:space="preserve"> </v>
          </cell>
          <cell r="L776">
            <v>84.6</v>
          </cell>
          <cell r="M776" t="str">
            <v xml:space="preserve"> </v>
          </cell>
          <cell r="N776">
            <v>84.5</v>
          </cell>
          <cell r="O776" t="str">
            <v xml:space="preserve"> </v>
          </cell>
          <cell r="P776">
            <v>83.4</v>
          </cell>
          <cell r="Q776" t="str">
            <v xml:space="preserve"> </v>
          </cell>
          <cell r="R776">
            <v>83.7</v>
          </cell>
          <cell r="S776" t="str">
            <v xml:space="preserve"> </v>
          </cell>
          <cell r="T776">
            <v>84.3</v>
          </cell>
          <cell r="U776" t="str">
            <v xml:space="preserve"> </v>
          </cell>
          <cell r="V776">
            <v>84.4</v>
          </cell>
          <cell r="W776" t="str">
            <v xml:space="preserve"> </v>
          </cell>
          <cell r="X776">
            <v>84.5</v>
          </cell>
          <cell r="Y776" t="str">
            <v xml:space="preserve"> </v>
          </cell>
          <cell r="Z776">
            <v>84.4</v>
          </cell>
          <cell r="AA776" t="str">
            <v xml:space="preserve"> </v>
          </cell>
          <cell r="AB776">
            <v>84.6</v>
          </cell>
          <cell r="AC776" t="str">
            <v xml:space="preserve"> </v>
          </cell>
          <cell r="AD776">
            <v>84.1</v>
          </cell>
          <cell r="AE776" t="str">
            <v xml:space="preserve"> </v>
          </cell>
        </row>
        <row r="777">
          <cell r="A777" t="str">
            <v>Schlachtgeflügel</v>
          </cell>
          <cell r="B777">
            <v>17.649999999999999</v>
          </cell>
          <cell r="C777">
            <v>1993</v>
          </cell>
          <cell r="D777">
            <v>84</v>
          </cell>
          <cell r="F777">
            <v>84.6</v>
          </cell>
          <cell r="H777">
            <v>84.2</v>
          </cell>
          <cell r="J777">
            <v>84.1</v>
          </cell>
          <cell r="L777">
            <v>84</v>
          </cell>
          <cell r="N777">
            <v>82.9</v>
          </cell>
          <cell r="P777">
            <v>82.4</v>
          </cell>
          <cell r="R777">
            <v>82.7</v>
          </cell>
          <cell r="T777">
            <v>83</v>
          </cell>
          <cell r="V777">
            <v>83.2</v>
          </cell>
          <cell r="X777">
            <v>83.3</v>
          </cell>
          <cell r="Z777">
            <v>83.1</v>
          </cell>
          <cell r="AB777">
            <v>83.4</v>
          </cell>
          <cell r="AD777">
            <v>80.099999999999994</v>
          </cell>
        </row>
        <row r="778">
          <cell r="A778" t="str">
            <v>Schlachtgeflügel</v>
          </cell>
          <cell r="B778">
            <v>17.649999999999999</v>
          </cell>
          <cell r="C778">
            <v>1994</v>
          </cell>
          <cell r="D778">
            <v>77.599999999999994</v>
          </cell>
          <cell r="F778">
            <v>77.2</v>
          </cell>
          <cell r="H778">
            <v>77.400000000000006</v>
          </cell>
          <cell r="J778">
            <v>77.3</v>
          </cell>
          <cell r="L778">
            <v>77.2</v>
          </cell>
          <cell r="N778">
            <v>76.599999999999994</v>
          </cell>
          <cell r="P778">
            <v>76.7</v>
          </cell>
          <cell r="R778">
            <v>76.2</v>
          </cell>
          <cell r="T778">
            <v>76.400000000000006</v>
          </cell>
          <cell r="V778">
            <v>76.400000000000006</v>
          </cell>
          <cell r="X778">
            <v>76.5</v>
          </cell>
          <cell r="Z778">
            <v>76.400000000000006</v>
          </cell>
          <cell r="AB778">
            <v>76.8</v>
          </cell>
          <cell r="AD778">
            <v>75.2</v>
          </cell>
        </row>
        <row r="779">
          <cell r="A779" t="str">
            <v>Schlachtgeflügel</v>
          </cell>
          <cell r="B779">
            <v>17.649999999999999</v>
          </cell>
          <cell r="C779">
            <v>1995</v>
          </cell>
          <cell r="D779">
            <v>74.5</v>
          </cell>
          <cell r="F779">
            <v>74</v>
          </cell>
          <cell r="H779">
            <v>74.3</v>
          </cell>
          <cell r="J779">
            <v>74</v>
          </cell>
          <cell r="L779">
            <v>73.7</v>
          </cell>
          <cell r="N779">
            <v>73.400000000000006</v>
          </cell>
          <cell r="P779">
            <v>72.400000000000006</v>
          </cell>
          <cell r="R779">
            <v>72.3</v>
          </cell>
          <cell r="T779">
            <v>72.8</v>
          </cell>
          <cell r="V779">
            <v>72.7</v>
          </cell>
          <cell r="X779">
            <v>72.900000000000006</v>
          </cell>
          <cell r="Z779">
            <v>72.5</v>
          </cell>
          <cell r="AB779">
            <v>73.2</v>
          </cell>
          <cell r="AD779">
            <v>72.400000000000006</v>
          </cell>
        </row>
        <row r="780">
          <cell r="A780" t="str">
            <v>Schlachtgeflügel</v>
          </cell>
          <cell r="B780">
            <v>17.649999999999999</v>
          </cell>
          <cell r="C780">
            <v>1996</v>
          </cell>
          <cell r="D780">
            <v>71.8</v>
          </cell>
          <cell r="F780">
            <v>71.099999999999994</v>
          </cell>
          <cell r="H780">
            <v>71.599999999999994</v>
          </cell>
          <cell r="J780">
            <v>72.400000000000006</v>
          </cell>
          <cell r="L780">
            <v>72.8</v>
          </cell>
          <cell r="N780">
            <v>72.099999999999994</v>
          </cell>
          <cell r="P780">
            <v>72.3</v>
          </cell>
          <cell r="R780">
            <v>72.8</v>
          </cell>
          <cell r="T780">
            <v>74.3</v>
          </cell>
          <cell r="V780">
            <v>75</v>
          </cell>
          <cell r="X780">
            <v>75</v>
          </cell>
          <cell r="Z780">
            <v>74.8</v>
          </cell>
          <cell r="AB780">
            <v>73.099999999999994</v>
          </cell>
        </row>
        <row r="781">
          <cell r="A781" t="str">
            <v>Schlachtgeflügel</v>
          </cell>
          <cell r="B781">
            <v>17.649999999999999</v>
          </cell>
          <cell r="C781">
            <v>1997</v>
          </cell>
        </row>
        <row r="782">
          <cell r="A782" t="str">
            <v>Suppenhühner, lebend</v>
          </cell>
          <cell r="B782">
            <v>1.1000000000000001</v>
          </cell>
          <cell r="C782">
            <v>1985</v>
          </cell>
          <cell r="D782">
            <v>101.1</v>
          </cell>
          <cell r="F782">
            <v>104.8</v>
          </cell>
          <cell r="H782">
            <v>112.9</v>
          </cell>
          <cell r="J782">
            <v>98.2</v>
          </cell>
          <cell r="L782">
            <v>95.5</v>
          </cell>
          <cell r="N782">
            <v>91.7</v>
          </cell>
          <cell r="P782">
            <v>94.9</v>
          </cell>
          <cell r="R782">
            <v>94.9</v>
          </cell>
          <cell r="T782">
            <v>102.9</v>
          </cell>
          <cell r="V782">
            <v>102.7</v>
          </cell>
          <cell r="X782">
            <v>101.9</v>
          </cell>
          <cell r="Z782">
            <v>100.7</v>
          </cell>
          <cell r="AB782">
            <v>100</v>
          </cell>
          <cell r="AD782">
            <v>94.9</v>
          </cell>
        </row>
        <row r="783">
          <cell r="A783" t="str">
            <v>Suppenhühner, lebend</v>
          </cell>
          <cell r="B783">
            <v>1.1000000000000001</v>
          </cell>
          <cell r="C783">
            <v>1986</v>
          </cell>
          <cell r="D783">
            <v>100.1</v>
          </cell>
          <cell r="F783">
            <v>102.6</v>
          </cell>
          <cell r="H783">
            <v>99.7</v>
          </cell>
          <cell r="J783">
            <v>91.3</v>
          </cell>
          <cell r="L783">
            <v>81.400000000000006</v>
          </cell>
          <cell r="N783">
            <v>75.900000000000006</v>
          </cell>
          <cell r="P783">
            <v>76</v>
          </cell>
          <cell r="R783">
            <v>78.900000000000006</v>
          </cell>
          <cell r="T783">
            <v>86.2</v>
          </cell>
          <cell r="V783">
            <v>97</v>
          </cell>
          <cell r="X783">
            <v>97.9</v>
          </cell>
          <cell r="Z783">
            <v>100.1</v>
          </cell>
          <cell r="AB783">
            <v>90.2</v>
          </cell>
          <cell r="AD783">
            <v>89.3</v>
          </cell>
        </row>
        <row r="784">
          <cell r="A784" t="str">
            <v>Suppenhühner, lebend</v>
          </cell>
          <cell r="B784">
            <v>1.1000000000000001</v>
          </cell>
          <cell r="C784">
            <v>1987</v>
          </cell>
          <cell r="D784">
            <v>93.1</v>
          </cell>
          <cell r="F784">
            <v>94.5</v>
          </cell>
          <cell r="H784">
            <v>98.4</v>
          </cell>
          <cell r="J784">
            <v>95.6</v>
          </cell>
          <cell r="L784">
            <v>80.099999999999994</v>
          </cell>
          <cell r="N784">
            <v>78.5</v>
          </cell>
          <cell r="P784">
            <v>71.8</v>
          </cell>
          <cell r="R784">
            <v>71.2</v>
          </cell>
          <cell r="T784">
            <v>67.8</v>
          </cell>
          <cell r="V784">
            <v>78.099999999999994</v>
          </cell>
          <cell r="X784">
            <v>80.900000000000006</v>
          </cell>
          <cell r="Z784">
            <v>85.2</v>
          </cell>
          <cell r="AB784">
            <v>83.6</v>
          </cell>
          <cell r="AD784">
            <v>72.400000000000006</v>
          </cell>
        </row>
        <row r="785">
          <cell r="A785" t="str">
            <v>Suppenhühner, lebend</v>
          </cell>
          <cell r="B785">
            <v>1.1000000000000001</v>
          </cell>
          <cell r="C785">
            <v>1988</v>
          </cell>
          <cell r="D785">
            <v>77.2</v>
          </cell>
          <cell r="E785" t="str">
            <v xml:space="preserve"> </v>
          </cell>
          <cell r="F785">
            <v>81.3</v>
          </cell>
          <cell r="G785" t="str">
            <v xml:space="preserve"> </v>
          </cell>
          <cell r="H785">
            <v>78.900000000000006</v>
          </cell>
          <cell r="I785" t="str">
            <v xml:space="preserve"> </v>
          </cell>
          <cell r="J785">
            <v>67.599999999999994</v>
          </cell>
          <cell r="K785" t="str">
            <v xml:space="preserve"> </v>
          </cell>
          <cell r="L785">
            <v>62</v>
          </cell>
          <cell r="M785" t="str">
            <v xml:space="preserve"> </v>
          </cell>
          <cell r="N785">
            <v>56.2</v>
          </cell>
          <cell r="O785" t="str">
            <v xml:space="preserve"> </v>
          </cell>
          <cell r="P785">
            <v>59.7</v>
          </cell>
          <cell r="Q785" t="str">
            <v xml:space="preserve"> </v>
          </cell>
          <cell r="R785">
            <v>60</v>
          </cell>
          <cell r="S785" t="str">
            <v xml:space="preserve"> </v>
          </cell>
          <cell r="T785">
            <v>78.5</v>
          </cell>
          <cell r="U785" t="str">
            <v xml:space="preserve"> </v>
          </cell>
          <cell r="V785">
            <v>78</v>
          </cell>
          <cell r="W785" t="str">
            <v xml:space="preserve"> </v>
          </cell>
          <cell r="X785">
            <v>77.2</v>
          </cell>
          <cell r="Y785" t="str">
            <v xml:space="preserve"> </v>
          </cell>
          <cell r="Z785">
            <v>79.3</v>
          </cell>
          <cell r="AA785" t="str">
            <v xml:space="preserve"> </v>
          </cell>
          <cell r="AB785">
            <v>70.8</v>
          </cell>
          <cell r="AC785" t="str">
            <v xml:space="preserve"> </v>
          </cell>
          <cell r="AD785">
            <v>73.400000000000006</v>
          </cell>
          <cell r="AE785" t="str">
            <v xml:space="preserve"> </v>
          </cell>
        </row>
        <row r="786">
          <cell r="A786" t="str">
            <v>Suppenhühner, lebend</v>
          </cell>
          <cell r="B786">
            <v>1.1000000000000001</v>
          </cell>
          <cell r="C786">
            <v>1989</v>
          </cell>
          <cell r="D786">
            <v>79.599999999999994</v>
          </cell>
          <cell r="E786" t="str">
            <v xml:space="preserve"> </v>
          </cell>
          <cell r="F786">
            <v>80.3</v>
          </cell>
          <cell r="G786" t="str">
            <v xml:space="preserve"> </v>
          </cell>
          <cell r="H786">
            <v>75.5</v>
          </cell>
          <cell r="I786" t="str">
            <v xml:space="preserve"> </v>
          </cell>
          <cell r="J786">
            <v>74.2</v>
          </cell>
          <cell r="K786" t="str">
            <v xml:space="preserve"> </v>
          </cell>
          <cell r="L786">
            <v>70.599999999999994</v>
          </cell>
          <cell r="M786" t="str">
            <v xml:space="preserve"> </v>
          </cell>
          <cell r="N786">
            <v>69.3</v>
          </cell>
          <cell r="O786" t="str">
            <v xml:space="preserve"> </v>
          </cell>
          <cell r="P786">
            <v>72.3</v>
          </cell>
          <cell r="Q786" t="str">
            <v xml:space="preserve"> </v>
          </cell>
          <cell r="R786">
            <v>72.3</v>
          </cell>
          <cell r="S786" t="str">
            <v xml:space="preserve"> </v>
          </cell>
          <cell r="T786">
            <v>78.3</v>
          </cell>
          <cell r="U786" t="str">
            <v xml:space="preserve"> </v>
          </cell>
          <cell r="V786">
            <v>81.3</v>
          </cell>
          <cell r="W786" t="str">
            <v xml:space="preserve"> </v>
          </cell>
          <cell r="X786">
            <v>81.900000000000006</v>
          </cell>
          <cell r="Y786" t="str">
            <v xml:space="preserve"> </v>
          </cell>
          <cell r="Z786">
            <v>82.6</v>
          </cell>
          <cell r="AA786" t="str">
            <v xml:space="preserve"> </v>
          </cell>
          <cell r="AB786">
            <v>76.099999999999994</v>
          </cell>
          <cell r="AC786" t="str">
            <v xml:space="preserve"> </v>
          </cell>
          <cell r="AD786">
            <v>78.400000000000006</v>
          </cell>
          <cell r="AE786" t="str">
            <v xml:space="preserve"> </v>
          </cell>
        </row>
        <row r="787">
          <cell r="A787" t="str">
            <v>Suppenhühner, lebend</v>
          </cell>
          <cell r="B787">
            <v>1.1000000000000001</v>
          </cell>
          <cell r="C787">
            <v>1990</v>
          </cell>
          <cell r="D787">
            <v>82.8</v>
          </cell>
          <cell r="E787" t="str">
            <v xml:space="preserve"> </v>
          </cell>
          <cell r="F787">
            <v>86.2</v>
          </cell>
          <cell r="G787" t="str">
            <v xml:space="preserve"> </v>
          </cell>
          <cell r="H787">
            <v>85.1</v>
          </cell>
          <cell r="I787" t="str">
            <v xml:space="preserve"> </v>
          </cell>
          <cell r="J787">
            <v>79.099999999999994</v>
          </cell>
          <cell r="K787" t="str">
            <v xml:space="preserve"> </v>
          </cell>
          <cell r="L787">
            <v>76.5</v>
          </cell>
          <cell r="M787" t="str">
            <v xml:space="preserve"> </v>
          </cell>
          <cell r="N787">
            <v>64.599999999999994</v>
          </cell>
          <cell r="O787" t="str">
            <v xml:space="preserve"> </v>
          </cell>
          <cell r="P787">
            <v>61.3</v>
          </cell>
          <cell r="Q787" t="str">
            <v xml:space="preserve"> </v>
          </cell>
          <cell r="R787">
            <v>63.1</v>
          </cell>
          <cell r="S787" t="str">
            <v xml:space="preserve"> </v>
          </cell>
          <cell r="T787">
            <v>65.599999999999994</v>
          </cell>
          <cell r="U787" t="str">
            <v xml:space="preserve"> </v>
          </cell>
          <cell r="V787">
            <v>70.7</v>
          </cell>
          <cell r="W787" t="str">
            <v xml:space="preserve"> </v>
          </cell>
          <cell r="X787">
            <v>75.7</v>
          </cell>
          <cell r="Y787" t="str">
            <v xml:space="preserve"> </v>
          </cell>
          <cell r="AA787" t="str">
            <v xml:space="preserve"> </v>
          </cell>
          <cell r="AC787" t="str">
            <v xml:space="preserve"> </v>
          </cell>
          <cell r="AD787">
            <v>70.2</v>
          </cell>
          <cell r="AE787" t="str">
            <v xml:space="preserve"> </v>
          </cell>
        </row>
        <row r="788">
          <cell r="A788" t="str">
            <v>Suppenhühner, lebend</v>
          </cell>
          <cell r="B788">
            <v>1.1000000000000001</v>
          </cell>
          <cell r="C788">
            <v>1991</v>
          </cell>
          <cell r="D788">
            <v>70.7</v>
          </cell>
          <cell r="E788" t="str">
            <v xml:space="preserve"> </v>
          </cell>
          <cell r="F788">
            <v>74.7</v>
          </cell>
          <cell r="G788" t="str">
            <v xml:space="preserve"> </v>
          </cell>
          <cell r="H788">
            <v>74.3</v>
          </cell>
          <cell r="I788" t="str">
            <v xml:space="preserve"> </v>
          </cell>
          <cell r="J788">
            <v>72.599999999999994</v>
          </cell>
          <cell r="K788" t="str">
            <v xml:space="preserve"> </v>
          </cell>
          <cell r="L788">
            <v>70.900000000000006</v>
          </cell>
          <cell r="M788" t="str">
            <v xml:space="preserve"> </v>
          </cell>
          <cell r="N788">
            <v>66.7</v>
          </cell>
          <cell r="O788" t="str">
            <v xml:space="preserve"> </v>
          </cell>
          <cell r="P788">
            <v>65</v>
          </cell>
          <cell r="Q788" t="str">
            <v xml:space="preserve"> </v>
          </cell>
          <cell r="R788">
            <v>67.599999999999994</v>
          </cell>
          <cell r="S788" t="str">
            <v xml:space="preserve"> </v>
          </cell>
          <cell r="T788">
            <v>73.099999999999994</v>
          </cell>
          <cell r="U788" t="str">
            <v xml:space="preserve"> </v>
          </cell>
          <cell r="V788">
            <v>78</v>
          </cell>
          <cell r="W788" t="str">
            <v xml:space="preserve"> </v>
          </cell>
          <cell r="X788">
            <v>77.8</v>
          </cell>
          <cell r="Y788" t="str">
            <v xml:space="preserve"> </v>
          </cell>
          <cell r="Z788">
            <v>75.400000000000006</v>
          </cell>
          <cell r="AA788" t="str">
            <v xml:space="preserve"> </v>
          </cell>
          <cell r="AB788">
            <v>72</v>
          </cell>
          <cell r="AC788" t="str">
            <v xml:space="preserve"> </v>
          </cell>
          <cell r="AD788">
            <v>72.3</v>
          </cell>
          <cell r="AE788" t="str">
            <v xml:space="preserve"> </v>
          </cell>
        </row>
        <row r="789">
          <cell r="A789" t="str">
            <v>Suppenhühner, lebend</v>
          </cell>
          <cell r="B789">
            <v>1.1000000000000001</v>
          </cell>
          <cell r="C789">
            <v>1992</v>
          </cell>
          <cell r="D789">
            <v>72.599999999999994</v>
          </cell>
          <cell r="E789" t="str">
            <v xml:space="preserve"> </v>
          </cell>
          <cell r="F789">
            <v>77.900000000000006</v>
          </cell>
          <cell r="G789" t="str">
            <v xml:space="preserve"> </v>
          </cell>
          <cell r="H789">
            <v>79.2</v>
          </cell>
          <cell r="I789" t="str">
            <v xml:space="preserve"> </v>
          </cell>
          <cell r="J789">
            <v>77.3</v>
          </cell>
          <cell r="K789" t="str">
            <v xml:space="preserve"> </v>
          </cell>
          <cell r="L789">
            <v>64.5</v>
          </cell>
          <cell r="M789" t="str">
            <v xml:space="preserve"> </v>
          </cell>
          <cell r="N789">
            <v>62.4</v>
          </cell>
          <cell r="O789" t="str">
            <v xml:space="preserve"> </v>
          </cell>
          <cell r="P789">
            <v>62.4</v>
          </cell>
          <cell r="Q789" t="str">
            <v xml:space="preserve"> </v>
          </cell>
          <cell r="R789">
            <v>59.8</v>
          </cell>
          <cell r="S789" t="str">
            <v xml:space="preserve"> </v>
          </cell>
          <cell r="T789">
            <v>65.2</v>
          </cell>
          <cell r="U789" t="str">
            <v xml:space="preserve"> </v>
          </cell>
          <cell r="V789">
            <v>70.5</v>
          </cell>
          <cell r="W789" t="str">
            <v xml:space="preserve"> </v>
          </cell>
          <cell r="X789">
            <v>72.5</v>
          </cell>
          <cell r="Y789" t="str">
            <v xml:space="preserve"> </v>
          </cell>
          <cell r="Z789">
            <v>75.5</v>
          </cell>
          <cell r="AA789" t="str">
            <v xml:space="preserve"> </v>
          </cell>
          <cell r="AB789">
            <v>70</v>
          </cell>
          <cell r="AC789" t="str">
            <v xml:space="preserve"> </v>
          </cell>
          <cell r="AD789">
            <v>71.7</v>
          </cell>
          <cell r="AE789" t="str">
            <v xml:space="preserve"> </v>
          </cell>
        </row>
        <row r="790">
          <cell r="A790" t="str">
            <v>Suppenhühner, lebend</v>
          </cell>
          <cell r="B790">
            <v>1.1000000000000001</v>
          </cell>
          <cell r="C790">
            <v>1993</v>
          </cell>
          <cell r="D790">
            <v>75.400000000000006</v>
          </cell>
          <cell r="F790">
            <v>77.2</v>
          </cell>
          <cell r="H790">
            <v>75.8</v>
          </cell>
          <cell r="J790">
            <v>75.900000000000006</v>
          </cell>
          <cell r="L790">
            <v>73.599999999999994</v>
          </cell>
          <cell r="N790">
            <v>72.900000000000006</v>
          </cell>
          <cell r="P790">
            <v>71.2</v>
          </cell>
          <cell r="R790">
            <v>71.2</v>
          </cell>
          <cell r="T790">
            <v>72.099999999999994</v>
          </cell>
          <cell r="V790">
            <v>77.3</v>
          </cell>
          <cell r="X790">
            <v>84.5</v>
          </cell>
          <cell r="Z790">
            <v>83.2</v>
          </cell>
          <cell r="AB790">
            <v>75.599999999999994</v>
          </cell>
          <cell r="AD790">
            <v>74.099999999999994</v>
          </cell>
        </row>
        <row r="791">
          <cell r="A791" t="str">
            <v>Suppenhühner, lebend</v>
          </cell>
          <cell r="B791">
            <v>1.1000000000000001</v>
          </cell>
          <cell r="C791">
            <v>1994</v>
          </cell>
          <cell r="D791">
            <v>74.099999999999994</v>
          </cell>
          <cell r="F791">
            <v>74.400000000000006</v>
          </cell>
          <cell r="H791">
            <v>79.099999999999994</v>
          </cell>
          <cell r="J791">
            <v>72.3</v>
          </cell>
          <cell r="L791">
            <v>71.5</v>
          </cell>
          <cell r="N791">
            <v>69.900000000000006</v>
          </cell>
          <cell r="P791">
            <v>67</v>
          </cell>
          <cell r="R791">
            <v>62.4</v>
          </cell>
          <cell r="T791">
            <v>64.3</v>
          </cell>
          <cell r="V791">
            <v>65.7</v>
          </cell>
          <cell r="X791">
            <v>66.099999999999994</v>
          </cell>
          <cell r="Z791">
            <v>65</v>
          </cell>
          <cell r="AB791">
            <v>69.3</v>
          </cell>
          <cell r="AD791">
            <v>59.3</v>
          </cell>
        </row>
        <row r="792">
          <cell r="A792" t="str">
            <v>Suppenhühner, lebend</v>
          </cell>
          <cell r="B792">
            <v>1.1000000000000001</v>
          </cell>
          <cell r="C792">
            <v>1995</v>
          </cell>
          <cell r="D792">
            <v>59.1</v>
          </cell>
          <cell r="F792">
            <v>59.3</v>
          </cell>
          <cell r="H792">
            <v>58.4</v>
          </cell>
          <cell r="J792">
            <v>53.4</v>
          </cell>
          <cell r="L792">
            <v>51.9</v>
          </cell>
          <cell r="N792">
            <v>48.8</v>
          </cell>
          <cell r="P792">
            <v>48.8</v>
          </cell>
          <cell r="R792">
            <v>49.2</v>
          </cell>
          <cell r="T792">
            <v>54.5</v>
          </cell>
          <cell r="V792">
            <v>55.5</v>
          </cell>
          <cell r="X792">
            <v>62.9</v>
          </cell>
          <cell r="Z792">
            <v>60.2</v>
          </cell>
          <cell r="AB792">
            <v>54.9</v>
          </cell>
          <cell r="AD792">
            <v>59.5</v>
          </cell>
        </row>
        <row r="793">
          <cell r="A793" t="str">
            <v>Suppenhühner, lebend</v>
          </cell>
          <cell r="B793">
            <v>1.1000000000000001</v>
          </cell>
          <cell r="C793">
            <v>1996</v>
          </cell>
          <cell r="D793">
            <v>62.4</v>
          </cell>
          <cell r="F793">
            <v>61.8</v>
          </cell>
          <cell r="H793">
            <v>62.4</v>
          </cell>
          <cell r="J793">
            <v>64</v>
          </cell>
          <cell r="L793">
            <v>64.3</v>
          </cell>
          <cell r="N793">
            <v>62.7</v>
          </cell>
          <cell r="P793">
            <v>60.8</v>
          </cell>
          <cell r="R793">
            <v>61.3</v>
          </cell>
          <cell r="T793">
            <v>63.2</v>
          </cell>
          <cell r="V793">
            <v>65.7</v>
          </cell>
          <cell r="X793">
            <v>69.2</v>
          </cell>
          <cell r="Z793">
            <v>65.599999999999994</v>
          </cell>
          <cell r="AB793">
            <v>63.5</v>
          </cell>
        </row>
        <row r="794">
          <cell r="A794" t="str">
            <v>Suppenhühner, lebend</v>
          </cell>
          <cell r="B794">
            <v>1.1000000000000001</v>
          </cell>
          <cell r="C794">
            <v>1997</v>
          </cell>
        </row>
        <row r="795">
          <cell r="A795" t="str">
            <v>Jungmastgeflügel</v>
          </cell>
          <cell r="B795">
            <v>10.23</v>
          </cell>
          <cell r="C795">
            <v>1985</v>
          </cell>
          <cell r="D795">
            <v>100.1</v>
          </cell>
          <cell r="F795">
            <v>100.2</v>
          </cell>
          <cell r="H795">
            <v>99.9</v>
          </cell>
          <cell r="J795">
            <v>99.8</v>
          </cell>
          <cell r="L795">
            <v>101.1</v>
          </cell>
          <cell r="N795">
            <v>100.7</v>
          </cell>
          <cell r="P795">
            <v>100.7</v>
          </cell>
          <cell r="R795">
            <v>100.4</v>
          </cell>
          <cell r="T795">
            <v>100.7</v>
          </cell>
          <cell r="V795">
            <v>99</v>
          </cell>
          <cell r="X795">
            <v>98.7</v>
          </cell>
          <cell r="Z795">
            <v>98.6</v>
          </cell>
          <cell r="AB795">
            <v>100</v>
          </cell>
          <cell r="AD795">
            <v>98.4</v>
          </cell>
        </row>
        <row r="796">
          <cell r="A796" t="str">
            <v>Jungmastgeflügel</v>
          </cell>
          <cell r="B796">
            <v>10.23</v>
          </cell>
          <cell r="C796">
            <v>1986</v>
          </cell>
          <cell r="D796">
            <v>97.5</v>
          </cell>
          <cell r="F796">
            <v>97.3</v>
          </cell>
          <cell r="H796">
            <v>97.3</v>
          </cell>
          <cell r="J796">
            <v>97.1</v>
          </cell>
          <cell r="L796">
            <v>96.6</v>
          </cell>
          <cell r="N796">
            <v>96.6</v>
          </cell>
          <cell r="P796">
            <v>95.9</v>
          </cell>
          <cell r="R796">
            <v>95.8</v>
          </cell>
          <cell r="T796">
            <v>94.8</v>
          </cell>
          <cell r="V796">
            <v>93.8</v>
          </cell>
          <cell r="X796">
            <v>93.5</v>
          </cell>
          <cell r="Z796">
            <v>93.2</v>
          </cell>
          <cell r="AB796">
            <v>95.8</v>
          </cell>
          <cell r="AD796">
            <v>93.8</v>
          </cell>
        </row>
        <row r="797">
          <cell r="A797" t="str">
            <v>Jungmastgeflügel</v>
          </cell>
          <cell r="B797">
            <v>10.23</v>
          </cell>
          <cell r="C797">
            <v>1987</v>
          </cell>
          <cell r="D797">
            <v>93.6</v>
          </cell>
          <cell r="F797">
            <v>93.6</v>
          </cell>
          <cell r="H797">
            <v>93.7</v>
          </cell>
          <cell r="J797">
            <v>92.8</v>
          </cell>
          <cell r="L797">
            <v>92.4</v>
          </cell>
          <cell r="N797">
            <v>92.3</v>
          </cell>
          <cell r="P797">
            <v>91.6</v>
          </cell>
          <cell r="R797">
            <v>90.8</v>
          </cell>
          <cell r="T797">
            <v>90.2</v>
          </cell>
          <cell r="V797">
            <v>90.3</v>
          </cell>
          <cell r="X797">
            <v>90.2</v>
          </cell>
          <cell r="Z797">
            <v>90.4</v>
          </cell>
          <cell r="AB797">
            <v>91.8</v>
          </cell>
          <cell r="AD797">
            <v>89.4</v>
          </cell>
        </row>
        <row r="798">
          <cell r="A798" t="str">
            <v>Jungmastgeflügel</v>
          </cell>
          <cell r="B798">
            <v>10.23</v>
          </cell>
          <cell r="C798">
            <v>1988</v>
          </cell>
          <cell r="D798">
            <v>88.9</v>
          </cell>
          <cell r="E798" t="str">
            <v xml:space="preserve"> </v>
          </cell>
          <cell r="F798">
            <v>88.9</v>
          </cell>
          <cell r="G798" t="str">
            <v xml:space="preserve"> </v>
          </cell>
          <cell r="H798">
            <v>88.4</v>
          </cell>
          <cell r="I798" t="str">
            <v xml:space="preserve"> </v>
          </cell>
          <cell r="J798">
            <v>87.8</v>
          </cell>
          <cell r="K798" t="str">
            <v xml:space="preserve"> </v>
          </cell>
          <cell r="L798">
            <v>87.3</v>
          </cell>
          <cell r="M798" t="str">
            <v xml:space="preserve"> </v>
          </cell>
          <cell r="N798">
            <v>87.3</v>
          </cell>
          <cell r="O798" t="str">
            <v xml:space="preserve"> </v>
          </cell>
          <cell r="P798">
            <v>87.8</v>
          </cell>
          <cell r="Q798" t="str">
            <v xml:space="preserve"> </v>
          </cell>
          <cell r="R798">
            <v>88</v>
          </cell>
          <cell r="S798" t="str">
            <v xml:space="preserve"> </v>
          </cell>
          <cell r="T798">
            <v>89.3</v>
          </cell>
          <cell r="U798" t="str">
            <v xml:space="preserve"> </v>
          </cell>
          <cell r="V798">
            <v>89.2</v>
          </cell>
          <cell r="W798" t="str">
            <v xml:space="preserve"> </v>
          </cell>
          <cell r="X798">
            <v>89.2</v>
          </cell>
          <cell r="Y798" t="str">
            <v xml:space="preserve"> </v>
          </cell>
          <cell r="Z798">
            <v>89</v>
          </cell>
          <cell r="AA798" t="str">
            <v xml:space="preserve"> </v>
          </cell>
          <cell r="AB798">
            <v>88.4</v>
          </cell>
          <cell r="AC798" t="str">
            <v xml:space="preserve"> </v>
          </cell>
          <cell r="AD798">
            <v>88.4</v>
          </cell>
          <cell r="AE798" t="str">
            <v xml:space="preserve"> </v>
          </cell>
        </row>
        <row r="799">
          <cell r="A799" t="str">
            <v>Jungmastgeflügel</v>
          </cell>
          <cell r="B799">
            <v>10.23</v>
          </cell>
          <cell r="C799">
            <v>1989</v>
          </cell>
          <cell r="D799">
            <v>88.5</v>
          </cell>
          <cell r="E799" t="str">
            <v xml:space="preserve"> </v>
          </cell>
          <cell r="F799">
            <v>88.2</v>
          </cell>
          <cell r="G799" t="str">
            <v xml:space="preserve"> </v>
          </cell>
          <cell r="H799">
            <v>88</v>
          </cell>
          <cell r="I799" t="str">
            <v xml:space="preserve"> </v>
          </cell>
          <cell r="J799">
            <v>88.3</v>
          </cell>
          <cell r="K799" t="str">
            <v xml:space="preserve"> </v>
          </cell>
          <cell r="L799">
            <v>87.8</v>
          </cell>
          <cell r="M799" t="str">
            <v xml:space="preserve"> </v>
          </cell>
          <cell r="N799">
            <v>88.1</v>
          </cell>
          <cell r="O799" t="str">
            <v xml:space="preserve"> </v>
          </cell>
          <cell r="P799">
            <v>87.6</v>
          </cell>
          <cell r="Q799" t="str">
            <v xml:space="preserve"> </v>
          </cell>
          <cell r="R799">
            <v>88.2</v>
          </cell>
          <cell r="S799" t="str">
            <v xml:space="preserve"> </v>
          </cell>
          <cell r="T799">
            <v>88.4</v>
          </cell>
          <cell r="U799" t="str">
            <v xml:space="preserve"> </v>
          </cell>
          <cell r="V799">
            <v>88.4</v>
          </cell>
          <cell r="W799" t="str">
            <v xml:space="preserve"> </v>
          </cell>
          <cell r="X799">
            <v>88.4</v>
          </cell>
          <cell r="Y799" t="str">
            <v xml:space="preserve"> </v>
          </cell>
          <cell r="Z799">
            <v>88.4</v>
          </cell>
          <cell r="AA799" t="str">
            <v xml:space="preserve"> </v>
          </cell>
          <cell r="AB799">
            <v>88.2</v>
          </cell>
          <cell r="AC799" t="str">
            <v xml:space="preserve"> </v>
          </cell>
          <cell r="AD799">
            <v>88.5</v>
          </cell>
          <cell r="AE799" t="str">
            <v xml:space="preserve"> </v>
          </cell>
        </row>
        <row r="800">
          <cell r="A800" t="str">
            <v>Jungmastgeflügel</v>
          </cell>
          <cell r="B800">
            <v>10.23</v>
          </cell>
          <cell r="C800">
            <v>1990</v>
          </cell>
          <cell r="D800">
            <v>89.1</v>
          </cell>
          <cell r="E800" t="str">
            <v xml:space="preserve"> </v>
          </cell>
          <cell r="F800">
            <v>89</v>
          </cell>
          <cell r="G800" t="str">
            <v xml:space="preserve"> </v>
          </cell>
          <cell r="H800">
            <v>89.1</v>
          </cell>
          <cell r="I800" t="str">
            <v xml:space="preserve"> </v>
          </cell>
          <cell r="J800">
            <v>88.3</v>
          </cell>
          <cell r="K800" t="str">
            <v xml:space="preserve"> </v>
          </cell>
          <cell r="L800">
            <v>88.8</v>
          </cell>
          <cell r="M800" t="str">
            <v xml:space="preserve"> </v>
          </cell>
          <cell r="N800">
            <v>88.8</v>
          </cell>
          <cell r="O800" t="str">
            <v xml:space="preserve"> </v>
          </cell>
          <cell r="P800">
            <v>88.8</v>
          </cell>
          <cell r="Q800" t="str">
            <v xml:space="preserve"> </v>
          </cell>
          <cell r="R800">
            <v>88.8</v>
          </cell>
          <cell r="S800" t="str">
            <v xml:space="preserve"> </v>
          </cell>
          <cell r="T800">
            <v>88.6</v>
          </cell>
          <cell r="U800" t="str">
            <v xml:space="preserve"> </v>
          </cell>
          <cell r="V800">
            <v>88.4</v>
          </cell>
          <cell r="W800" t="str">
            <v xml:space="preserve"> </v>
          </cell>
          <cell r="X800">
            <v>88.4</v>
          </cell>
          <cell r="Y800" t="str">
            <v xml:space="preserve"> </v>
          </cell>
          <cell r="Z800">
            <v>88.4</v>
          </cell>
          <cell r="AA800" t="str">
            <v xml:space="preserve"> </v>
          </cell>
          <cell r="AB800">
            <v>88.7</v>
          </cell>
          <cell r="AC800" t="str">
            <v xml:space="preserve"> </v>
          </cell>
          <cell r="AD800">
            <v>88.4</v>
          </cell>
          <cell r="AE800" t="str">
            <v xml:space="preserve"> </v>
          </cell>
        </row>
        <row r="801">
          <cell r="A801" t="str">
            <v>Jungmastgeflügel</v>
          </cell>
          <cell r="B801">
            <v>10.23</v>
          </cell>
          <cell r="C801">
            <v>1991</v>
          </cell>
          <cell r="D801">
            <v>88.3</v>
          </cell>
          <cell r="E801" t="str">
            <v xml:space="preserve"> </v>
          </cell>
          <cell r="F801">
            <v>88.5</v>
          </cell>
          <cell r="G801" t="str">
            <v xml:space="preserve"> </v>
          </cell>
          <cell r="H801">
            <v>87.9</v>
          </cell>
          <cell r="I801" t="str">
            <v xml:space="preserve"> </v>
          </cell>
          <cell r="J801">
            <v>88.5</v>
          </cell>
          <cell r="K801" t="str">
            <v xml:space="preserve"> </v>
          </cell>
          <cell r="L801">
            <v>88.5</v>
          </cell>
          <cell r="M801" t="str">
            <v xml:space="preserve"> </v>
          </cell>
          <cell r="N801">
            <v>87.9</v>
          </cell>
          <cell r="O801" t="str">
            <v xml:space="preserve"> </v>
          </cell>
          <cell r="P801">
            <v>86.6</v>
          </cell>
          <cell r="Q801" t="str">
            <v xml:space="preserve"> </v>
          </cell>
          <cell r="R801">
            <v>86.6</v>
          </cell>
          <cell r="S801" t="str">
            <v xml:space="preserve"> </v>
          </cell>
          <cell r="T801">
            <v>86.9</v>
          </cell>
          <cell r="U801" t="str">
            <v xml:space="preserve"> </v>
          </cell>
          <cell r="V801">
            <v>87.7</v>
          </cell>
          <cell r="W801" t="str">
            <v xml:space="preserve"> </v>
          </cell>
          <cell r="X801">
            <v>87.7</v>
          </cell>
          <cell r="Y801" t="str">
            <v xml:space="preserve"> </v>
          </cell>
          <cell r="Z801">
            <v>86.9</v>
          </cell>
          <cell r="AA801" t="str">
            <v xml:space="preserve"> </v>
          </cell>
          <cell r="AB801">
            <v>87.7</v>
          </cell>
          <cell r="AC801" t="str">
            <v xml:space="preserve"> </v>
          </cell>
          <cell r="AD801">
            <v>87.4</v>
          </cell>
          <cell r="AE801" t="str">
            <v xml:space="preserve"> </v>
          </cell>
        </row>
        <row r="802">
          <cell r="A802" t="str">
            <v>Jungmastgeflügel</v>
          </cell>
          <cell r="B802">
            <v>10.23</v>
          </cell>
          <cell r="C802">
            <v>1992</v>
          </cell>
          <cell r="D802">
            <v>87.4</v>
          </cell>
          <cell r="E802" t="str">
            <v xml:space="preserve"> </v>
          </cell>
          <cell r="F802">
            <v>87.5</v>
          </cell>
          <cell r="G802" t="str">
            <v xml:space="preserve"> </v>
          </cell>
          <cell r="H802">
            <v>88.1</v>
          </cell>
          <cell r="I802" t="str">
            <v xml:space="preserve"> </v>
          </cell>
          <cell r="J802">
            <v>87.8</v>
          </cell>
          <cell r="K802" t="str">
            <v xml:space="preserve"> </v>
          </cell>
          <cell r="L802">
            <v>87.6</v>
          </cell>
          <cell r="M802" t="str">
            <v xml:space="preserve"> </v>
          </cell>
          <cell r="N802">
            <v>87.6</v>
          </cell>
          <cell r="O802" t="str">
            <v xml:space="preserve"> </v>
          </cell>
          <cell r="P802">
            <v>86.5</v>
          </cell>
          <cell r="Q802" t="str">
            <v xml:space="preserve"> </v>
          </cell>
          <cell r="R802">
            <v>87.2</v>
          </cell>
          <cell r="S802" t="str">
            <v xml:space="preserve"> </v>
          </cell>
          <cell r="T802">
            <v>87</v>
          </cell>
          <cell r="U802" t="str">
            <v xml:space="preserve"> </v>
          </cell>
          <cell r="V802">
            <v>86.6</v>
          </cell>
          <cell r="W802" t="str">
            <v xml:space="preserve"> </v>
          </cell>
          <cell r="X802">
            <v>86.6</v>
          </cell>
          <cell r="Y802" t="str">
            <v xml:space="preserve"> </v>
          </cell>
          <cell r="Z802">
            <v>86.3</v>
          </cell>
          <cell r="AA802" t="str">
            <v xml:space="preserve"> </v>
          </cell>
          <cell r="AB802">
            <v>87.2</v>
          </cell>
          <cell r="AC802" t="str">
            <v xml:space="preserve"> </v>
          </cell>
          <cell r="AD802">
            <v>86.4</v>
          </cell>
          <cell r="AE802" t="str">
            <v xml:space="preserve"> </v>
          </cell>
        </row>
        <row r="803">
          <cell r="A803" t="str">
            <v>Jungmastgeflügel</v>
          </cell>
          <cell r="B803">
            <v>10.23</v>
          </cell>
          <cell r="C803">
            <v>1993</v>
          </cell>
          <cell r="D803">
            <v>86.4</v>
          </cell>
          <cell r="F803">
            <v>86.4</v>
          </cell>
          <cell r="H803">
            <v>85.9</v>
          </cell>
          <cell r="J803">
            <v>85.9</v>
          </cell>
          <cell r="L803">
            <v>85.8</v>
          </cell>
          <cell r="N803">
            <v>85.5</v>
          </cell>
          <cell r="P803">
            <v>84.8</v>
          </cell>
          <cell r="R803">
            <v>85.4</v>
          </cell>
          <cell r="T803">
            <v>85.4</v>
          </cell>
          <cell r="V803">
            <v>85.2</v>
          </cell>
          <cell r="X803">
            <v>84.6</v>
          </cell>
          <cell r="Z803">
            <v>84.5</v>
          </cell>
          <cell r="AB803">
            <v>85.5</v>
          </cell>
          <cell r="AD803">
            <v>80.5</v>
          </cell>
        </row>
        <row r="804">
          <cell r="A804" t="str">
            <v>Jungmastgeflügel</v>
          </cell>
          <cell r="B804">
            <v>10.23</v>
          </cell>
          <cell r="C804">
            <v>1994</v>
          </cell>
          <cell r="D804">
            <v>76.7</v>
          </cell>
          <cell r="F804">
            <v>76.099999999999994</v>
          </cell>
          <cell r="H804">
            <v>75.8</v>
          </cell>
          <cell r="J804">
            <v>75.8</v>
          </cell>
          <cell r="L804">
            <v>75.900000000000006</v>
          </cell>
          <cell r="N804">
            <v>75.5</v>
          </cell>
          <cell r="P804">
            <v>75.5</v>
          </cell>
          <cell r="R804">
            <v>75.5</v>
          </cell>
          <cell r="T804">
            <v>75.5</v>
          </cell>
          <cell r="V804">
            <v>75.5</v>
          </cell>
          <cell r="X804">
            <v>75.5</v>
          </cell>
          <cell r="Z804">
            <v>75.2</v>
          </cell>
          <cell r="AB804">
            <v>75.7</v>
          </cell>
          <cell r="AD804">
            <v>73.900000000000006</v>
          </cell>
        </row>
        <row r="805">
          <cell r="A805" t="str">
            <v>Jungmastgeflügel</v>
          </cell>
          <cell r="B805">
            <v>10.23</v>
          </cell>
          <cell r="C805">
            <v>1995</v>
          </cell>
          <cell r="D805">
            <v>72.5</v>
          </cell>
          <cell r="F805">
            <v>72.3</v>
          </cell>
          <cell r="H805">
            <v>72.400000000000006</v>
          </cell>
          <cell r="J805">
            <v>72.400000000000006</v>
          </cell>
          <cell r="L805">
            <v>72.3</v>
          </cell>
          <cell r="N805">
            <v>72.3</v>
          </cell>
          <cell r="P805">
            <v>72.2</v>
          </cell>
          <cell r="R805">
            <v>71.900000000000006</v>
          </cell>
          <cell r="T805">
            <v>72.5</v>
          </cell>
          <cell r="V805">
            <v>72.400000000000006</v>
          </cell>
          <cell r="X805">
            <v>71.8</v>
          </cell>
          <cell r="Z805">
            <v>71.400000000000006</v>
          </cell>
          <cell r="AB805">
            <v>72.2</v>
          </cell>
          <cell r="AD805">
            <v>71.599999999999994</v>
          </cell>
        </row>
        <row r="806">
          <cell r="A806" t="str">
            <v>Jungmastgeflügel</v>
          </cell>
          <cell r="B806">
            <v>10.23</v>
          </cell>
          <cell r="C806">
            <v>1996</v>
          </cell>
          <cell r="D806">
            <v>71.400000000000006</v>
          </cell>
          <cell r="F806">
            <v>70.5</v>
          </cell>
          <cell r="H806">
            <v>70.599999999999994</v>
          </cell>
          <cell r="J806">
            <v>71.2</v>
          </cell>
          <cell r="L806">
            <v>71.7</v>
          </cell>
          <cell r="N806">
            <v>71.7</v>
          </cell>
          <cell r="P806">
            <v>71.900000000000006</v>
          </cell>
          <cell r="R806">
            <v>72.3</v>
          </cell>
          <cell r="T806">
            <v>72.3</v>
          </cell>
          <cell r="V806">
            <v>72.8</v>
          </cell>
          <cell r="X806">
            <v>72.2</v>
          </cell>
          <cell r="Z806">
            <v>72.2</v>
          </cell>
          <cell r="AB806">
            <v>71.7</v>
          </cell>
        </row>
        <row r="807">
          <cell r="A807" t="str">
            <v>Jungmastgeflügel</v>
          </cell>
          <cell r="B807">
            <v>10.23</v>
          </cell>
          <cell r="C807">
            <v>1997</v>
          </cell>
        </row>
        <row r="808">
          <cell r="A808" t="str">
            <v>Nutz- und Zuchtvieh</v>
          </cell>
          <cell r="B808">
            <v>86.71</v>
          </cell>
          <cell r="C808">
            <v>1985</v>
          </cell>
          <cell r="D808">
            <v>94.7</v>
          </cell>
          <cell r="F808">
            <v>97.7</v>
          </cell>
          <cell r="H808">
            <v>100.8</v>
          </cell>
          <cell r="J808">
            <v>103.1</v>
          </cell>
          <cell r="L808">
            <v>104.6</v>
          </cell>
          <cell r="N808">
            <v>106.1</v>
          </cell>
          <cell r="P808">
            <v>107.2</v>
          </cell>
          <cell r="R808">
            <v>106.5</v>
          </cell>
          <cell r="T808">
            <v>102.4</v>
          </cell>
          <cell r="V808">
            <v>93.5</v>
          </cell>
          <cell r="X808">
            <v>91.4</v>
          </cell>
          <cell r="Z808">
            <v>92.9</v>
          </cell>
          <cell r="AB808">
            <v>100</v>
          </cell>
          <cell r="AD808">
            <v>94.4</v>
          </cell>
        </row>
        <row r="809">
          <cell r="A809" t="str">
            <v>Nutz- und Zuchtvieh</v>
          </cell>
          <cell r="B809">
            <v>86.71</v>
          </cell>
          <cell r="C809">
            <v>1986</v>
          </cell>
          <cell r="D809">
            <v>90.6</v>
          </cell>
          <cell r="F809">
            <v>91</v>
          </cell>
          <cell r="H809">
            <v>92</v>
          </cell>
          <cell r="J809">
            <v>87.6</v>
          </cell>
          <cell r="L809">
            <v>87.6</v>
          </cell>
          <cell r="N809">
            <v>90.5</v>
          </cell>
          <cell r="P809">
            <v>90.7</v>
          </cell>
          <cell r="R809">
            <v>89.9</v>
          </cell>
          <cell r="T809">
            <v>87.8</v>
          </cell>
          <cell r="V809">
            <v>83.5</v>
          </cell>
          <cell r="X809">
            <v>80.900000000000006</v>
          </cell>
          <cell r="Z809">
            <v>79.2</v>
          </cell>
          <cell r="AB809">
            <v>87.6</v>
          </cell>
          <cell r="AD809">
            <v>84.3</v>
          </cell>
        </row>
        <row r="810">
          <cell r="A810" t="str">
            <v>Nutz- und Zuchtvieh</v>
          </cell>
          <cell r="B810">
            <v>86.71</v>
          </cell>
          <cell r="C810">
            <v>1987</v>
          </cell>
          <cell r="D810">
            <v>75.099999999999994</v>
          </cell>
          <cell r="F810">
            <v>79.5</v>
          </cell>
          <cell r="H810">
            <v>85.6</v>
          </cell>
          <cell r="J810">
            <v>86.1</v>
          </cell>
          <cell r="L810">
            <v>85.3</v>
          </cell>
          <cell r="N810">
            <v>87.1</v>
          </cell>
          <cell r="P810">
            <v>81.7</v>
          </cell>
          <cell r="R810">
            <v>82.5</v>
          </cell>
          <cell r="T810">
            <v>80.8</v>
          </cell>
          <cell r="V810">
            <v>79.3</v>
          </cell>
          <cell r="X810">
            <v>80.5</v>
          </cell>
          <cell r="Z810">
            <v>82.5</v>
          </cell>
          <cell r="AB810">
            <v>82.3</v>
          </cell>
          <cell r="AD810">
            <v>83.3</v>
          </cell>
        </row>
        <row r="811">
          <cell r="A811" t="str">
            <v>Nutz- und Zuchtvieh</v>
          </cell>
          <cell r="B811">
            <v>86.71</v>
          </cell>
          <cell r="C811">
            <v>1988</v>
          </cell>
          <cell r="D811">
            <v>85.2</v>
          </cell>
          <cell r="E811" t="str">
            <v xml:space="preserve"> </v>
          </cell>
          <cell r="F811">
            <v>86.9</v>
          </cell>
          <cell r="G811" t="str">
            <v xml:space="preserve"> </v>
          </cell>
          <cell r="H811">
            <v>88.9</v>
          </cell>
          <cell r="I811" t="str">
            <v xml:space="preserve"> </v>
          </cell>
          <cell r="J811">
            <v>85.3</v>
          </cell>
          <cell r="K811" t="str">
            <v xml:space="preserve"> </v>
          </cell>
          <cell r="L811">
            <v>82.1</v>
          </cell>
          <cell r="N811">
            <v>82.8</v>
          </cell>
          <cell r="P811">
            <v>83.3</v>
          </cell>
          <cell r="R811">
            <v>82.4</v>
          </cell>
          <cell r="T811">
            <v>82.5</v>
          </cell>
          <cell r="V811">
            <v>82.3</v>
          </cell>
          <cell r="W811" t="str">
            <v xml:space="preserve"> </v>
          </cell>
          <cell r="X811">
            <v>84.9</v>
          </cell>
          <cell r="Y811" t="str">
            <v xml:space="preserve"> </v>
          </cell>
          <cell r="Z811">
            <v>91.9</v>
          </cell>
          <cell r="AA811" t="str">
            <v xml:space="preserve"> </v>
          </cell>
          <cell r="AB811">
            <v>84.8</v>
          </cell>
          <cell r="AC811" t="str">
            <v xml:space="preserve"> </v>
          </cell>
          <cell r="AD811">
            <v>93.3</v>
          </cell>
          <cell r="AE811" t="str">
            <v xml:space="preserve"> </v>
          </cell>
        </row>
        <row r="812">
          <cell r="A812" t="str">
            <v>Nutz- und Zuchtvieh</v>
          </cell>
          <cell r="B812">
            <v>86.71</v>
          </cell>
          <cell r="C812">
            <v>1989</v>
          </cell>
          <cell r="D812">
            <v>96.4</v>
          </cell>
          <cell r="E812" t="str">
            <v xml:space="preserve"> </v>
          </cell>
          <cell r="F812">
            <v>100</v>
          </cell>
          <cell r="G812" t="str">
            <v xml:space="preserve"> </v>
          </cell>
          <cell r="H812">
            <v>103.5</v>
          </cell>
          <cell r="I812" t="str">
            <v xml:space="preserve"> </v>
          </cell>
          <cell r="J812">
            <v>102.2</v>
          </cell>
          <cell r="K812" t="str">
            <v xml:space="preserve"> </v>
          </cell>
          <cell r="L812">
            <v>102.5</v>
          </cell>
          <cell r="M812" t="str">
            <v xml:space="preserve"> </v>
          </cell>
          <cell r="N812">
            <v>108.1</v>
          </cell>
          <cell r="O812" t="str">
            <v xml:space="preserve"> </v>
          </cell>
          <cell r="P812">
            <v>110.9</v>
          </cell>
          <cell r="Q812" t="str">
            <v xml:space="preserve"> </v>
          </cell>
          <cell r="R812">
            <v>114.8</v>
          </cell>
          <cell r="S812" t="str">
            <v xml:space="preserve"> </v>
          </cell>
          <cell r="T812">
            <v>114.2</v>
          </cell>
          <cell r="U812" t="str">
            <v xml:space="preserve"> </v>
          </cell>
          <cell r="V812">
            <v>105.2</v>
          </cell>
          <cell r="W812" t="str">
            <v xml:space="preserve"> </v>
          </cell>
          <cell r="X812">
            <v>101.6</v>
          </cell>
          <cell r="Y812" t="str">
            <v xml:space="preserve"> </v>
          </cell>
          <cell r="Z812">
            <v>101.7</v>
          </cell>
          <cell r="AA812" t="str">
            <v xml:space="preserve"> </v>
          </cell>
          <cell r="AB812">
            <v>105.1</v>
          </cell>
          <cell r="AC812" t="str">
            <v xml:space="preserve"> </v>
          </cell>
          <cell r="AD812">
            <v>105.5</v>
          </cell>
          <cell r="AE812" t="str">
            <v xml:space="preserve"> </v>
          </cell>
        </row>
        <row r="813">
          <cell r="A813" t="str">
            <v>Nutz- und Zuchtvieh</v>
          </cell>
          <cell r="B813">
            <v>86.71</v>
          </cell>
          <cell r="C813">
            <v>1990</v>
          </cell>
          <cell r="D813">
            <v>97.5</v>
          </cell>
          <cell r="E813" t="str">
            <v xml:space="preserve"> </v>
          </cell>
          <cell r="F813">
            <v>101.6</v>
          </cell>
          <cell r="G813" t="str">
            <v xml:space="preserve"> </v>
          </cell>
          <cell r="H813">
            <v>104.7</v>
          </cell>
          <cell r="I813" t="str">
            <v xml:space="preserve"> </v>
          </cell>
          <cell r="J813">
            <v>104.1</v>
          </cell>
          <cell r="K813" t="str">
            <v xml:space="preserve"> </v>
          </cell>
          <cell r="L813">
            <v>105</v>
          </cell>
          <cell r="M813" t="str">
            <v xml:space="preserve"> </v>
          </cell>
          <cell r="N813">
            <v>104.5</v>
          </cell>
          <cell r="O813" t="str">
            <v xml:space="preserve"> </v>
          </cell>
          <cell r="P813">
            <v>101.7</v>
          </cell>
          <cell r="Q813" t="str">
            <v xml:space="preserve"> </v>
          </cell>
          <cell r="R813">
            <v>88.4</v>
          </cell>
          <cell r="S813" t="str">
            <v xml:space="preserve"> </v>
          </cell>
          <cell r="T813">
            <v>80.900000000000006</v>
          </cell>
          <cell r="U813" t="str">
            <v xml:space="preserve"> </v>
          </cell>
          <cell r="V813">
            <v>77.5</v>
          </cell>
          <cell r="W813" t="str">
            <v xml:space="preserve"> </v>
          </cell>
          <cell r="X813">
            <v>76.599999999999994</v>
          </cell>
          <cell r="Y813" t="str">
            <v xml:space="preserve"> </v>
          </cell>
          <cell r="Z813">
            <v>77.900000000000006</v>
          </cell>
          <cell r="AA813" t="str">
            <v xml:space="preserve"> </v>
          </cell>
          <cell r="AB813">
            <v>93.4</v>
          </cell>
          <cell r="AC813" t="str">
            <v xml:space="preserve"> </v>
          </cell>
          <cell r="AD813">
            <v>86.6</v>
          </cell>
          <cell r="AE813" t="str">
            <v xml:space="preserve"> </v>
          </cell>
        </row>
        <row r="814">
          <cell r="A814" t="str">
            <v>Nutz- und Zuchtvieh</v>
          </cell>
          <cell r="B814">
            <v>86.71</v>
          </cell>
          <cell r="C814">
            <v>1991</v>
          </cell>
          <cell r="D814">
            <v>79.400000000000006</v>
          </cell>
          <cell r="E814" t="str">
            <v xml:space="preserve"> </v>
          </cell>
          <cell r="F814">
            <v>86.8</v>
          </cell>
          <cell r="G814" t="str">
            <v xml:space="preserve"> </v>
          </cell>
          <cell r="H814">
            <v>90.2</v>
          </cell>
          <cell r="I814" t="str">
            <v xml:space="preserve"> </v>
          </cell>
          <cell r="J814">
            <v>90.5</v>
          </cell>
          <cell r="K814" t="str">
            <v xml:space="preserve"> </v>
          </cell>
          <cell r="L814">
            <v>93.9</v>
          </cell>
          <cell r="M814" t="str">
            <v xml:space="preserve"> </v>
          </cell>
          <cell r="N814">
            <v>96.6</v>
          </cell>
          <cell r="O814" t="str">
            <v xml:space="preserve"> </v>
          </cell>
          <cell r="P814">
            <v>94.1</v>
          </cell>
          <cell r="Q814" t="str">
            <v xml:space="preserve"> </v>
          </cell>
          <cell r="R814">
            <v>92.8</v>
          </cell>
          <cell r="S814" t="str">
            <v xml:space="preserve"> </v>
          </cell>
          <cell r="T814">
            <v>94.9</v>
          </cell>
          <cell r="U814" t="str">
            <v xml:space="preserve"> </v>
          </cell>
          <cell r="V814">
            <v>90.7</v>
          </cell>
          <cell r="W814" t="str">
            <v xml:space="preserve"> </v>
          </cell>
          <cell r="X814">
            <v>93.1</v>
          </cell>
          <cell r="Y814" t="str">
            <v xml:space="preserve"> </v>
          </cell>
          <cell r="Z814">
            <v>94.9</v>
          </cell>
          <cell r="AA814" t="str">
            <v xml:space="preserve"> </v>
          </cell>
          <cell r="AB814">
            <v>91.5</v>
          </cell>
          <cell r="AC814" t="str">
            <v xml:space="preserve"> </v>
          </cell>
          <cell r="AD814">
            <v>99.6</v>
          </cell>
          <cell r="AE814" t="str">
            <v xml:space="preserve"> </v>
          </cell>
        </row>
        <row r="815">
          <cell r="A815" t="str">
            <v>Nutz- und Zuchtvieh</v>
          </cell>
          <cell r="B815">
            <v>86.71</v>
          </cell>
          <cell r="C815">
            <v>1992</v>
          </cell>
          <cell r="D815">
            <v>98.9</v>
          </cell>
          <cell r="E815" t="str">
            <v xml:space="preserve"> </v>
          </cell>
          <cell r="F815">
            <v>104</v>
          </cell>
          <cell r="G815" t="str">
            <v xml:space="preserve"> </v>
          </cell>
          <cell r="H815">
            <v>106.7</v>
          </cell>
          <cell r="I815" t="str">
            <v xml:space="preserve"> </v>
          </cell>
          <cell r="J815">
            <v>108.2</v>
          </cell>
          <cell r="K815" t="str">
            <v xml:space="preserve"> </v>
          </cell>
          <cell r="L815">
            <v>108.1</v>
          </cell>
          <cell r="M815" t="str">
            <v xml:space="preserve"> </v>
          </cell>
          <cell r="N815">
            <v>107.6</v>
          </cell>
          <cell r="O815" t="str">
            <v xml:space="preserve"> </v>
          </cell>
          <cell r="P815">
            <v>100.3</v>
          </cell>
          <cell r="Q815" t="str">
            <v xml:space="preserve"> </v>
          </cell>
          <cell r="R815">
            <v>92.8</v>
          </cell>
          <cell r="S815" t="str">
            <v xml:space="preserve"> </v>
          </cell>
          <cell r="T815">
            <v>84.5</v>
          </cell>
          <cell r="U815" t="str">
            <v xml:space="preserve"> </v>
          </cell>
          <cell r="V815">
            <v>80.099999999999994</v>
          </cell>
          <cell r="W815" t="str">
            <v xml:space="preserve"> </v>
          </cell>
          <cell r="X815">
            <v>82</v>
          </cell>
          <cell r="Y815" t="str">
            <v xml:space="preserve"> </v>
          </cell>
          <cell r="Z815">
            <v>76.599999999999994</v>
          </cell>
          <cell r="AA815" t="str">
            <v xml:space="preserve"> </v>
          </cell>
          <cell r="AB815">
            <v>96.1</v>
          </cell>
          <cell r="AC815" t="str">
            <v xml:space="preserve"> </v>
          </cell>
          <cell r="AD815">
            <v>84.1</v>
          </cell>
          <cell r="AE815" t="str">
            <v xml:space="preserve"> </v>
          </cell>
        </row>
        <row r="816">
          <cell r="A816" t="str">
            <v>Nutz- und Zuchtvieh</v>
          </cell>
          <cell r="B816">
            <v>86.71</v>
          </cell>
          <cell r="C816">
            <v>1993</v>
          </cell>
          <cell r="D816">
            <v>79.099999999999994</v>
          </cell>
          <cell r="F816">
            <v>82.1</v>
          </cell>
          <cell r="H816">
            <v>84.3</v>
          </cell>
          <cell r="J816">
            <v>81.5</v>
          </cell>
          <cell r="L816">
            <v>80.599999999999994</v>
          </cell>
          <cell r="N816">
            <v>81.5</v>
          </cell>
          <cell r="P816">
            <v>78.900000000000006</v>
          </cell>
          <cell r="R816">
            <v>75.099999999999994</v>
          </cell>
          <cell r="T816">
            <v>70.5</v>
          </cell>
          <cell r="V816">
            <v>66.099999999999994</v>
          </cell>
          <cell r="X816">
            <v>69.400000000000006</v>
          </cell>
          <cell r="Z816">
            <v>76.400000000000006</v>
          </cell>
          <cell r="AB816">
            <v>77.099999999999994</v>
          </cell>
          <cell r="AD816">
            <v>80.5</v>
          </cell>
        </row>
        <row r="817">
          <cell r="A817" t="str">
            <v>Nutz- und Zuchtvieh</v>
          </cell>
          <cell r="B817">
            <v>86.71</v>
          </cell>
          <cell r="C817">
            <v>1994</v>
          </cell>
          <cell r="D817">
            <v>80.599999999999994</v>
          </cell>
          <cell r="F817">
            <v>83.7</v>
          </cell>
          <cell r="H817">
            <v>89.4</v>
          </cell>
          <cell r="J817">
            <v>90.5</v>
          </cell>
          <cell r="L817">
            <v>92.6</v>
          </cell>
          <cell r="N817">
            <v>93.2</v>
          </cell>
          <cell r="P817">
            <v>85</v>
          </cell>
          <cell r="R817">
            <v>82.9</v>
          </cell>
          <cell r="T817">
            <v>82</v>
          </cell>
          <cell r="V817">
            <v>80.8</v>
          </cell>
          <cell r="X817">
            <v>81.400000000000006</v>
          </cell>
          <cell r="Z817">
            <v>84.8</v>
          </cell>
          <cell r="AB817">
            <v>85.7</v>
          </cell>
          <cell r="AD817">
            <v>89.3</v>
          </cell>
        </row>
        <row r="818">
          <cell r="A818" t="str">
            <v>Nutz- und Zuchtvieh</v>
          </cell>
          <cell r="B818">
            <v>86.71</v>
          </cell>
          <cell r="C818">
            <v>1995</v>
          </cell>
          <cell r="D818">
            <v>90</v>
          </cell>
          <cell r="F818">
            <v>101.4</v>
          </cell>
          <cell r="H818">
            <v>101.6</v>
          </cell>
          <cell r="J818">
            <v>97</v>
          </cell>
          <cell r="L818">
            <v>93.3</v>
          </cell>
          <cell r="N818">
            <v>89.8</v>
          </cell>
          <cell r="P818">
            <v>81.900000000000006</v>
          </cell>
          <cell r="R818">
            <v>80.5</v>
          </cell>
          <cell r="T818">
            <v>80.599999999999994</v>
          </cell>
          <cell r="V818">
            <v>74.7</v>
          </cell>
          <cell r="X818">
            <v>77.599999999999994</v>
          </cell>
          <cell r="Z818">
            <v>82.8</v>
          </cell>
          <cell r="AB818">
            <v>87.7</v>
          </cell>
          <cell r="AD818">
            <v>85.5</v>
          </cell>
        </row>
        <row r="819">
          <cell r="A819" t="str">
            <v>Nutz- und Zuchtvieh</v>
          </cell>
          <cell r="B819">
            <v>86.71</v>
          </cell>
          <cell r="C819">
            <v>1996</v>
          </cell>
          <cell r="D819">
            <v>86.5</v>
          </cell>
          <cell r="F819">
            <v>88.6</v>
          </cell>
          <cell r="H819">
            <v>90.8</v>
          </cell>
          <cell r="J819">
            <v>90.2</v>
          </cell>
          <cell r="L819">
            <v>95.1</v>
          </cell>
          <cell r="N819">
            <v>94.9</v>
          </cell>
          <cell r="P819">
            <v>89.7</v>
          </cell>
          <cell r="R819">
            <v>89.2</v>
          </cell>
          <cell r="T819">
            <v>85.5</v>
          </cell>
          <cell r="V819">
            <v>78</v>
          </cell>
          <cell r="X819">
            <v>75.400000000000006</v>
          </cell>
          <cell r="Z819">
            <v>82.4</v>
          </cell>
          <cell r="AB819">
            <v>87.5</v>
          </cell>
        </row>
        <row r="820">
          <cell r="A820" t="str">
            <v>Nutz- und Zuchtvieh</v>
          </cell>
          <cell r="B820">
            <v>86.71</v>
          </cell>
          <cell r="C820">
            <v>1997</v>
          </cell>
        </row>
        <row r="821">
          <cell r="A821" t="str">
            <v>Milchkühe</v>
          </cell>
          <cell r="B821">
            <v>4.24</v>
          </cell>
          <cell r="C821">
            <v>1985</v>
          </cell>
          <cell r="D821">
            <v>100.6</v>
          </cell>
          <cell r="F821">
            <v>104</v>
          </cell>
          <cell r="H821">
            <v>102.9</v>
          </cell>
          <cell r="J821">
            <v>105</v>
          </cell>
          <cell r="L821">
            <v>103.3</v>
          </cell>
          <cell r="N821">
            <v>105.4</v>
          </cell>
          <cell r="P821">
            <v>102.6</v>
          </cell>
          <cell r="R821">
            <v>100.9</v>
          </cell>
          <cell r="T821">
            <v>97.4</v>
          </cell>
          <cell r="V821">
            <v>94.5</v>
          </cell>
          <cell r="X821">
            <v>96.5</v>
          </cell>
          <cell r="Z821">
            <v>99.2</v>
          </cell>
          <cell r="AB821">
            <v>100</v>
          </cell>
          <cell r="AD821">
            <v>96.1</v>
          </cell>
        </row>
        <row r="822">
          <cell r="A822" t="str">
            <v>Milchkühe</v>
          </cell>
          <cell r="B822">
            <v>4.24</v>
          </cell>
          <cell r="C822">
            <v>1986</v>
          </cell>
          <cell r="D822">
            <v>97.3</v>
          </cell>
          <cell r="F822">
            <v>94.5</v>
          </cell>
          <cell r="H822">
            <v>95.6</v>
          </cell>
          <cell r="J822">
            <v>93.7</v>
          </cell>
          <cell r="L822">
            <v>91.2</v>
          </cell>
          <cell r="N822">
            <v>92.5</v>
          </cell>
          <cell r="P822">
            <v>88.1</v>
          </cell>
          <cell r="R822">
            <v>87.3</v>
          </cell>
          <cell r="T822">
            <v>86</v>
          </cell>
          <cell r="V822">
            <v>84.4</v>
          </cell>
          <cell r="X822">
            <v>86.1</v>
          </cell>
          <cell r="Z822">
            <v>86.6</v>
          </cell>
          <cell r="AB822">
            <v>89.9</v>
          </cell>
          <cell r="AD822">
            <v>85.8</v>
          </cell>
        </row>
        <row r="823">
          <cell r="A823" t="str">
            <v>Milchkühe</v>
          </cell>
          <cell r="B823">
            <v>4.24</v>
          </cell>
          <cell r="C823">
            <v>1987</v>
          </cell>
          <cell r="D823">
            <v>86.3</v>
          </cell>
          <cell r="F823">
            <v>87.1</v>
          </cell>
          <cell r="H823">
            <v>85.1</v>
          </cell>
          <cell r="J823">
            <v>84.8</v>
          </cell>
          <cell r="L823">
            <v>84.4</v>
          </cell>
          <cell r="N823">
            <v>84.3</v>
          </cell>
          <cell r="P823">
            <v>80.8</v>
          </cell>
          <cell r="R823">
            <v>83.6</v>
          </cell>
          <cell r="T823">
            <v>83.4</v>
          </cell>
          <cell r="V823">
            <v>83.9</v>
          </cell>
          <cell r="X823">
            <v>87.3</v>
          </cell>
          <cell r="Z823">
            <v>93.1</v>
          </cell>
          <cell r="AB823">
            <v>86.5</v>
          </cell>
          <cell r="AD823">
            <v>90.3</v>
          </cell>
        </row>
        <row r="824">
          <cell r="A824" t="str">
            <v>Milchkühe</v>
          </cell>
          <cell r="B824">
            <v>4.24</v>
          </cell>
          <cell r="C824">
            <v>1988</v>
          </cell>
          <cell r="D824">
            <v>95.4</v>
          </cell>
          <cell r="E824" t="str">
            <v xml:space="preserve"> </v>
          </cell>
          <cell r="F824">
            <v>90.3</v>
          </cell>
          <cell r="G824" t="str">
            <v xml:space="preserve"> </v>
          </cell>
          <cell r="H824">
            <v>95.3</v>
          </cell>
          <cell r="I824" t="str">
            <v xml:space="preserve"> </v>
          </cell>
          <cell r="J824">
            <v>96.2</v>
          </cell>
          <cell r="K824" t="str">
            <v xml:space="preserve"> </v>
          </cell>
          <cell r="L824">
            <v>96</v>
          </cell>
          <cell r="M824" t="str">
            <v xml:space="preserve"> </v>
          </cell>
          <cell r="N824">
            <v>94.1</v>
          </cell>
          <cell r="O824" t="str">
            <v xml:space="preserve"> </v>
          </cell>
          <cell r="P824">
            <v>90</v>
          </cell>
          <cell r="Q824" t="str">
            <v xml:space="preserve"> </v>
          </cell>
          <cell r="R824">
            <v>90.5</v>
          </cell>
          <cell r="S824" t="str">
            <v xml:space="preserve"> </v>
          </cell>
          <cell r="T824">
            <v>87.7</v>
          </cell>
          <cell r="U824" t="str">
            <v xml:space="preserve"> </v>
          </cell>
          <cell r="V824">
            <v>87.8</v>
          </cell>
          <cell r="W824" t="str">
            <v xml:space="preserve"> </v>
          </cell>
          <cell r="X824">
            <v>89.7</v>
          </cell>
          <cell r="Y824" t="str">
            <v xml:space="preserve"> </v>
          </cell>
          <cell r="Z824">
            <v>93.6</v>
          </cell>
          <cell r="AA824" t="str">
            <v xml:space="preserve"> </v>
          </cell>
          <cell r="AB824">
            <v>92</v>
          </cell>
          <cell r="AC824" t="str">
            <v xml:space="preserve"> </v>
          </cell>
          <cell r="AD824">
            <v>92</v>
          </cell>
          <cell r="AE824" t="str">
            <v xml:space="preserve"> </v>
          </cell>
        </row>
        <row r="825">
          <cell r="A825" t="str">
            <v>Milchkühe</v>
          </cell>
          <cell r="B825">
            <v>4.24</v>
          </cell>
          <cell r="C825">
            <v>1989</v>
          </cell>
          <cell r="D825">
            <v>92.6</v>
          </cell>
          <cell r="E825" t="str">
            <v xml:space="preserve"> </v>
          </cell>
          <cell r="F825">
            <v>92.5</v>
          </cell>
          <cell r="G825" t="str">
            <v xml:space="preserve"> </v>
          </cell>
          <cell r="H825">
            <v>94.9</v>
          </cell>
          <cell r="I825" t="str">
            <v xml:space="preserve"> </v>
          </cell>
          <cell r="J825">
            <v>98</v>
          </cell>
          <cell r="K825" t="str">
            <v xml:space="preserve"> </v>
          </cell>
          <cell r="L825">
            <v>94.9</v>
          </cell>
          <cell r="M825" t="str">
            <v xml:space="preserve"> </v>
          </cell>
          <cell r="N825">
            <v>96</v>
          </cell>
          <cell r="O825" t="str">
            <v xml:space="preserve"> </v>
          </cell>
          <cell r="P825">
            <v>93.8</v>
          </cell>
          <cell r="Q825" t="str">
            <v xml:space="preserve"> </v>
          </cell>
          <cell r="R825">
            <v>94.8</v>
          </cell>
          <cell r="S825" t="str">
            <v xml:space="preserve"> </v>
          </cell>
          <cell r="T825">
            <v>92.2</v>
          </cell>
          <cell r="U825" t="str">
            <v xml:space="preserve"> </v>
          </cell>
          <cell r="V825">
            <v>91.5</v>
          </cell>
          <cell r="W825" t="str">
            <v xml:space="preserve"> </v>
          </cell>
          <cell r="X825">
            <v>93.2</v>
          </cell>
          <cell r="Y825" t="str">
            <v xml:space="preserve"> </v>
          </cell>
          <cell r="Z825">
            <v>94.4</v>
          </cell>
          <cell r="AA825" t="str">
            <v xml:space="preserve"> </v>
          </cell>
          <cell r="AB825">
            <v>93.7</v>
          </cell>
          <cell r="AC825" t="str">
            <v xml:space="preserve"> </v>
          </cell>
          <cell r="AD825">
            <v>92.8</v>
          </cell>
          <cell r="AE825" t="str">
            <v xml:space="preserve"> </v>
          </cell>
        </row>
        <row r="826">
          <cell r="A826" t="str">
            <v>Milchkühe</v>
          </cell>
          <cell r="B826">
            <v>4.24</v>
          </cell>
          <cell r="C826">
            <v>1990</v>
          </cell>
          <cell r="D826">
            <v>92.5</v>
          </cell>
          <cell r="E826" t="str">
            <v xml:space="preserve"> </v>
          </cell>
          <cell r="F826">
            <v>91.9</v>
          </cell>
          <cell r="G826" t="str">
            <v xml:space="preserve"> </v>
          </cell>
          <cell r="H826">
            <v>90.9</v>
          </cell>
          <cell r="I826" t="str">
            <v xml:space="preserve"> </v>
          </cell>
          <cell r="J826">
            <v>92.4</v>
          </cell>
          <cell r="K826" t="str">
            <v xml:space="preserve"> </v>
          </cell>
          <cell r="L826">
            <v>92.2</v>
          </cell>
          <cell r="M826" t="str">
            <v xml:space="preserve"> </v>
          </cell>
          <cell r="N826">
            <v>96.4</v>
          </cell>
          <cell r="O826" t="str">
            <v xml:space="preserve"> </v>
          </cell>
          <cell r="P826">
            <v>95.3</v>
          </cell>
          <cell r="Q826" t="str">
            <v xml:space="preserve"> </v>
          </cell>
          <cell r="R826">
            <v>88.4</v>
          </cell>
          <cell r="S826" t="str">
            <v xml:space="preserve"> </v>
          </cell>
          <cell r="T826">
            <v>83.3</v>
          </cell>
          <cell r="U826" t="str">
            <v xml:space="preserve"> </v>
          </cell>
          <cell r="V826">
            <v>81.2</v>
          </cell>
          <cell r="W826" t="str">
            <v xml:space="preserve"> </v>
          </cell>
          <cell r="X826">
            <v>81.8</v>
          </cell>
          <cell r="Y826" t="str">
            <v xml:space="preserve"> </v>
          </cell>
          <cell r="AA826" t="str">
            <v xml:space="preserve"> </v>
          </cell>
          <cell r="AC826" t="str">
            <v xml:space="preserve"> </v>
          </cell>
          <cell r="AD826">
            <v>82.7</v>
          </cell>
          <cell r="AE826" t="str">
            <v xml:space="preserve"> </v>
          </cell>
        </row>
        <row r="827">
          <cell r="A827" t="str">
            <v>Milchkühe</v>
          </cell>
          <cell r="B827">
            <v>4.24</v>
          </cell>
          <cell r="C827">
            <v>1991</v>
          </cell>
          <cell r="D827">
            <v>83.1</v>
          </cell>
          <cell r="E827" t="str">
            <v xml:space="preserve"> </v>
          </cell>
          <cell r="F827">
            <v>82.6</v>
          </cell>
          <cell r="G827" t="str">
            <v xml:space="preserve"> </v>
          </cell>
          <cell r="H827">
            <v>81.5</v>
          </cell>
          <cell r="I827" t="str">
            <v xml:space="preserve"> </v>
          </cell>
          <cell r="J827">
            <v>83.3</v>
          </cell>
          <cell r="K827" t="str">
            <v xml:space="preserve"> </v>
          </cell>
          <cell r="L827">
            <v>82.9</v>
          </cell>
          <cell r="M827" t="str">
            <v xml:space="preserve"> </v>
          </cell>
          <cell r="N827">
            <v>81.5</v>
          </cell>
          <cell r="O827" t="str">
            <v xml:space="preserve"> </v>
          </cell>
          <cell r="P827">
            <v>80.7</v>
          </cell>
          <cell r="Q827" t="str">
            <v xml:space="preserve"> </v>
          </cell>
          <cell r="R827">
            <v>80.900000000000006</v>
          </cell>
          <cell r="S827" t="str">
            <v xml:space="preserve"> </v>
          </cell>
          <cell r="T827">
            <v>78.3</v>
          </cell>
          <cell r="U827" t="str">
            <v xml:space="preserve"> </v>
          </cell>
          <cell r="V827">
            <v>80</v>
          </cell>
          <cell r="W827" t="str">
            <v xml:space="preserve"> </v>
          </cell>
          <cell r="X827">
            <v>82.5</v>
          </cell>
          <cell r="Y827" t="str">
            <v xml:space="preserve"> </v>
          </cell>
          <cell r="Z827">
            <v>84.5</v>
          </cell>
          <cell r="AA827" t="str">
            <v xml:space="preserve"> </v>
          </cell>
          <cell r="AB827">
            <v>82.2</v>
          </cell>
          <cell r="AC827" t="str">
            <v xml:space="preserve"> </v>
          </cell>
          <cell r="AD827">
            <v>82.6</v>
          </cell>
          <cell r="AE827" t="str">
            <v xml:space="preserve"> </v>
          </cell>
        </row>
        <row r="828">
          <cell r="A828" t="str">
            <v>Milchkühe</v>
          </cell>
          <cell r="B828">
            <v>4.24</v>
          </cell>
          <cell r="C828">
            <v>1992</v>
          </cell>
          <cell r="D828">
            <v>83.1</v>
          </cell>
          <cell r="E828" t="str">
            <v xml:space="preserve"> </v>
          </cell>
          <cell r="F828">
            <v>81.5</v>
          </cell>
          <cell r="G828" t="str">
            <v xml:space="preserve"> </v>
          </cell>
          <cell r="H828">
            <v>82.2</v>
          </cell>
          <cell r="I828" t="str">
            <v xml:space="preserve"> </v>
          </cell>
          <cell r="J828">
            <v>86</v>
          </cell>
          <cell r="K828" t="str">
            <v xml:space="preserve"> </v>
          </cell>
          <cell r="L828">
            <v>85.7</v>
          </cell>
          <cell r="M828" t="str">
            <v xml:space="preserve"> </v>
          </cell>
          <cell r="N828">
            <v>85.3</v>
          </cell>
          <cell r="O828" t="str">
            <v xml:space="preserve"> </v>
          </cell>
          <cell r="P828">
            <v>84.7</v>
          </cell>
          <cell r="Q828" t="str">
            <v xml:space="preserve"> </v>
          </cell>
          <cell r="R828">
            <v>85.2</v>
          </cell>
          <cell r="S828" t="str">
            <v xml:space="preserve"> </v>
          </cell>
          <cell r="T828">
            <v>85</v>
          </cell>
          <cell r="U828" t="str">
            <v xml:space="preserve"> </v>
          </cell>
          <cell r="V828">
            <v>86.6</v>
          </cell>
          <cell r="W828" t="str">
            <v xml:space="preserve"> </v>
          </cell>
          <cell r="X828">
            <v>91.7</v>
          </cell>
          <cell r="Y828" t="str">
            <v xml:space="preserve"> </v>
          </cell>
          <cell r="Z828">
            <v>92.2</v>
          </cell>
          <cell r="AA828" t="str">
            <v xml:space="preserve"> </v>
          </cell>
          <cell r="AB828">
            <v>86.6</v>
          </cell>
          <cell r="AC828" t="str">
            <v xml:space="preserve"> </v>
          </cell>
          <cell r="AD828">
            <v>90.8</v>
          </cell>
          <cell r="AE828" t="str">
            <v xml:space="preserve"> </v>
          </cell>
        </row>
        <row r="829">
          <cell r="A829" t="str">
            <v>Milchkühe</v>
          </cell>
          <cell r="B829">
            <v>4.24</v>
          </cell>
          <cell r="C829">
            <v>1993</v>
          </cell>
          <cell r="D829">
            <v>93.6</v>
          </cell>
          <cell r="F829">
            <v>91.7</v>
          </cell>
          <cell r="H829">
            <v>92.9</v>
          </cell>
          <cell r="J829">
            <v>91.7</v>
          </cell>
          <cell r="L829">
            <v>92.5</v>
          </cell>
          <cell r="N829">
            <v>93.2</v>
          </cell>
          <cell r="P829">
            <v>93.8</v>
          </cell>
          <cell r="R829">
            <v>90.1</v>
          </cell>
          <cell r="T829">
            <v>88.1</v>
          </cell>
          <cell r="V829">
            <v>88.3</v>
          </cell>
          <cell r="X829">
            <v>91</v>
          </cell>
          <cell r="Z829">
            <v>93.8</v>
          </cell>
          <cell r="AB829">
            <v>91.8</v>
          </cell>
          <cell r="AD829">
            <v>93.2</v>
          </cell>
        </row>
        <row r="830">
          <cell r="A830" t="str">
            <v>Milchkühe</v>
          </cell>
          <cell r="B830">
            <v>4.24</v>
          </cell>
          <cell r="C830">
            <v>1994</v>
          </cell>
          <cell r="D830">
            <v>88</v>
          </cell>
          <cell r="F830">
            <v>83</v>
          </cell>
          <cell r="H830">
            <v>95.8</v>
          </cell>
          <cell r="J830">
            <v>96</v>
          </cell>
          <cell r="L830">
            <v>96.2</v>
          </cell>
          <cell r="N830">
            <v>96.8</v>
          </cell>
          <cell r="P830">
            <v>89.6</v>
          </cell>
          <cell r="R830">
            <v>93.6</v>
          </cell>
          <cell r="T830">
            <v>93.6</v>
          </cell>
          <cell r="V830">
            <v>93.5</v>
          </cell>
          <cell r="X830">
            <v>97.4</v>
          </cell>
          <cell r="Z830">
            <v>96.2</v>
          </cell>
          <cell r="AB830">
            <v>95.4</v>
          </cell>
          <cell r="AD830">
            <v>95.4</v>
          </cell>
        </row>
        <row r="831">
          <cell r="A831" t="str">
            <v>Milchkühe</v>
          </cell>
          <cell r="B831">
            <v>4.24</v>
          </cell>
          <cell r="C831">
            <v>1995</v>
          </cell>
          <cell r="D831">
            <v>96.5</v>
          </cell>
          <cell r="F831">
            <v>97.7</v>
          </cell>
          <cell r="H831">
            <v>96.1</v>
          </cell>
          <cell r="J831">
            <v>95.9</v>
          </cell>
          <cell r="L831">
            <v>93.9</v>
          </cell>
          <cell r="N831">
            <v>92.2</v>
          </cell>
          <cell r="P831">
            <v>88.4</v>
          </cell>
          <cell r="R831">
            <v>86.5</v>
          </cell>
          <cell r="T831">
            <v>84.2</v>
          </cell>
          <cell r="V831">
            <v>81.5</v>
          </cell>
          <cell r="X831">
            <v>85.6</v>
          </cell>
          <cell r="Z831">
            <v>87.3</v>
          </cell>
          <cell r="AB831">
            <v>89.9</v>
          </cell>
          <cell r="AD831">
            <v>86</v>
          </cell>
        </row>
        <row r="832">
          <cell r="A832" t="str">
            <v>Milchkühe</v>
          </cell>
          <cell r="B832">
            <v>4.24</v>
          </cell>
          <cell r="C832">
            <v>1996</v>
          </cell>
          <cell r="D832">
            <v>89.6</v>
          </cell>
          <cell r="F832">
            <v>86.6</v>
          </cell>
          <cell r="H832">
            <v>89.2</v>
          </cell>
          <cell r="J832">
            <v>84.5</v>
          </cell>
          <cell r="L832">
            <v>83.6</v>
          </cell>
          <cell r="N832">
            <v>85.2</v>
          </cell>
          <cell r="P832">
            <v>82.4</v>
          </cell>
          <cell r="R832">
            <v>80.599999999999994</v>
          </cell>
          <cell r="T832">
            <v>78.5</v>
          </cell>
          <cell r="V832">
            <v>76.099999999999994</v>
          </cell>
          <cell r="X832">
            <v>77.7</v>
          </cell>
          <cell r="Z832">
            <v>78.5</v>
          </cell>
          <cell r="AB832">
            <v>82.1</v>
          </cell>
        </row>
        <row r="833">
          <cell r="A833" t="str">
            <v>Milchkühe</v>
          </cell>
          <cell r="B833">
            <v>4.24</v>
          </cell>
          <cell r="C833">
            <v>1997</v>
          </cell>
        </row>
        <row r="834">
          <cell r="A834" t="str">
            <v>Ferkel</v>
          </cell>
          <cell r="B834">
            <v>43.73</v>
          </cell>
          <cell r="C834">
            <v>1985</v>
          </cell>
          <cell r="D834">
            <v>95.7</v>
          </cell>
          <cell r="F834">
            <v>99.1</v>
          </cell>
          <cell r="H834">
            <v>104.9</v>
          </cell>
          <cell r="J834">
            <v>107</v>
          </cell>
          <cell r="L834">
            <v>107</v>
          </cell>
          <cell r="N834">
            <v>105.3</v>
          </cell>
          <cell r="P834">
            <v>105.9</v>
          </cell>
          <cell r="R834">
            <v>107</v>
          </cell>
          <cell r="T834">
            <v>103.4</v>
          </cell>
          <cell r="V834">
            <v>89.3</v>
          </cell>
          <cell r="X834">
            <v>85.5</v>
          </cell>
          <cell r="Z834">
            <v>87.8</v>
          </cell>
          <cell r="AB834">
            <v>100</v>
          </cell>
          <cell r="AD834">
            <v>90.5</v>
          </cell>
        </row>
        <row r="835">
          <cell r="A835" t="str">
            <v>Ferkel</v>
          </cell>
          <cell r="B835">
            <v>43.73</v>
          </cell>
          <cell r="C835">
            <v>1986</v>
          </cell>
          <cell r="D835">
            <v>83.9</v>
          </cell>
          <cell r="F835">
            <v>85.2</v>
          </cell>
          <cell r="H835">
            <v>86.7</v>
          </cell>
          <cell r="J835">
            <v>82.9</v>
          </cell>
          <cell r="L835">
            <v>82.2</v>
          </cell>
          <cell r="N835">
            <v>84</v>
          </cell>
          <cell r="P835">
            <v>82.3</v>
          </cell>
          <cell r="R835">
            <v>81.3</v>
          </cell>
          <cell r="T835">
            <v>82.4</v>
          </cell>
          <cell r="V835">
            <v>75.599999999999994</v>
          </cell>
          <cell r="X835">
            <v>69</v>
          </cell>
          <cell r="Z835">
            <v>65.099999999999994</v>
          </cell>
          <cell r="AB835">
            <v>80.2</v>
          </cell>
          <cell r="AD835">
            <v>74.2</v>
          </cell>
        </row>
        <row r="836">
          <cell r="A836" t="str">
            <v>Ferkel</v>
          </cell>
          <cell r="B836">
            <v>43.73</v>
          </cell>
          <cell r="C836">
            <v>1987</v>
          </cell>
          <cell r="D836">
            <v>60.2</v>
          </cell>
          <cell r="F836">
            <v>67.7</v>
          </cell>
          <cell r="H836">
            <v>78.400000000000006</v>
          </cell>
          <cell r="J836">
            <v>79</v>
          </cell>
          <cell r="L836">
            <v>74.7</v>
          </cell>
          <cell r="N836">
            <v>73.400000000000006</v>
          </cell>
          <cell r="P836">
            <v>64.7</v>
          </cell>
          <cell r="R836">
            <v>65.099999999999994</v>
          </cell>
          <cell r="T836">
            <v>63.6</v>
          </cell>
          <cell r="V836">
            <v>60.2</v>
          </cell>
          <cell r="X836">
            <v>59.9</v>
          </cell>
          <cell r="Z836">
            <v>61.6</v>
          </cell>
          <cell r="AB836">
            <v>67.400000000000006</v>
          </cell>
          <cell r="AD836">
            <v>65.599999999999994</v>
          </cell>
        </row>
        <row r="837">
          <cell r="A837" t="str">
            <v>Ferkel</v>
          </cell>
          <cell r="B837">
            <v>43.73</v>
          </cell>
          <cell r="C837">
            <v>1988</v>
          </cell>
          <cell r="D837">
            <v>66.8</v>
          </cell>
          <cell r="E837" t="str">
            <v xml:space="preserve"> </v>
          </cell>
          <cell r="F837">
            <v>69.8</v>
          </cell>
          <cell r="G837" t="str">
            <v xml:space="preserve"> </v>
          </cell>
          <cell r="H837">
            <v>75.2</v>
          </cell>
          <cell r="I837" t="str">
            <v xml:space="preserve"> </v>
          </cell>
          <cell r="J837">
            <v>70.2</v>
          </cell>
          <cell r="K837" t="str">
            <v xml:space="preserve"> </v>
          </cell>
          <cell r="L837">
            <v>64.900000000000006</v>
          </cell>
          <cell r="M837" t="str">
            <v xml:space="preserve"> </v>
          </cell>
          <cell r="N837">
            <v>63.9</v>
          </cell>
          <cell r="O837" t="str">
            <v xml:space="preserve"> </v>
          </cell>
          <cell r="P837">
            <v>63.4</v>
          </cell>
          <cell r="Q837" t="str">
            <v xml:space="preserve"> </v>
          </cell>
          <cell r="R837">
            <v>62.1</v>
          </cell>
          <cell r="S837" t="str">
            <v xml:space="preserve"> </v>
          </cell>
          <cell r="T837">
            <v>62.6</v>
          </cell>
          <cell r="U837" t="str">
            <v xml:space="preserve"> </v>
          </cell>
          <cell r="V837">
            <v>64</v>
          </cell>
          <cell r="W837" t="str">
            <v xml:space="preserve"> </v>
          </cell>
          <cell r="X837">
            <v>66.8</v>
          </cell>
          <cell r="Y837" t="str">
            <v xml:space="preserve"> </v>
          </cell>
          <cell r="Z837">
            <v>77.5</v>
          </cell>
          <cell r="AA837" t="str">
            <v xml:space="preserve"> </v>
          </cell>
          <cell r="AB837">
            <v>67.2</v>
          </cell>
          <cell r="AC837" t="str">
            <v xml:space="preserve"> </v>
          </cell>
          <cell r="AD837">
            <v>80.099999999999994</v>
          </cell>
          <cell r="AE837" t="str">
            <v xml:space="preserve"> </v>
          </cell>
        </row>
        <row r="838">
          <cell r="A838" t="str">
            <v>Ferkel</v>
          </cell>
          <cell r="B838">
            <v>43.73</v>
          </cell>
          <cell r="C838">
            <v>1989</v>
          </cell>
          <cell r="D838">
            <v>85.3</v>
          </cell>
          <cell r="E838" t="str">
            <v xml:space="preserve"> </v>
          </cell>
          <cell r="F838">
            <v>91.5</v>
          </cell>
          <cell r="G838" t="str">
            <v xml:space="preserve"> </v>
          </cell>
          <cell r="H838">
            <v>98.2</v>
          </cell>
          <cell r="I838" t="str">
            <v xml:space="preserve"> </v>
          </cell>
          <cell r="J838">
            <v>95.2</v>
          </cell>
          <cell r="K838" t="str">
            <v xml:space="preserve"> </v>
          </cell>
          <cell r="L838">
            <v>93.9</v>
          </cell>
          <cell r="M838" t="str">
            <v xml:space="preserve"> </v>
          </cell>
          <cell r="N838">
            <v>101</v>
          </cell>
          <cell r="O838" t="str">
            <v xml:space="preserve"> </v>
          </cell>
          <cell r="P838">
            <v>104.4</v>
          </cell>
          <cell r="Q838" t="str">
            <v xml:space="preserve"> </v>
          </cell>
          <cell r="R838">
            <v>110.9</v>
          </cell>
          <cell r="S838" t="str">
            <v xml:space="preserve"> </v>
          </cell>
          <cell r="T838">
            <v>114.2</v>
          </cell>
          <cell r="U838" t="str">
            <v xml:space="preserve"> </v>
          </cell>
          <cell r="V838">
            <v>101.3</v>
          </cell>
          <cell r="W838" t="str">
            <v xml:space="preserve"> </v>
          </cell>
          <cell r="X838">
            <v>94.4</v>
          </cell>
          <cell r="Y838" t="str">
            <v xml:space="preserve"> </v>
          </cell>
          <cell r="Z838">
            <v>95.6</v>
          </cell>
          <cell r="AA838" t="str">
            <v xml:space="preserve"> </v>
          </cell>
          <cell r="AB838">
            <v>99</v>
          </cell>
          <cell r="AC838" t="str">
            <v xml:space="preserve"> </v>
          </cell>
          <cell r="AD838">
            <v>102.3</v>
          </cell>
          <cell r="AE838" t="str">
            <v xml:space="preserve"> </v>
          </cell>
        </row>
        <row r="839">
          <cell r="A839" t="str">
            <v>Ferkel</v>
          </cell>
          <cell r="B839">
            <v>43.73</v>
          </cell>
          <cell r="C839">
            <v>1990</v>
          </cell>
          <cell r="D839">
            <v>88</v>
          </cell>
          <cell r="E839" t="str">
            <v xml:space="preserve"> </v>
          </cell>
          <cell r="F839">
            <v>96.3</v>
          </cell>
          <cell r="G839" t="str">
            <v xml:space="preserve"> </v>
          </cell>
          <cell r="H839">
            <v>104</v>
          </cell>
          <cell r="I839" t="str">
            <v xml:space="preserve"> </v>
          </cell>
          <cell r="J839">
            <v>106.6</v>
          </cell>
          <cell r="K839" t="str">
            <v xml:space="preserve"> </v>
          </cell>
          <cell r="L839">
            <v>106.9</v>
          </cell>
          <cell r="M839" t="str">
            <v xml:space="preserve"> </v>
          </cell>
          <cell r="N839">
            <v>104.2</v>
          </cell>
          <cell r="O839" t="str">
            <v xml:space="preserve"> </v>
          </cell>
          <cell r="P839">
            <v>101.3</v>
          </cell>
          <cell r="Q839" t="str">
            <v xml:space="preserve"> </v>
          </cell>
          <cell r="R839">
            <v>85.7</v>
          </cell>
          <cell r="S839" t="str">
            <v xml:space="preserve"> </v>
          </cell>
          <cell r="T839">
            <v>74.400000000000006</v>
          </cell>
          <cell r="U839" t="str">
            <v xml:space="preserve"> </v>
          </cell>
          <cell r="V839">
            <v>70.3</v>
          </cell>
          <cell r="W839" t="str">
            <v xml:space="preserve"> </v>
          </cell>
          <cell r="X839">
            <v>71.2</v>
          </cell>
          <cell r="Y839" t="str">
            <v xml:space="preserve"> </v>
          </cell>
          <cell r="AA839" t="str">
            <v xml:space="preserve"> </v>
          </cell>
          <cell r="AC839" t="str">
            <v xml:space="preserve"> </v>
          </cell>
          <cell r="AD839">
            <v>89</v>
          </cell>
          <cell r="AE839" t="str">
            <v xml:space="preserve"> </v>
          </cell>
        </row>
        <row r="840">
          <cell r="A840" t="str">
            <v>Ferkel</v>
          </cell>
          <cell r="B840">
            <v>43.73</v>
          </cell>
          <cell r="C840">
            <v>1991</v>
          </cell>
          <cell r="D840">
            <v>79.2</v>
          </cell>
          <cell r="E840" t="str">
            <v xml:space="preserve"> </v>
          </cell>
          <cell r="F840">
            <v>93.4</v>
          </cell>
          <cell r="G840" t="str">
            <v xml:space="preserve"> </v>
          </cell>
          <cell r="H840">
            <v>101.3</v>
          </cell>
          <cell r="I840" t="str">
            <v xml:space="preserve"> </v>
          </cell>
          <cell r="J840">
            <v>102.8</v>
          </cell>
          <cell r="K840" t="str">
            <v xml:space="preserve"> </v>
          </cell>
          <cell r="L840">
            <v>106.1</v>
          </cell>
          <cell r="M840" t="str">
            <v xml:space="preserve"> </v>
          </cell>
          <cell r="N840">
            <v>104.6</v>
          </cell>
          <cell r="O840" t="str">
            <v xml:space="preserve"> </v>
          </cell>
          <cell r="P840">
            <v>100.5</v>
          </cell>
          <cell r="Q840" t="str">
            <v xml:space="preserve"> </v>
          </cell>
          <cell r="R840">
            <v>98.3</v>
          </cell>
          <cell r="S840" t="str">
            <v xml:space="preserve"> </v>
          </cell>
          <cell r="T840">
            <v>102.1</v>
          </cell>
          <cell r="U840" t="str">
            <v xml:space="preserve"> </v>
          </cell>
          <cell r="V840">
            <v>95.6</v>
          </cell>
          <cell r="W840" t="str">
            <v xml:space="preserve"> </v>
          </cell>
          <cell r="X840">
            <v>97.4</v>
          </cell>
          <cell r="Y840" t="str">
            <v xml:space="preserve"> </v>
          </cell>
          <cell r="Z840">
            <v>100.7</v>
          </cell>
          <cell r="AA840" t="str">
            <v xml:space="preserve"> </v>
          </cell>
          <cell r="AB840">
            <v>98.5</v>
          </cell>
          <cell r="AC840" t="str">
            <v xml:space="preserve"> </v>
          </cell>
          <cell r="AD840">
            <v>109.7</v>
          </cell>
          <cell r="AE840" t="str">
            <v xml:space="preserve"> </v>
          </cell>
        </row>
        <row r="841">
          <cell r="A841" t="str">
            <v>Ferkel</v>
          </cell>
          <cell r="B841">
            <v>43.73</v>
          </cell>
          <cell r="C841">
            <v>1992</v>
          </cell>
          <cell r="D841">
            <v>110.1</v>
          </cell>
          <cell r="E841" t="str">
            <v xml:space="preserve"> </v>
          </cell>
          <cell r="F841">
            <v>120.3</v>
          </cell>
          <cell r="G841" t="str">
            <v xml:space="preserve"> </v>
          </cell>
          <cell r="H841">
            <v>123.8</v>
          </cell>
          <cell r="I841" t="str">
            <v xml:space="preserve"> </v>
          </cell>
          <cell r="J841">
            <v>125</v>
          </cell>
          <cell r="K841" t="str">
            <v xml:space="preserve"> </v>
          </cell>
          <cell r="L841">
            <v>123.2</v>
          </cell>
          <cell r="M841" t="str">
            <v xml:space="preserve"> </v>
          </cell>
          <cell r="N841">
            <v>118.2</v>
          </cell>
          <cell r="O841" t="str">
            <v xml:space="preserve"> </v>
          </cell>
          <cell r="P841">
            <v>103.4</v>
          </cell>
          <cell r="Q841" t="str">
            <v xml:space="preserve"> </v>
          </cell>
          <cell r="R841">
            <v>90.3</v>
          </cell>
          <cell r="S841" t="str">
            <v xml:space="preserve"> </v>
          </cell>
          <cell r="T841">
            <v>77.8</v>
          </cell>
          <cell r="U841" t="str">
            <v xml:space="preserve"> </v>
          </cell>
          <cell r="V841">
            <v>69.3</v>
          </cell>
          <cell r="X841">
            <v>72</v>
          </cell>
          <cell r="Y841" t="str">
            <v xml:space="preserve"> </v>
          </cell>
          <cell r="Z841">
            <v>62.5</v>
          </cell>
          <cell r="AA841" t="str">
            <v xml:space="preserve"> </v>
          </cell>
          <cell r="AB841">
            <v>99.9</v>
          </cell>
          <cell r="AC841" t="str">
            <v xml:space="preserve"> </v>
          </cell>
          <cell r="AD841">
            <v>74.2</v>
          </cell>
          <cell r="AE841" t="str">
            <v xml:space="preserve"> </v>
          </cell>
        </row>
        <row r="842">
          <cell r="A842" t="str">
            <v>Ferkel</v>
          </cell>
          <cell r="B842">
            <v>43.73</v>
          </cell>
          <cell r="C842">
            <v>1993</v>
          </cell>
          <cell r="D842">
            <v>68.5</v>
          </cell>
          <cell r="F842">
            <v>73.3</v>
          </cell>
          <cell r="H842">
            <v>76</v>
          </cell>
          <cell r="J842">
            <v>69.3</v>
          </cell>
          <cell r="L842">
            <v>63.4</v>
          </cell>
          <cell r="N842">
            <v>60.8</v>
          </cell>
          <cell r="P842">
            <v>54.8</v>
          </cell>
          <cell r="R842">
            <v>50</v>
          </cell>
          <cell r="T842">
            <v>45.2</v>
          </cell>
          <cell r="V842">
            <v>37.6</v>
          </cell>
          <cell r="X842">
            <v>45.1</v>
          </cell>
          <cell r="Z842">
            <v>58.4</v>
          </cell>
          <cell r="AB842">
            <v>58.6</v>
          </cell>
          <cell r="AD842">
            <v>62.2</v>
          </cell>
        </row>
        <row r="843">
          <cell r="A843" t="str">
            <v>Ferkel</v>
          </cell>
          <cell r="B843">
            <v>43.73</v>
          </cell>
          <cell r="C843">
            <v>1994</v>
          </cell>
          <cell r="D843">
            <v>65.3</v>
          </cell>
          <cell r="F843">
            <v>69.8</v>
          </cell>
          <cell r="H843">
            <v>78.599999999999994</v>
          </cell>
          <cell r="J843">
            <v>78.8</v>
          </cell>
          <cell r="L843">
            <v>81.2</v>
          </cell>
          <cell r="N843">
            <v>80.400000000000006</v>
          </cell>
          <cell r="P843">
            <v>70.3</v>
          </cell>
          <cell r="R843">
            <v>70.7</v>
          </cell>
          <cell r="T843">
            <v>69.5</v>
          </cell>
          <cell r="V843">
            <v>66.8</v>
          </cell>
          <cell r="X843">
            <v>66.900000000000006</v>
          </cell>
          <cell r="Z843">
            <v>73.099999999999994</v>
          </cell>
          <cell r="AB843">
            <v>72.599999999999994</v>
          </cell>
          <cell r="AD843">
            <v>81.2</v>
          </cell>
        </row>
        <row r="844">
          <cell r="A844" t="str">
            <v>Ferkel</v>
          </cell>
          <cell r="B844">
            <v>43.73</v>
          </cell>
          <cell r="C844">
            <v>1995</v>
          </cell>
          <cell r="D844">
            <v>84.1</v>
          </cell>
          <cell r="F844">
            <v>102.2</v>
          </cell>
          <cell r="H844">
            <v>105</v>
          </cell>
          <cell r="J844">
            <v>96.4</v>
          </cell>
          <cell r="L844">
            <v>87.7</v>
          </cell>
          <cell r="N844">
            <v>80.900000000000006</v>
          </cell>
          <cell r="P844">
            <v>73.2</v>
          </cell>
          <cell r="R844">
            <v>75.8</v>
          </cell>
          <cell r="T844">
            <v>76.2</v>
          </cell>
          <cell r="V844">
            <v>68</v>
          </cell>
          <cell r="X844">
            <v>73.2</v>
          </cell>
          <cell r="Z844">
            <v>84.7</v>
          </cell>
          <cell r="AB844">
            <v>84</v>
          </cell>
          <cell r="AD844">
            <v>88.2</v>
          </cell>
        </row>
        <row r="845">
          <cell r="A845" t="str">
            <v>Ferkel</v>
          </cell>
          <cell r="B845">
            <v>43.73</v>
          </cell>
          <cell r="C845">
            <v>1996</v>
          </cell>
          <cell r="D845">
            <v>93.3</v>
          </cell>
          <cell r="F845">
            <v>99.6</v>
          </cell>
          <cell r="H845">
            <v>97.8</v>
          </cell>
          <cell r="J845">
            <v>100.2</v>
          </cell>
          <cell r="L845">
            <v>107.8</v>
          </cell>
          <cell r="N845">
            <v>108.6</v>
          </cell>
          <cell r="P845">
            <v>103.9</v>
          </cell>
          <cell r="R845">
            <v>104.5</v>
          </cell>
          <cell r="T845">
            <v>100</v>
          </cell>
          <cell r="V845">
            <v>86</v>
          </cell>
          <cell r="X845">
            <v>79.7</v>
          </cell>
          <cell r="Z845">
            <v>91.4</v>
          </cell>
          <cell r="AB845">
            <v>97.9</v>
          </cell>
        </row>
        <row r="846">
          <cell r="A846" t="str">
            <v>Ferkel</v>
          </cell>
          <cell r="B846">
            <v>43.73</v>
          </cell>
          <cell r="C846">
            <v>1997</v>
          </cell>
        </row>
        <row r="847">
          <cell r="A847" t="str">
            <v>Milch</v>
          </cell>
          <cell r="B847">
            <v>251.61</v>
          </cell>
          <cell r="C847">
            <v>1985</v>
          </cell>
          <cell r="D847">
            <v>100</v>
          </cell>
          <cell r="F847">
            <v>98.7</v>
          </cell>
          <cell r="H847">
            <v>97.5</v>
          </cell>
          <cell r="J847">
            <v>97</v>
          </cell>
          <cell r="L847">
            <v>96.4</v>
          </cell>
          <cell r="N847">
            <v>97.1</v>
          </cell>
          <cell r="P847">
            <v>98.9</v>
          </cell>
          <cell r="R847">
            <v>101.1</v>
          </cell>
          <cell r="T847">
            <v>102.9</v>
          </cell>
          <cell r="V847">
            <v>104</v>
          </cell>
          <cell r="X847">
            <v>104.8</v>
          </cell>
          <cell r="Z847">
            <v>103.6</v>
          </cell>
          <cell r="AB847">
            <v>100</v>
          </cell>
          <cell r="AD847">
            <v>100.5</v>
          </cell>
        </row>
        <row r="848">
          <cell r="A848" t="str">
            <v>Milch</v>
          </cell>
          <cell r="B848">
            <v>251.61</v>
          </cell>
          <cell r="C848">
            <v>1986</v>
          </cell>
          <cell r="D848">
            <v>100.9</v>
          </cell>
          <cell r="F848">
            <v>100.1</v>
          </cell>
          <cell r="H848">
            <v>98.7</v>
          </cell>
          <cell r="J848">
            <v>97.8</v>
          </cell>
          <cell r="L848">
            <v>97</v>
          </cell>
          <cell r="N848">
            <v>97.6</v>
          </cell>
          <cell r="P848">
            <v>99</v>
          </cell>
          <cell r="R848">
            <v>100.9</v>
          </cell>
          <cell r="T848">
            <v>102.6</v>
          </cell>
          <cell r="V848">
            <v>103.6</v>
          </cell>
          <cell r="X848">
            <v>104.6</v>
          </cell>
          <cell r="Z848">
            <v>103.2</v>
          </cell>
          <cell r="AB848">
            <v>100.4</v>
          </cell>
          <cell r="AD848">
            <v>99.2</v>
          </cell>
        </row>
        <row r="849">
          <cell r="A849" t="str">
            <v>Milch</v>
          </cell>
          <cell r="B849">
            <v>251.61</v>
          </cell>
          <cell r="C849">
            <v>1987</v>
          </cell>
          <cell r="D849">
            <v>99.2</v>
          </cell>
          <cell r="F849">
            <v>98</v>
          </cell>
          <cell r="H849">
            <v>96.6</v>
          </cell>
          <cell r="J849">
            <v>95.4</v>
          </cell>
          <cell r="L849">
            <v>94.5</v>
          </cell>
          <cell r="N849">
            <v>94.7</v>
          </cell>
          <cell r="P849">
            <v>96.1</v>
          </cell>
          <cell r="R849">
            <v>99.1</v>
          </cell>
          <cell r="T849">
            <v>101.9</v>
          </cell>
          <cell r="V849">
            <v>103.6</v>
          </cell>
          <cell r="X849">
            <v>105.3</v>
          </cell>
          <cell r="Z849">
            <v>104.6</v>
          </cell>
          <cell r="AB849">
            <v>98.9</v>
          </cell>
          <cell r="AD849">
            <v>100.9</v>
          </cell>
        </row>
        <row r="850">
          <cell r="A850" t="str">
            <v>Milch</v>
          </cell>
          <cell r="B850">
            <v>251.61</v>
          </cell>
          <cell r="C850">
            <v>1988</v>
          </cell>
          <cell r="D850">
            <v>101.2</v>
          </cell>
          <cell r="E850" t="str">
            <v xml:space="preserve"> </v>
          </cell>
          <cell r="F850">
            <v>100.8</v>
          </cell>
          <cell r="G850" t="str">
            <v xml:space="preserve"> </v>
          </cell>
          <cell r="H850">
            <v>100.6</v>
          </cell>
          <cell r="I850" t="str">
            <v xml:space="preserve"> </v>
          </cell>
          <cell r="J850">
            <v>99.6</v>
          </cell>
          <cell r="K850" t="str">
            <v xml:space="preserve"> </v>
          </cell>
          <cell r="L850">
            <v>99</v>
          </cell>
          <cell r="M850" t="str">
            <v xml:space="preserve"> </v>
          </cell>
          <cell r="N850">
            <v>100.2</v>
          </cell>
          <cell r="O850" t="str">
            <v xml:space="preserve"> </v>
          </cell>
          <cell r="P850">
            <v>102.4</v>
          </cell>
          <cell r="Q850" t="str">
            <v xml:space="preserve"> </v>
          </cell>
          <cell r="R850">
            <v>105.6</v>
          </cell>
          <cell r="S850" t="str">
            <v xml:space="preserve"> </v>
          </cell>
          <cell r="T850">
            <v>109.4</v>
          </cell>
          <cell r="U850" t="str">
            <v xml:space="preserve"> </v>
          </cell>
          <cell r="V850">
            <v>112</v>
          </cell>
          <cell r="W850" t="str">
            <v xml:space="preserve"> </v>
          </cell>
          <cell r="X850">
            <v>113.6</v>
          </cell>
          <cell r="Y850" t="str">
            <v xml:space="preserve"> </v>
          </cell>
          <cell r="Z850">
            <v>112.8</v>
          </cell>
          <cell r="AA850" t="str">
            <v xml:space="preserve"> </v>
          </cell>
          <cell r="AB850">
            <v>104.5</v>
          </cell>
          <cell r="AC850" t="str">
            <v xml:space="preserve"> </v>
          </cell>
          <cell r="AD850">
            <v>108.5</v>
          </cell>
          <cell r="AE850" t="str">
            <v xml:space="preserve"> </v>
          </cell>
        </row>
        <row r="851">
          <cell r="A851" t="str">
            <v>Milch</v>
          </cell>
          <cell r="B851">
            <v>251.61</v>
          </cell>
          <cell r="C851">
            <v>1989</v>
          </cell>
          <cell r="D851">
            <v>108.8</v>
          </cell>
          <cell r="E851" t="str">
            <v xml:space="preserve"> </v>
          </cell>
          <cell r="F851">
            <v>108.1</v>
          </cell>
          <cell r="G851" t="str">
            <v xml:space="preserve"> </v>
          </cell>
          <cell r="H851">
            <v>107.9</v>
          </cell>
          <cell r="I851" t="str">
            <v xml:space="preserve"> </v>
          </cell>
          <cell r="J851">
            <v>107.7</v>
          </cell>
          <cell r="K851" t="str">
            <v xml:space="preserve"> </v>
          </cell>
          <cell r="L851">
            <v>107.2</v>
          </cell>
          <cell r="M851" t="str">
            <v xml:space="preserve"> </v>
          </cell>
          <cell r="N851">
            <v>107.9</v>
          </cell>
          <cell r="O851" t="str">
            <v xml:space="preserve"> </v>
          </cell>
          <cell r="P851">
            <v>109.7</v>
          </cell>
          <cell r="Q851" t="str">
            <v xml:space="preserve"> </v>
          </cell>
          <cell r="R851">
            <v>112.4</v>
          </cell>
          <cell r="S851" t="str">
            <v xml:space="preserve"> </v>
          </cell>
          <cell r="T851">
            <v>114.8</v>
          </cell>
          <cell r="U851" t="str">
            <v xml:space="preserve"> </v>
          </cell>
          <cell r="V851">
            <v>116.6</v>
          </cell>
          <cell r="W851" t="str">
            <v xml:space="preserve"> </v>
          </cell>
          <cell r="X851">
            <v>116.1</v>
          </cell>
          <cell r="Y851" t="str">
            <v xml:space="preserve"> </v>
          </cell>
          <cell r="Z851">
            <v>113.6</v>
          </cell>
          <cell r="AA851" t="str">
            <v xml:space="preserve"> </v>
          </cell>
          <cell r="AB851">
            <v>110.7</v>
          </cell>
          <cell r="AC851" t="str">
            <v xml:space="preserve"> </v>
          </cell>
          <cell r="AD851">
            <v>107.3</v>
          </cell>
          <cell r="AE851" t="str">
            <v xml:space="preserve"> </v>
          </cell>
        </row>
        <row r="852">
          <cell r="A852" t="str">
            <v>Milch</v>
          </cell>
          <cell r="B852">
            <v>251.61</v>
          </cell>
          <cell r="C852">
            <v>1990</v>
          </cell>
          <cell r="D852">
            <v>105.8</v>
          </cell>
          <cell r="E852" t="str">
            <v xml:space="preserve"> </v>
          </cell>
          <cell r="F852">
            <v>103.3</v>
          </cell>
          <cell r="G852" t="str">
            <v xml:space="preserve"> </v>
          </cell>
          <cell r="H852">
            <v>101.4</v>
          </cell>
          <cell r="I852" t="str">
            <v xml:space="preserve"> </v>
          </cell>
          <cell r="J852">
            <v>99.7</v>
          </cell>
          <cell r="K852" t="str">
            <v xml:space="preserve"> </v>
          </cell>
          <cell r="L852">
            <v>99.2</v>
          </cell>
          <cell r="M852" t="str">
            <v xml:space="preserve"> </v>
          </cell>
          <cell r="N852">
            <v>99.3</v>
          </cell>
          <cell r="O852" t="str">
            <v xml:space="preserve"> </v>
          </cell>
          <cell r="P852">
            <v>99.6</v>
          </cell>
          <cell r="Q852" t="str">
            <v xml:space="preserve"> </v>
          </cell>
          <cell r="R852">
            <v>101.2</v>
          </cell>
          <cell r="S852" t="str">
            <v xml:space="preserve"> </v>
          </cell>
          <cell r="T852">
            <v>103.3</v>
          </cell>
          <cell r="U852" t="str">
            <v xml:space="preserve"> </v>
          </cell>
          <cell r="V852">
            <v>104.2</v>
          </cell>
          <cell r="W852" t="str">
            <v xml:space="preserve"> </v>
          </cell>
          <cell r="X852">
            <v>105.1</v>
          </cell>
          <cell r="Y852" t="str">
            <v xml:space="preserve"> </v>
          </cell>
          <cell r="Z852">
            <v>103.9</v>
          </cell>
          <cell r="AA852" t="str">
            <v xml:space="preserve"> </v>
          </cell>
          <cell r="AB852">
            <v>102</v>
          </cell>
          <cell r="AC852" t="str">
            <v xml:space="preserve"> </v>
          </cell>
          <cell r="AD852">
            <v>99.8</v>
          </cell>
          <cell r="AE852" t="str">
            <v xml:space="preserve"> </v>
          </cell>
        </row>
        <row r="853">
          <cell r="A853" t="str">
            <v>Milch</v>
          </cell>
          <cell r="B853">
            <v>251.61</v>
          </cell>
          <cell r="C853">
            <v>1991</v>
          </cell>
          <cell r="D853">
            <v>100.6</v>
          </cell>
          <cell r="E853" t="str">
            <v xml:space="preserve"> </v>
          </cell>
          <cell r="F853">
            <v>99.5</v>
          </cell>
          <cell r="G853" t="str">
            <v xml:space="preserve"> </v>
          </cell>
          <cell r="H853">
            <v>98.2</v>
          </cell>
          <cell r="I853" t="str">
            <v xml:space="preserve"> </v>
          </cell>
          <cell r="J853">
            <v>96.3</v>
          </cell>
          <cell r="K853" t="str">
            <v xml:space="preserve"> </v>
          </cell>
          <cell r="L853">
            <v>94.7</v>
          </cell>
          <cell r="M853" t="str">
            <v xml:space="preserve"> </v>
          </cell>
          <cell r="N853">
            <v>94.1</v>
          </cell>
          <cell r="O853" t="str">
            <v xml:space="preserve"> </v>
          </cell>
          <cell r="P853">
            <v>94.4</v>
          </cell>
          <cell r="Q853" t="str">
            <v xml:space="preserve"> </v>
          </cell>
          <cell r="R853">
            <v>96.9</v>
          </cell>
          <cell r="S853" t="str">
            <v xml:space="preserve"> </v>
          </cell>
          <cell r="T853">
            <v>99.7</v>
          </cell>
          <cell r="U853" t="str">
            <v xml:space="preserve"> </v>
          </cell>
          <cell r="V853">
            <v>103</v>
          </cell>
          <cell r="W853" t="str">
            <v xml:space="preserve"> </v>
          </cell>
          <cell r="X853">
            <v>104.8</v>
          </cell>
          <cell r="Y853" t="str">
            <v xml:space="preserve"> </v>
          </cell>
          <cell r="Z853">
            <v>103.8</v>
          </cell>
          <cell r="AA853" t="str">
            <v xml:space="preserve"> </v>
          </cell>
          <cell r="AB853">
            <v>98.6</v>
          </cell>
          <cell r="AC853" t="str">
            <v xml:space="preserve"> </v>
          </cell>
          <cell r="AD853">
            <v>99.4</v>
          </cell>
          <cell r="AE853" t="str">
            <v xml:space="preserve"> </v>
          </cell>
        </row>
        <row r="854">
          <cell r="A854" t="str">
            <v>Milch</v>
          </cell>
          <cell r="B854">
            <v>251.61</v>
          </cell>
          <cell r="C854">
            <v>1992</v>
          </cell>
          <cell r="D854">
            <v>101.3</v>
          </cell>
          <cell r="E854" t="str">
            <v xml:space="preserve"> </v>
          </cell>
          <cell r="F854">
            <v>99.8</v>
          </cell>
          <cell r="G854" t="str">
            <v xml:space="preserve"> </v>
          </cell>
          <cell r="H854">
            <v>98.8</v>
          </cell>
          <cell r="I854" t="str">
            <v xml:space="preserve"> </v>
          </cell>
          <cell r="J854">
            <v>97.7</v>
          </cell>
          <cell r="K854" t="str">
            <v xml:space="preserve"> </v>
          </cell>
          <cell r="L854">
            <v>96.8</v>
          </cell>
          <cell r="M854" t="str">
            <v xml:space="preserve"> </v>
          </cell>
          <cell r="N854">
            <v>97.4</v>
          </cell>
          <cell r="O854" t="str">
            <v xml:space="preserve"> </v>
          </cell>
          <cell r="P854">
            <v>98.6</v>
          </cell>
          <cell r="R854">
            <v>100.1</v>
          </cell>
          <cell r="S854" t="str">
            <v xml:space="preserve"> </v>
          </cell>
          <cell r="T854">
            <v>102.7</v>
          </cell>
          <cell r="V854">
            <v>103</v>
          </cell>
          <cell r="X854">
            <v>103.1</v>
          </cell>
          <cell r="Z854">
            <v>102.5</v>
          </cell>
          <cell r="AB854">
            <v>100.1</v>
          </cell>
          <cell r="AC854" t="str">
            <v xml:space="preserve"> </v>
          </cell>
          <cell r="AD854">
            <v>99.3</v>
          </cell>
        </row>
        <row r="855">
          <cell r="A855" t="str">
            <v>Milch</v>
          </cell>
          <cell r="B855">
            <v>251.61</v>
          </cell>
          <cell r="C855">
            <v>1993</v>
          </cell>
          <cell r="D855">
            <v>99.9</v>
          </cell>
          <cell r="F855">
            <v>99.4</v>
          </cell>
          <cell r="H855">
            <v>98.4</v>
          </cell>
          <cell r="J855">
            <v>96.4</v>
          </cell>
          <cell r="L855">
            <v>95</v>
          </cell>
          <cell r="N855">
            <v>94.6</v>
          </cell>
          <cell r="P855">
            <v>94.6</v>
          </cell>
          <cell r="R855">
            <v>95.7</v>
          </cell>
          <cell r="T855">
            <v>97.2</v>
          </cell>
          <cell r="V855">
            <v>97.8</v>
          </cell>
          <cell r="X855">
            <v>98.4</v>
          </cell>
          <cell r="Z855">
            <v>96.9</v>
          </cell>
          <cell r="AB855">
            <v>97</v>
          </cell>
          <cell r="AD855">
            <v>94.7</v>
          </cell>
        </row>
        <row r="856">
          <cell r="A856" t="str">
            <v>Milch</v>
          </cell>
          <cell r="B856">
            <v>251.61</v>
          </cell>
          <cell r="C856">
            <v>1994</v>
          </cell>
          <cell r="D856">
            <v>95.6</v>
          </cell>
          <cell r="F856">
            <v>94.4</v>
          </cell>
          <cell r="H856">
            <v>93.1</v>
          </cell>
          <cell r="J856">
            <v>91.7</v>
          </cell>
          <cell r="L856">
            <v>91.4</v>
          </cell>
          <cell r="N856">
            <v>91.7</v>
          </cell>
          <cell r="P856">
            <v>91.5</v>
          </cell>
          <cell r="R856">
            <v>92.6</v>
          </cell>
          <cell r="T856">
            <v>93.8</v>
          </cell>
          <cell r="V856">
            <v>94.9</v>
          </cell>
          <cell r="X856">
            <v>95.5</v>
          </cell>
          <cell r="Z856">
            <v>94.6</v>
          </cell>
          <cell r="AB856">
            <v>93.2</v>
          </cell>
          <cell r="AD856">
            <v>92.5</v>
          </cell>
        </row>
        <row r="857">
          <cell r="A857" t="str">
            <v>Milch</v>
          </cell>
          <cell r="B857">
            <v>251.61</v>
          </cell>
          <cell r="C857">
            <v>1995</v>
          </cell>
          <cell r="D857">
            <v>92.9</v>
          </cell>
          <cell r="F857">
            <v>92.3</v>
          </cell>
          <cell r="H857">
            <v>91.6</v>
          </cell>
          <cell r="J857">
            <v>90.7</v>
          </cell>
          <cell r="L857">
            <v>90.4</v>
          </cell>
          <cell r="N857">
            <v>90.5</v>
          </cell>
          <cell r="P857">
            <v>90.7</v>
          </cell>
          <cell r="R857">
            <v>92.1</v>
          </cell>
          <cell r="T857">
            <v>94</v>
          </cell>
          <cell r="V857">
            <v>95.6</v>
          </cell>
          <cell r="X857">
            <v>96.8</v>
          </cell>
          <cell r="Z857">
            <v>96.3</v>
          </cell>
          <cell r="AB857">
            <v>92.7</v>
          </cell>
          <cell r="AD857">
            <v>92.4</v>
          </cell>
        </row>
        <row r="858">
          <cell r="A858" t="str">
            <v>Milch</v>
          </cell>
          <cell r="B858">
            <v>251.61</v>
          </cell>
          <cell r="C858">
            <v>1996</v>
          </cell>
          <cell r="D858">
            <v>93.9</v>
          </cell>
          <cell r="F858">
            <v>92.4</v>
          </cell>
          <cell r="H858">
            <v>91</v>
          </cell>
          <cell r="J858">
            <v>90.6</v>
          </cell>
          <cell r="L858">
            <v>89.1</v>
          </cell>
          <cell r="N858">
            <v>88.9</v>
          </cell>
          <cell r="P858">
            <v>89.1</v>
          </cell>
          <cell r="R858">
            <v>90</v>
          </cell>
          <cell r="T858">
            <v>91.2</v>
          </cell>
          <cell r="V858">
            <v>92.1</v>
          </cell>
          <cell r="X858">
            <v>92.3</v>
          </cell>
          <cell r="Y858" t="str">
            <v>v</v>
          </cell>
          <cell r="Z858">
            <v>91.8</v>
          </cell>
          <cell r="AA858" t="str">
            <v>v</v>
          </cell>
          <cell r="AB858">
            <v>90.9</v>
          </cell>
          <cell r="AC858" t="str">
            <v>v</v>
          </cell>
        </row>
        <row r="859">
          <cell r="A859" t="str">
            <v>Milch</v>
          </cell>
          <cell r="B859">
            <v>251.61</v>
          </cell>
          <cell r="C859">
            <v>1997</v>
          </cell>
        </row>
        <row r="860">
          <cell r="A860" t="str">
            <v>Eier</v>
          </cell>
          <cell r="B860">
            <v>30.77</v>
          </cell>
          <cell r="C860">
            <v>1985</v>
          </cell>
          <cell r="D860">
            <v>101.3</v>
          </cell>
          <cell r="F860">
            <v>113.5</v>
          </cell>
          <cell r="H860">
            <v>123.8</v>
          </cell>
          <cell r="J860">
            <v>110.3</v>
          </cell>
          <cell r="L860">
            <v>94.1</v>
          </cell>
          <cell r="N860">
            <v>88.7</v>
          </cell>
          <cell r="P860">
            <v>91.6</v>
          </cell>
          <cell r="R860">
            <v>90.8</v>
          </cell>
          <cell r="T860">
            <v>87</v>
          </cell>
          <cell r="V860">
            <v>81.900000000000006</v>
          </cell>
          <cell r="X860">
            <v>104.9</v>
          </cell>
          <cell r="Z860">
            <v>108.3</v>
          </cell>
          <cell r="AB860">
            <v>100</v>
          </cell>
          <cell r="AD860">
            <v>91.8</v>
          </cell>
        </row>
        <row r="861">
          <cell r="A861" t="str">
            <v>Eier</v>
          </cell>
          <cell r="B861">
            <v>30.77</v>
          </cell>
          <cell r="C861">
            <v>1986</v>
          </cell>
          <cell r="D861">
            <v>102.8</v>
          </cell>
          <cell r="F861">
            <v>98.2</v>
          </cell>
          <cell r="H861">
            <v>97.8</v>
          </cell>
          <cell r="J861">
            <v>88.5</v>
          </cell>
          <cell r="L861">
            <v>76.5</v>
          </cell>
          <cell r="N861">
            <v>75.099999999999994</v>
          </cell>
          <cell r="P861">
            <v>73.2</v>
          </cell>
          <cell r="R861">
            <v>77.3</v>
          </cell>
          <cell r="T861">
            <v>86.1</v>
          </cell>
          <cell r="V861">
            <v>85.6</v>
          </cell>
          <cell r="X861">
            <v>96.3</v>
          </cell>
          <cell r="Z861">
            <v>97.9</v>
          </cell>
          <cell r="AB861">
            <v>88</v>
          </cell>
          <cell r="AD861">
            <v>97.3</v>
          </cell>
        </row>
        <row r="862">
          <cell r="A862" t="str">
            <v>Eier</v>
          </cell>
          <cell r="B862">
            <v>30.77</v>
          </cell>
          <cell r="C862">
            <v>1987</v>
          </cell>
          <cell r="D862">
            <v>99.5</v>
          </cell>
          <cell r="F862">
            <v>107.8</v>
          </cell>
          <cell r="H862">
            <v>124.7</v>
          </cell>
          <cell r="J862">
            <v>129.9</v>
          </cell>
          <cell r="L862">
            <v>94.2</v>
          </cell>
          <cell r="N862">
            <v>87.3</v>
          </cell>
          <cell r="P862">
            <v>81.7</v>
          </cell>
          <cell r="R862">
            <v>89.9</v>
          </cell>
          <cell r="T862">
            <v>89.3</v>
          </cell>
          <cell r="V862">
            <v>88.9</v>
          </cell>
          <cell r="X862">
            <v>93.8</v>
          </cell>
          <cell r="Z862">
            <v>99.3</v>
          </cell>
          <cell r="AB862">
            <v>99.4</v>
          </cell>
          <cell r="AD862">
            <v>84.5</v>
          </cell>
        </row>
        <row r="863">
          <cell r="A863" t="str">
            <v>Eier</v>
          </cell>
          <cell r="B863">
            <v>30.77</v>
          </cell>
          <cell r="C863">
            <v>1988</v>
          </cell>
          <cell r="D863">
            <v>90.7</v>
          </cell>
          <cell r="E863" t="str">
            <v xml:space="preserve"> </v>
          </cell>
          <cell r="F863">
            <v>87</v>
          </cell>
          <cell r="G863" t="str">
            <v xml:space="preserve"> </v>
          </cell>
          <cell r="H863">
            <v>87.5</v>
          </cell>
          <cell r="I863" t="str">
            <v xml:space="preserve"> </v>
          </cell>
          <cell r="J863">
            <v>76.599999999999994</v>
          </cell>
          <cell r="K863" t="str">
            <v xml:space="preserve"> </v>
          </cell>
          <cell r="L863">
            <v>65.099999999999994</v>
          </cell>
          <cell r="M863" t="str">
            <v xml:space="preserve"> </v>
          </cell>
          <cell r="N863">
            <v>69.5</v>
          </cell>
          <cell r="O863" t="str">
            <v xml:space="preserve"> </v>
          </cell>
          <cell r="P863">
            <v>69.7</v>
          </cell>
          <cell r="Q863" t="str">
            <v xml:space="preserve"> </v>
          </cell>
          <cell r="R863">
            <v>74.7</v>
          </cell>
          <cell r="S863" t="str">
            <v xml:space="preserve"> </v>
          </cell>
          <cell r="T863">
            <v>85.8</v>
          </cell>
          <cell r="U863" t="str">
            <v xml:space="preserve"> </v>
          </cell>
          <cell r="V863">
            <v>90.1</v>
          </cell>
          <cell r="W863" t="str">
            <v xml:space="preserve"> </v>
          </cell>
          <cell r="X863">
            <v>95.2</v>
          </cell>
          <cell r="Y863" t="str">
            <v xml:space="preserve"> </v>
          </cell>
          <cell r="Z863">
            <v>98.3</v>
          </cell>
          <cell r="AA863" t="str">
            <v xml:space="preserve"> </v>
          </cell>
          <cell r="AB863">
            <v>82.3</v>
          </cell>
          <cell r="AC863" t="str">
            <v xml:space="preserve"> </v>
          </cell>
          <cell r="AD863">
            <v>90</v>
          </cell>
          <cell r="AE863" t="str">
            <v xml:space="preserve"> </v>
          </cell>
        </row>
        <row r="864">
          <cell r="A864" t="str">
            <v>Eier</v>
          </cell>
          <cell r="B864">
            <v>30.77</v>
          </cell>
          <cell r="C864">
            <v>1989</v>
          </cell>
          <cell r="D864">
            <v>92.3</v>
          </cell>
          <cell r="E864" t="str">
            <v xml:space="preserve"> </v>
          </cell>
          <cell r="F864">
            <v>97.7</v>
          </cell>
          <cell r="G864" t="str">
            <v xml:space="preserve"> </v>
          </cell>
          <cell r="H864">
            <v>106.3</v>
          </cell>
          <cell r="I864" t="str">
            <v xml:space="preserve"> </v>
          </cell>
          <cell r="J864">
            <v>91.2</v>
          </cell>
          <cell r="K864" t="str">
            <v xml:space="preserve"> </v>
          </cell>
          <cell r="L864">
            <v>88.2</v>
          </cell>
          <cell r="M864" t="str">
            <v xml:space="preserve"> </v>
          </cell>
          <cell r="N864">
            <v>87.1</v>
          </cell>
          <cell r="O864" t="str">
            <v xml:space="preserve"> </v>
          </cell>
          <cell r="P864">
            <v>84.6</v>
          </cell>
          <cell r="Q864" t="str">
            <v xml:space="preserve"> </v>
          </cell>
          <cell r="R864">
            <v>89.1</v>
          </cell>
          <cell r="S864" t="str">
            <v xml:space="preserve"> </v>
          </cell>
          <cell r="T864">
            <v>105.8</v>
          </cell>
          <cell r="U864" t="str">
            <v xml:space="preserve"> </v>
          </cell>
          <cell r="V864">
            <v>100.6</v>
          </cell>
          <cell r="W864" t="str">
            <v xml:space="preserve"> </v>
          </cell>
          <cell r="X864">
            <v>106.6</v>
          </cell>
          <cell r="Y864" t="str">
            <v xml:space="preserve"> </v>
          </cell>
          <cell r="Z864">
            <v>113</v>
          </cell>
          <cell r="AA864" t="str">
            <v xml:space="preserve"> </v>
          </cell>
          <cell r="AB864">
            <v>96.7</v>
          </cell>
          <cell r="AC864" t="str">
            <v xml:space="preserve"> </v>
          </cell>
          <cell r="AD864">
            <v>100.2</v>
          </cell>
          <cell r="AE864" t="str">
            <v xml:space="preserve"> </v>
          </cell>
        </row>
        <row r="865">
          <cell r="A865" t="str">
            <v>Eier</v>
          </cell>
          <cell r="B865">
            <v>30.77</v>
          </cell>
          <cell r="C865">
            <v>1990</v>
          </cell>
          <cell r="D865">
            <v>101.4</v>
          </cell>
          <cell r="E865" t="str">
            <v xml:space="preserve"> </v>
          </cell>
          <cell r="F865">
            <v>104.5</v>
          </cell>
          <cell r="G865" t="str">
            <v xml:space="preserve"> </v>
          </cell>
          <cell r="H865">
            <v>111.4</v>
          </cell>
          <cell r="I865" t="str">
            <v xml:space="preserve"> </v>
          </cell>
          <cell r="J865">
            <v>105.9</v>
          </cell>
          <cell r="K865" t="str">
            <v xml:space="preserve"> </v>
          </cell>
          <cell r="L865">
            <v>91.2</v>
          </cell>
          <cell r="M865" t="str">
            <v xml:space="preserve"> </v>
          </cell>
          <cell r="N865">
            <v>87.6</v>
          </cell>
          <cell r="O865" t="str">
            <v xml:space="preserve"> </v>
          </cell>
          <cell r="P865">
            <v>86.4</v>
          </cell>
          <cell r="Q865" t="str">
            <v xml:space="preserve"> </v>
          </cell>
          <cell r="R865">
            <v>85.3</v>
          </cell>
          <cell r="S865" t="str">
            <v xml:space="preserve"> </v>
          </cell>
          <cell r="T865">
            <v>97.3</v>
          </cell>
          <cell r="U865" t="str">
            <v xml:space="preserve"> </v>
          </cell>
          <cell r="V865">
            <v>98.8</v>
          </cell>
          <cell r="W865" t="str">
            <v xml:space="preserve"> </v>
          </cell>
          <cell r="X865">
            <v>109.3</v>
          </cell>
          <cell r="Y865" t="str">
            <v xml:space="preserve"> </v>
          </cell>
          <cell r="Z865">
            <v>119.4</v>
          </cell>
          <cell r="AA865" t="str">
            <v xml:space="preserve"> </v>
          </cell>
          <cell r="AB865">
            <v>100</v>
          </cell>
          <cell r="AC865" t="str">
            <v xml:space="preserve"> </v>
          </cell>
          <cell r="AD865">
            <v>102.2</v>
          </cell>
          <cell r="AE865" t="str">
            <v xml:space="preserve"> </v>
          </cell>
        </row>
        <row r="866">
          <cell r="A866" t="str">
            <v>Eier</v>
          </cell>
          <cell r="B866">
            <v>30.77</v>
          </cell>
          <cell r="C866">
            <v>1991</v>
          </cell>
          <cell r="D866">
            <v>112.4</v>
          </cell>
          <cell r="E866" t="str">
            <v xml:space="preserve"> </v>
          </cell>
          <cell r="F866">
            <v>112.8</v>
          </cell>
          <cell r="G866" t="str">
            <v xml:space="preserve"> </v>
          </cell>
          <cell r="H866">
            <v>117.3</v>
          </cell>
          <cell r="I866" t="str">
            <v xml:space="preserve"> </v>
          </cell>
          <cell r="J866">
            <v>104</v>
          </cell>
          <cell r="K866" t="str">
            <v xml:space="preserve"> </v>
          </cell>
          <cell r="L866">
            <v>90.5</v>
          </cell>
          <cell r="M866" t="str">
            <v xml:space="preserve"> </v>
          </cell>
          <cell r="N866">
            <v>91.6</v>
          </cell>
          <cell r="O866" t="str">
            <v xml:space="preserve"> </v>
          </cell>
          <cell r="P866">
            <v>85.2</v>
          </cell>
          <cell r="Q866" t="str">
            <v xml:space="preserve"> </v>
          </cell>
          <cell r="R866">
            <v>97.7</v>
          </cell>
          <cell r="S866" t="str">
            <v xml:space="preserve"> </v>
          </cell>
          <cell r="T866">
            <v>99</v>
          </cell>
          <cell r="U866" t="str">
            <v xml:space="preserve"> </v>
          </cell>
          <cell r="V866">
            <v>101.8</v>
          </cell>
          <cell r="W866" t="str">
            <v xml:space="preserve"> </v>
          </cell>
          <cell r="X866">
            <v>113.7</v>
          </cell>
          <cell r="Y866" t="str">
            <v xml:space="preserve"> </v>
          </cell>
          <cell r="Z866">
            <v>120.4</v>
          </cell>
          <cell r="AA866" t="str">
            <v xml:space="preserve"> </v>
          </cell>
          <cell r="AB866">
            <v>103.9</v>
          </cell>
          <cell r="AC866" t="str">
            <v xml:space="preserve"> </v>
          </cell>
          <cell r="AD866">
            <v>100.1</v>
          </cell>
          <cell r="AE866" t="str">
            <v xml:space="preserve"> </v>
          </cell>
        </row>
        <row r="867">
          <cell r="A867" t="str">
            <v>Eier</v>
          </cell>
          <cell r="B867">
            <v>30.77</v>
          </cell>
          <cell r="C867">
            <v>1992</v>
          </cell>
          <cell r="D867">
            <v>111.1</v>
          </cell>
          <cell r="E867" t="str">
            <v xml:space="preserve"> </v>
          </cell>
          <cell r="F867">
            <v>102.8</v>
          </cell>
          <cell r="G867" t="str">
            <v xml:space="preserve"> </v>
          </cell>
          <cell r="H867">
            <v>101.3</v>
          </cell>
          <cell r="I867" t="str">
            <v xml:space="preserve"> </v>
          </cell>
          <cell r="J867">
            <v>100.3</v>
          </cell>
          <cell r="K867" t="str">
            <v xml:space="preserve"> </v>
          </cell>
          <cell r="L867">
            <v>86.8</v>
          </cell>
          <cell r="M867" t="str">
            <v xml:space="preserve"> </v>
          </cell>
          <cell r="N867">
            <v>82.9</v>
          </cell>
          <cell r="O867" t="str">
            <v xml:space="preserve"> </v>
          </cell>
          <cell r="P867">
            <v>82.8</v>
          </cell>
          <cell r="Q867" t="str">
            <v xml:space="preserve"> </v>
          </cell>
          <cell r="R867">
            <v>80.900000000000006</v>
          </cell>
          <cell r="S867" t="str">
            <v xml:space="preserve"> </v>
          </cell>
          <cell r="T867">
            <v>93.4</v>
          </cell>
          <cell r="U867" t="str">
            <v xml:space="preserve"> </v>
          </cell>
          <cell r="V867">
            <v>93.8</v>
          </cell>
          <cell r="W867" t="str">
            <v xml:space="preserve"> </v>
          </cell>
          <cell r="X867">
            <v>94.3</v>
          </cell>
          <cell r="Y867" t="str">
            <v xml:space="preserve"> </v>
          </cell>
          <cell r="Z867">
            <v>97.1</v>
          </cell>
          <cell r="AA867" t="str">
            <v xml:space="preserve"> </v>
          </cell>
          <cell r="AB867">
            <v>94.1</v>
          </cell>
          <cell r="AC867" t="str">
            <v xml:space="preserve"> </v>
          </cell>
          <cell r="AD867">
            <v>96.5</v>
          </cell>
          <cell r="AE867" t="str">
            <v xml:space="preserve"> </v>
          </cell>
        </row>
        <row r="868">
          <cell r="A868" t="str">
            <v>Eier</v>
          </cell>
          <cell r="B868">
            <v>30.77</v>
          </cell>
          <cell r="C868">
            <v>1993</v>
          </cell>
          <cell r="D868">
            <v>92.4</v>
          </cell>
          <cell r="F868">
            <v>91.7</v>
          </cell>
          <cell r="H868">
            <v>116.1</v>
          </cell>
          <cell r="J868">
            <v>117.3</v>
          </cell>
          <cell r="L868">
            <v>96.3</v>
          </cell>
          <cell r="N868">
            <v>96.8</v>
          </cell>
          <cell r="P868">
            <v>96.4</v>
          </cell>
          <cell r="R868">
            <v>102.6</v>
          </cell>
          <cell r="T868">
            <v>107.7</v>
          </cell>
          <cell r="V868">
            <v>105.4</v>
          </cell>
          <cell r="X868">
            <v>112.8</v>
          </cell>
          <cell r="Z868">
            <v>127.2</v>
          </cell>
          <cell r="AB868">
            <v>105.1</v>
          </cell>
          <cell r="AD868">
            <v>104.9</v>
          </cell>
        </row>
        <row r="869">
          <cell r="A869" t="str">
            <v>Eier</v>
          </cell>
          <cell r="B869">
            <v>30.77</v>
          </cell>
          <cell r="C869">
            <v>1994</v>
          </cell>
          <cell r="D869">
            <v>104.4</v>
          </cell>
          <cell r="F869">
            <v>113.4</v>
          </cell>
          <cell r="H869">
            <v>116.7</v>
          </cell>
          <cell r="J869">
            <v>99.2</v>
          </cell>
          <cell r="L869">
            <v>89.6</v>
          </cell>
          <cell r="N869">
            <v>85.9</v>
          </cell>
          <cell r="P869">
            <v>83.5</v>
          </cell>
          <cell r="R869">
            <v>88.2</v>
          </cell>
          <cell r="T869">
            <v>92.7</v>
          </cell>
          <cell r="V869">
            <v>92.5</v>
          </cell>
          <cell r="X869">
            <v>96.7</v>
          </cell>
          <cell r="Z869">
            <v>92.1</v>
          </cell>
          <cell r="AB869">
            <v>96.5</v>
          </cell>
          <cell r="AD869">
            <v>89</v>
          </cell>
        </row>
        <row r="870">
          <cell r="A870" t="str">
            <v>Eier</v>
          </cell>
          <cell r="B870">
            <v>30.77</v>
          </cell>
          <cell r="C870">
            <v>1995</v>
          </cell>
          <cell r="D870">
            <v>83.7</v>
          </cell>
          <cell r="F870">
            <v>94.8</v>
          </cell>
          <cell r="H870">
            <v>92.4</v>
          </cell>
          <cell r="J870">
            <v>88.1</v>
          </cell>
          <cell r="L870">
            <v>82.3</v>
          </cell>
          <cell r="N870">
            <v>81.8</v>
          </cell>
          <cell r="P870">
            <v>76.3</v>
          </cell>
          <cell r="R870">
            <v>90.1</v>
          </cell>
          <cell r="T870">
            <v>99.8</v>
          </cell>
          <cell r="V870">
            <v>102.8</v>
          </cell>
          <cell r="X870">
            <v>104.5</v>
          </cell>
          <cell r="Z870">
            <v>116.3</v>
          </cell>
          <cell r="AB870">
            <v>92.5</v>
          </cell>
          <cell r="AD870">
            <v>106</v>
          </cell>
        </row>
        <row r="871">
          <cell r="A871" t="str">
            <v>Eier</v>
          </cell>
          <cell r="B871">
            <v>30.77</v>
          </cell>
          <cell r="C871">
            <v>1996</v>
          </cell>
          <cell r="D871">
            <v>109</v>
          </cell>
          <cell r="F871">
            <v>121.8</v>
          </cell>
          <cell r="H871">
            <v>129.6</v>
          </cell>
          <cell r="J871">
            <v>114.7</v>
          </cell>
          <cell r="L871">
            <v>99.9</v>
          </cell>
          <cell r="N871">
            <v>101.2</v>
          </cell>
          <cell r="P871">
            <v>104.2</v>
          </cell>
          <cell r="R871">
            <v>107.2</v>
          </cell>
          <cell r="T871">
            <v>109.5</v>
          </cell>
          <cell r="V871">
            <v>115.5</v>
          </cell>
          <cell r="X871">
            <v>119.5</v>
          </cell>
          <cell r="Z871">
            <v>124.3</v>
          </cell>
          <cell r="AB871">
            <v>113</v>
          </cell>
        </row>
        <row r="872">
          <cell r="A872" t="str">
            <v>Eier</v>
          </cell>
          <cell r="B872">
            <v>30.77</v>
          </cell>
          <cell r="C872">
            <v>1997</v>
          </cell>
        </row>
        <row r="873">
          <cell r="A873" t="str">
            <v>Wolle</v>
          </cell>
          <cell r="B873">
            <v>0.28000000000000003</v>
          </cell>
          <cell r="C873">
            <v>1985</v>
          </cell>
          <cell r="D873">
            <v>97.1</v>
          </cell>
          <cell r="F873">
            <v>108.3</v>
          </cell>
          <cell r="H873">
            <v>104.5</v>
          </cell>
          <cell r="J873">
            <v>102.5</v>
          </cell>
          <cell r="L873">
            <v>100.9</v>
          </cell>
          <cell r="N873">
            <v>96.6</v>
          </cell>
          <cell r="P873">
            <v>89.5</v>
          </cell>
          <cell r="R873">
            <v>89.5</v>
          </cell>
          <cell r="T873">
            <v>87.9</v>
          </cell>
          <cell r="V873">
            <v>87.9</v>
          </cell>
          <cell r="X873">
            <v>87.9</v>
          </cell>
          <cell r="Z873">
            <v>87.9</v>
          </cell>
          <cell r="AB873">
            <v>100</v>
          </cell>
          <cell r="AD873">
            <v>67.400000000000006</v>
          </cell>
        </row>
        <row r="874">
          <cell r="A874" t="str">
            <v>Wolle</v>
          </cell>
          <cell r="B874">
            <v>0.28000000000000003</v>
          </cell>
          <cell r="C874">
            <v>1986</v>
          </cell>
          <cell r="D874">
            <v>87.9</v>
          </cell>
          <cell r="F874">
            <v>68</v>
          </cell>
          <cell r="H874">
            <v>68</v>
          </cell>
          <cell r="J874">
            <v>65.7</v>
          </cell>
          <cell r="L874">
            <v>56.3</v>
          </cell>
          <cell r="N874">
            <v>54.9</v>
          </cell>
          <cell r="P874">
            <v>53.1</v>
          </cell>
          <cell r="R874">
            <v>53.1</v>
          </cell>
          <cell r="T874">
            <v>53.1</v>
          </cell>
          <cell r="V874">
            <v>52.2</v>
          </cell>
          <cell r="X874">
            <v>52.4</v>
          </cell>
          <cell r="Z874">
            <v>52.2</v>
          </cell>
          <cell r="AB874">
            <v>63.9</v>
          </cell>
          <cell r="AD874">
            <v>59.3</v>
          </cell>
        </row>
        <row r="875">
          <cell r="A875" t="str">
            <v>Wolle</v>
          </cell>
          <cell r="B875">
            <v>0.28000000000000003</v>
          </cell>
          <cell r="C875">
            <v>1987</v>
          </cell>
          <cell r="D875">
            <v>52.2</v>
          </cell>
          <cell r="F875">
            <v>52.2</v>
          </cell>
          <cell r="H875">
            <v>59.7</v>
          </cell>
          <cell r="J875">
            <v>60.2</v>
          </cell>
          <cell r="L875">
            <v>64.8</v>
          </cell>
          <cell r="N875">
            <v>64.8</v>
          </cell>
          <cell r="P875">
            <v>64.2</v>
          </cell>
          <cell r="R875">
            <v>64.2</v>
          </cell>
          <cell r="T875">
            <v>64.2</v>
          </cell>
          <cell r="V875">
            <v>64.2</v>
          </cell>
          <cell r="X875">
            <v>68.3</v>
          </cell>
          <cell r="Z875">
            <v>68.3</v>
          </cell>
          <cell r="AB875">
            <v>60.3</v>
          </cell>
          <cell r="AD875">
            <v>67.900000000000006</v>
          </cell>
        </row>
        <row r="876">
          <cell r="A876" t="str">
            <v>Wolle</v>
          </cell>
          <cell r="B876">
            <v>0.28000000000000003</v>
          </cell>
          <cell r="C876">
            <v>1988</v>
          </cell>
          <cell r="D876">
            <v>68.3</v>
          </cell>
          <cell r="E876" t="str">
            <v xml:space="preserve"> </v>
          </cell>
          <cell r="F876">
            <v>68.599999999999994</v>
          </cell>
          <cell r="G876" t="str">
            <v xml:space="preserve"> </v>
          </cell>
          <cell r="H876">
            <v>68.2</v>
          </cell>
          <cell r="I876" t="str">
            <v xml:space="preserve"> </v>
          </cell>
          <cell r="J876">
            <v>68.2</v>
          </cell>
          <cell r="K876" t="str">
            <v xml:space="preserve"> </v>
          </cell>
          <cell r="L876">
            <v>68.5</v>
          </cell>
          <cell r="M876" t="str">
            <v xml:space="preserve"> </v>
          </cell>
          <cell r="N876">
            <v>68.5</v>
          </cell>
          <cell r="O876" t="str">
            <v xml:space="preserve"> </v>
          </cell>
          <cell r="P876">
            <v>69.400000000000006</v>
          </cell>
          <cell r="Q876" t="str">
            <v xml:space="preserve"> </v>
          </cell>
          <cell r="R876">
            <v>69.400000000000006</v>
          </cell>
          <cell r="T876">
            <v>70.8</v>
          </cell>
          <cell r="V876">
            <v>70.8</v>
          </cell>
          <cell r="X876">
            <v>70.8</v>
          </cell>
          <cell r="Z876">
            <v>71.8</v>
          </cell>
          <cell r="AB876">
            <v>68.5</v>
          </cell>
          <cell r="AC876" t="str">
            <v xml:space="preserve"> </v>
          </cell>
          <cell r="AD876">
            <v>81.8</v>
          </cell>
          <cell r="AE876" t="str">
            <v xml:space="preserve"> </v>
          </cell>
        </row>
        <row r="877">
          <cell r="A877" t="str">
            <v>Wolle</v>
          </cell>
          <cell r="B877">
            <v>0.28000000000000003</v>
          </cell>
          <cell r="C877">
            <v>1989</v>
          </cell>
          <cell r="D877">
            <v>74.5</v>
          </cell>
          <cell r="E877" t="str">
            <v xml:space="preserve"> </v>
          </cell>
          <cell r="F877">
            <v>88.4</v>
          </cell>
          <cell r="G877" t="str">
            <v xml:space="preserve"> </v>
          </cell>
          <cell r="H877">
            <v>86.8</v>
          </cell>
          <cell r="I877" t="str">
            <v xml:space="preserve"> </v>
          </cell>
          <cell r="J877">
            <v>83</v>
          </cell>
          <cell r="K877" t="str">
            <v xml:space="preserve"> </v>
          </cell>
          <cell r="L877">
            <v>83.2</v>
          </cell>
          <cell r="M877" t="str">
            <v xml:space="preserve"> </v>
          </cell>
          <cell r="N877">
            <v>83.2</v>
          </cell>
          <cell r="O877" t="str">
            <v xml:space="preserve"> </v>
          </cell>
          <cell r="P877">
            <v>81.2</v>
          </cell>
          <cell r="Q877" t="str">
            <v xml:space="preserve"> </v>
          </cell>
          <cell r="R877">
            <v>81.2</v>
          </cell>
          <cell r="S877" t="str">
            <v xml:space="preserve"> </v>
          </cell>
          <cell r="T877">
            <v>78.099999999999994</v>
          </cell>
          <cell r="U877" t="str">
            <v xml:space="preserve"> </v>
          </cell>
          <cell r="V877">
            <v>76.599999999999994</v>
          </cell>
          <cell r="W877" t="str">
            <v xml:space="preserve"> </v>
          </cell>
          <cell r="X877">
            <v>76.599999999999994</v>
          </cell>
          <cell r="Y877" t="str">
            <v xml:space="preserve"> </v>
          </cell>
          <cell r="Z877">
            <v>69.400000000000006</v>
          </cell>
          <cell r="AA877" t="str">
            <v xml:space="preserve"> </v>
          </cell>
          <cell r="AB877">
            <v>82.9</v>
          </cell>
          <cell r="AC877" t="str">
            <v xml:space="preserve"> </v>
          </cell>
          <cell r="AD877">
            <v>70.400000000000006</v>
          </cell>
          <cell r="AE877" t="str">
            <v xml:space="preserve"> </v>
          </cell>
        </row>
        <row r="878">
          <cell r="A878" t="str">
            <v>Wolle</v>
          </cell>
          <cell r="B878">
            <v>0.28000000000000003</v>
          </cell>
          <cell r="C878">
            <v>1990</v>
          </cell>
          <cell r="D878">
            <v>69.400000000000006</v>
          </cell>
          <cell r="E878" t="str">
            <v xml:space="preserve"> </v>
          </cell>
          <cell r="F878">
            <v>69.400000000000006</v>
          </cell>
          <cell r="G878" t="str">
            <v xml:space="preserve"> </v>
          </cell>
          <cell r="H878">
            <v>69.400000000000006</v>
          </cell>
          <cell r="I878" t="str">
            <v xml:space="preserve"> </v>
          </cell>
          <cell r="J878">
            <v>69.400000000000006</v>
          </cell>
          <cell r="K878" t="str">
            <v xml:space="preserve"> </v>
          </cell>
          <cell r="L878">
            <v>69.400000000000006</v>
          </cell>
          <cell r="M878" t="str">
            <v xml:space="preserve"> </v>
          </cell>
          <cell r="N878">
            <v>69.400000000000006</v>
          </cell>
          <cell r="O878" t="str">
            <v xml:space="preserve"> </v>
          </cell>
          <cell r="P878">
            <v>29.5</v>
          </cell>
          <cell r="Q878" t="str">
            <v xml:space="preserve"> </v>
          </cell>
          <cell r="R878">
            <v>29.5</v>
          </cell>
          <cell r="S878" t="str">
            <v xml:space="preserve"> </v>
          </cell>
          <cell r="T878">
            <v>29.5</v>
          </cell>
          <cell r="U878" t="str">
            <v xml:space="preserve"> </v>
          </cell>
          <cell r="V878">
            <v>26.9</v>
          </cell>
          <cell r="W878" t="str">
            <v xml:space="preserve"> </v>
          </cell>
          <cell r="X878">
            <v>26.9</v>
          </cell>
          <cell r="Y878" t="str">
            <v xml:space="preserve"> </v>
          </cell>
          <cell r="Z878">
            <v>26.9</v>
          </cell>
          <cell r="AA878" t="str">
            <v xml:space="preserve"> </v>
          </cell>
          <cell r="AB878">
            <v>65.400000000000006</v>
          </cell>
          <cell r="AC878" t="str">
            <v xml:space="preserve"> </v>
          </cell>
          <cell r="AD878">
            <v>19.7</v>
          </cell>
          <cell r="AE878" t="str">
            <v xml:space="preserve"> </v>
          </cell>
        </row>
        <row r="879">
          <cell r="A879" t="str">
            <v>Wolle</v>
          </cell>
          <cell r="B879">
            <v>0.28000000000000003</v>
          </cell>
          <cell r="C879">
            <v>1991</v>
          </cell>
          <cell r="D879">
            <v>22</v>
          </cell>
          <cell r="E879" t="str">
            <v xml:space="preserve"> </v>
          </cell>
          <cell r="F879">
            <v>22</v>
          </cell>
          <cell r="G879" t="str">
            <v xml:space="preserve"> </v>
          </cell>
          <cell r="H879">
            <v>22</v>
          </cell>
          <cell r="I879" t="str">
            <v xml:space="preserve"> </v>
          </cell>
          <cell r="J879">
            <v>22</v>
          </cell>
          <cell r="K879" t="str">
            <v xml:space="preserve"> </v>
          </cell>
          <cell r="L879">
            <v>13.7</v>
          </cell>
          <cell r="M879" t="str">
            <v xml:space="preserve"> </v>
          </cell>
          <cell r="N879">
            <v>13.7</v>
          </cell>
          <cell r="O879" t="str">
            <v xml:space="preserve"> </v>
          </cell>
          <cell r="P879">
            <v>13.7</v>
          </cell>
          <cell r="Q879" t="str">
            <v xml:space="preserve"> </v>
          </cell>
          <cell r="R879">
            <v>13.7</v>
          </cell>
          <cell r="S879" t="str">
            <v xml:space="preserve"> </v>
          </cell>
          <cell r="T879">
            <v>13.7</v>
          </cell>
          <cell r="U879" t="str">
            <v xml:space="preserve"> </v>
          </cell>
          <cell r="V879">
            <v>13.7</v>
          </cell>
          <cell r="W879" t="str">
            <v xml:space="preserve"> </v>
          </cell>
          <cell r="X879">
            <v>13.7</v>
          </cell>
          <cell r="Y879" t="str">
            <v xml:space="preserve"> </v>
          </cell>
          <cell r="Z879">
            <v>13.7</v>
          </cell>
          <cell r="AA879" t="str">
            <v xml:space="preserve"> </v>
          </cell>
          <cell r="AB879">
            <v>18.100000000000001</v>
          </cell>
          <cell r="AC879" t="str">
            <v xml:space="preserve"> </v>
          </cell>
          <cell r="AD879">
            <v>17</v>
          </cell>
          <cell r="AE879" t="str">
            <v xml:space="preserve"> </v>
          </cell>
        </row>
        <row r="880">
          <cell r="A880" t="str">
            <v>Wolle</v>
          </cell>
          <cell r="B880">
            <v>0.28000000000000003</v>
          </cell>
          <cell r="C880">
            <v>1992</v>
          </cell>
          <cell r="D880">
            <v>13.7</v>
          </cell>
          <cell r="E880" t="str">
            <v xml:space="preserve"> </v>
          </cell>
          <cell r="F880">
            <v>13.6</v>
          </cell>
          <cell r="G880" t="str">
            <v xml:space="preserve"> </v>
          </cell>
          <cell r="H880">
            <v>13.6</v>
          </cell>
          <cell r="I880" t="str">
            <v xml:space="preserve"> </v>
          </cell>
          <cell r="J880">
            <v>18.600000000000001</v>
          </cell>
          <cell r="K880" t="str">
            <v xml:space="preserve"> </v>
          </cell>
          <cell r="L880">
            <v>18.600000000000001</v>
          </cell>
          <cell r="M880" t="str">
            <v xml:space="preserve"> </v>
          </cell>
          <cell r="N880">
            <v>22.1</v>
          </cell>
          <cell r="O880" t="str">
            <v xml:space="preserve"> </v>
          </cell>
          <cell r="P880">
            <v>22.1</v>
          </cell>
          <cell r="Q880" t="str">
            <v xml:space="preserve"> </v>
          </cell>
          <cell r="R880">
            <v>22.1</v>
          </cell>
          <cell r="S880" t="str">
            <v xml:space="preserve"> </v>
          </cell>
          <cell r="T880">
            <v>18.3</v>
          </cell>
          <cell r="U880" t="str">
            <v xml:space="preserve"> </v>
          </cell>
          <cell r="V880">
            <v>18.3</v>
          </cell>
          <cell r="W880" t="str">
            <v xml:space="preserve"> </v>
          </cell>
          <cell r="X880">
            <v>18.3</v>
          </cell>
          <cell r="Y880" t="str">
            <v xml:space="preserve"> </v>
          </cell>
          <cell r="Z880">
            <v>18.3</v>
          </cell>
          <cell r="AA880" t="str">
            <v xml:space="preserve"> </v>
          </cell>
          <cell r="AB880">
            <v>17.7</v>
          </cell>
          <cell r="AC880" t="str">
            <v xml:space="preserve"> </v>
          </cell>
          <cell r="AD880">
            <v>16.2</v>
          </cell>
          <cell r="AE880" t="str">
            <v xml:space="preserve"> </v>
          </cell>
        </row>
        <row r="881">
          <cell r="A881" t="str">
            <v>Wolle</v>
          </cell>
          <cell r="B881">
            <v>0.28000000000000003</v>
          </cell>
          <cell r="C881">
            <v>1993</v>
          </cell>
          <cell r="D881">
            <v>18.3</v>
          </cell>
          <cell r="F881">
            <v>18.3</v>
          </cell>
          <cell r="H881">
            <v>14.7</v>
          </cell>
          <cell r="J881">
            <v>14.7</v>
          </cell>
          <cell r="L881">
            <v>14.7</v>
          </cell>
          <cell r="N881">
            <v>14.7</v>
          </cell>
          <cell r="P881">
            <v>14.7</v>
          </cell>
          <cell r="R881">
            <v>14.7</v>
          </cell>
          <cell r="T881">
            <v>14.7</v>
          </cell>
          <cell r="V881">
            <v>14.7</v>
          </cell>
          <cell r="X881">
            <v>14.7</v>
          </cell>
          <cell r="Z881">
            <v>14.7</v>
          </cell>
          <cell r="AB881">
            <v>15.5</v>
          </cell>
          <cell r="AD881">
            <v>14.7</v>
          </cell>
        </row>
        <row r="882">
          <cell r="A882" t="str">
            <v>Wolle</v>
          </cell>
          <cell r="B882">
            <v>0.28000000000000003</v>
          </cell>
          <cell r="C882">
            <v>1994</v>
          </cell>
          <cell r="D882">
            <v>14.7</v>
          </cell>
          <cell r="F882">
            <v>14.7</v>
          </cell>
          <cell r="H882">
            <v>14.7</v>
          </cell>
          <cell r="J882">
            <v>14.7</v>
          </cell>
          <cell r="L882">
            <v>14.7</v>
          </cell>
          <cell r="N882">
            <v>14.7</v>
          </cell>
          <cell r="P882">
            <v>29.3</v>
          </cell>
          <cell r="R882">
            <v>29.3</v>
          </cell>
          <cell r="T882">
            <v>29.3</v>
          </cell>
          <cell r="V882">
            <v>33.1</v>
          </cell>
          <cell r="X882">
            <v>33.1</v>
          </cell>
          <cell r="Z882">
            <v>33.1</v>
          </cell>
          <cell r="AB882">
            <v>25.2</v>
          </cell>
          <cell r="AD882">
            <v>35.700000000000003</v>
          </cell>
        </row>
        <row r="883">
          <cell r="A883" t="str">
            <v>Wolle</v>
          </cell>
          <cell r="B883">
            <v>0.28000000000000003</v>
          </cell>
          <cell r="C883">
            <v>1995</v>
          </cell>
          <cell r="D883">
            <v>33.1</v>
          </cell>
          <cell r="F883">
            <v>33.1</v>
          </cell>
          <cell r="H883">
            <v>33.1</v>
          </cell>
          <cell r="J883">
            <v>33.1</v>
          </cell>
          <cell r="L883">
            <v>41.2</v>
          </cell>
          <cell r="N883">
            <v>41.2</v>
          </cell>
          <cell r="P883">
            <v>41.2</v>
          </cell>
          <cell r="R883">
            <v>41.2</v>
          </cell>
          <cell r="T883">
            <v>30.6</v>
          </cell>
          <cell r="V883">
            <v>30.6</v>
          </cell>
          <cell r="X883">
            <v>30.6</v>
          </cell>
          <cell r="Z883">
            <v>30.6</v>
          </cell>
          <cell r="AB883">
            <v>36.5</v>
          </cell>
          <cell r="AD883">
            <v>31.3</v>
          </cell>
        </row>
        <row r="884">
          <cell r="A884" t="str">
            <v>Wolle</v>
          </cell>
          <cell r="B884">
            <v>0.28000000000000003</v>
          </cell>
          <cell r="C884">
            <v>1996</v>
          </cell>
          <cell r="D884">
            <v>30.6</v>
          </cell>
          <cell r="F884">
            <v>30.6</v>
          </cell>
          <cell r="H884">
            <v>30.6</v>
          </cell>
          <cell r="J884">
            <v>30.6</v>
          </cell>
          <cell r="L884">
            <v>30.6</v>
          </cell>
          <cell r="N884">
            <v>30.6</v>
          </cell>
          <cell r="P884">
            <v>30.6</v>
          </cell>
          <cell r="R884">
            <v>30.6</v>
          </cell>
          <cell r="T884">
            <v>30.6</v>
          </cell>
          <cell r="V884">
            <v>30.6</v>
          </cell>
          <cell r="X884">
            <v>30.6</v>
          </cell>
          <cell r="Z884">
            <v>30.6</v>
          </cell>
          <cell r="AB884">
            <v>30.6</v>
          </cell>
        </row>
        <row r="885">
          <cell r="A885" t="str">
            <v>Wolle</v>
          </cell>
          <cell r="B885">
            <v>0.28000000000000003</v>
          </cell>
          <cell r="C885">
            <v>1997</v>
          </cell>
        </row>
        <row r="886">
          <cell r="A886" t="str">
            <v>Bienenhonig</v>
          </cell>
          <cell r="B886">
            <v>1.73</v>
          </cell>
          <cell r="C886">
            <v>1985</v>
          </cell>
          <cell r="D886">
            <v>100</v>
          </cell>
          <cell r="F886">
            <v>100</v>
          </cell>
          <cell r="H886">
            <v>100</v>
          </cell>
          <cell r="J886">
            <v>100</v>
          </cell>
          <cell r="L886">
            <v>100</v>
          </cell>
          <cell r="N886">
            <v>100</v>
          </cell>
          <cell r="P886">
            <v>100</v>
          </cell>
          <cell r="R886">
            <v>100</v>
          </cell>
          <cell r="T886">
            <v>100</v>
          </cell>
          <cell r="V886">
            <v>100</v>
          </cell>
          <cell r="X886">
            <v>100</v>
          </cell>
          <cell r="Z886">
            <v>100</v>
          </cell>
          <cell r="AB886">
            <v>100</v>
          </cell>
          <cell r="AD886">
            <v>100</v>
          </cell>
        </row>
        <row r="887">
          <cell r="A887" t="str">
            <v>Bienenhonig</v>
          </cell>
          <cell r="B887">
            <v>1.73</v>
          </cell>
          <cell r="C887">
            <v>1986</v>
          </cell>
          <cell r="D887">
            <v>100</v>
          </cell>
          <cell r="F887">
            <v>100</v>
          </cell>
          <cell r="H887">
            <v>100</v>
          </cell>
          <cell r="J887">
            <v>100</v>
          </cell>
          <cell r="L887">
            <v>100</v>
          </cell>
          <cell r="N887">
            <v>100</v>
          </cell>
          <cell r="P887">
            <v>94.9</v>
          </cell>
          <cell r="R887">
            <v>94.9</v>
          </cell>
          <cell r="T887">
            <v>94.9</v>
          </cell>
          <cell r="V887">
            <v>94.9</v>
          </cell>
          <cell r="X887">
            <v>94.9</v>
          </cell>
          <cell r="Z887">
            <v>94.9</v>
          </cell>
          <cell r="AB887">
            <v>97.5</v>
          </cell>
          <cell r="AD887">
            <v>94.9</v>
          </cell>
        </row>
        <row r="888">
          <cell r="A888" t="str">
            <v>Bienenhonig</v>
          </cell>
          <cell r="B888">
            <v>1.73</v>
          </cell>
          <cell r="C888">
            <v>1987</v>
          </cell>
          <cell r="D888">
            <v>94.9</v>
          </cell>
          <cell r="F888">
            <v>94.9</v>
          </cell>
          <cell r="H888">
            <v>94.9</v>
          </cell>
          <cell r="J888">
            <v>94.9</v>
          </cell>
          <cell r="L888">
            <v>94.9</v>
          </cell>
          <cell r="N888">
            <v>94.9</v>
          </cell>
          <cell r="P888">
            <v>94.7</v>
          </cell>
          <cell r="R888">
            <v>94.7</v>
          </cell>
          <cell r="T888">
            <v>94.7</v>
          </cell>
          <cell r="V888">
            <v>94.7</v>
          </cell>
          <cell r="X888">
            <v>94.7</v>
          </cell>
          <cell r="Z888">
            <v>94.7</v>
          </cell>
          <cell r="AB888">
            <v>94.8</v>
          </cell>
          <cell r="AD888">
            <v>94.7</v>
          </cell>
        </row>
        <row r="889">
          <cell r="A889" t="str">
            <v>Bienenhonig</v>
          </cell>
          <cell r="B889">
            <v>1.73</v>
          </cell>
          <cell r="C889">
            <v>1988</v>
          </cell>
          <cell r="D889">
            <v>94.7</v>
          </cell>
          <cell r="E889" t="str">
            <v xml:space="preserve"> </v>
          </cell>
          <cell r="F889">
            <v>94.7</v>
          </cell>
          <cell r="G889" t="str">
            <v xml:space="preserve"> </v>
          </cell>
          <cell r="H889">
            <v>94.7</v>
          </cell>
          <cell r="I889" t="str">
            <v xml:space="preserve"> </v>
          </cell>
          <cell r="J889">
            <v>94.7</v>
          </cell>
          <cell r="K889" t="str">
            <v xml:space="preserve"> </v>
          </cell>
          <cell r="L889">
            <v>94.7</v>
          </cell>
          <cell r="M889" t="str">
            <v xml:space="preserve"> </v>
          </cell>
          <cell r="N889">
            <v>94.7</v>
          </cell>
          <cell r="P889">
            <v>97.9</v>
          </cell>
          <cell r="Q889" t="str">
            <v xml:space="preserve"> </v>
          </cell>
          <cell r="R889">
            <v>97.9</v>
          </cell>
          <cell r="S889" t="str">
            <v xml:space="preserve"> </v>
          </cell>
          <cell r="T889">
            <v>97.9</v>
          </cell>
          <cell r="U889" t="str">
            <v xml:space="preserve"> </v>
          </cell>
          <cell r="V889">
            <v>97.9</v>
          </cell>
          <cell r="W889" t="str">
            <v xml:space="preserve"> </v>
          </cell>
          <cell r="X889">
            <v>97.9</v>
          </cell>
          <cell r="Y889" t="str">
            <v xml:space="preserve"> </v>
          </cell>
          <cell r="Z889">
            <v>97.9</v>
          </cell>
          <cell r="AA889" t="str">
            <v xml:space="preserve"> </v>
          </cell>
          <cell r="AB889">
            <v>96.3</v>
          </cell>
          <cell r="AC889" t="str">
            <v xml:space="preserve"> </v>
          </cell>
          <cell r="AD889">
            <v>97.9</v>
          </cell>
          <cell r="AE889" t="str">
            <v xml:space="preserve"> </v>
          </cell>
        </row>
        <row r="890">
          <cell r="A890" t="str">
            <v>Bienenhonig</v>
          </cell>
          <cell r="B890">
            <v>1.73</v>
          </cell>
          <cell r="C890">
            <v>1989</v>
          </cell>
          <cell r="D890">
            <v>97.9</v>
          </cell>
          <cell r="E890" t="str">
            <v xml:space="preserve"> </v>
          </cell>
          <cell r="F890">
            <v>97.9</v>
          </cell>
          <cell r="G890" t="str">
            <v xml:space="preserve"> </v>
          </cell>
          <cell r="H890">
            <v>97.9</v>
          </cell>
          <cell r="I890" t="str">
            <v xml:space="preserve"> </v>
          </cell>
          <cell r="J890">
            <v>97.9</v>
          </cell>
          <cell r="K890" t="str">
            <v xml:space="preserve"> </v>
          </cell>
          <cell r="L890">
            <v>97.9</v>
          </cell>
          <cell r="M890" t="str">
            <v xml:space="preserve"> </v>
          </cell>
          <cell r="N890">
            <v>97.9</v>
          </cell>
          <cell r="O890" t="str">
            <v xml:space="preserve"> </v>
          </cell>
          <cell r="P890">
            <v>97.9</v>
          </cell>
          <cell r="Q890" t="str">
            <v xml:space="preserve"> </v>
          </cell>
          <cell r="R890">
            <v>97.9</v>
          </cell>
          <cell r="S890" t="str">
            <v xml:space="preserve"> </v>
          </cell>
          <cell r="T890">
            <v>97.9</v>
          </cell>
          <cell r="U890" t="str">
            <v xml:space="preserve"> </v>
          </cell>
          <cell r="V890">
            <v>97.9</v>
          </cell>
          <cell r="W890" t="str">
            <v xml:space="preserve"> </v>
          </cell>
          <cell r="X890">
            <v>97.9</v>
          </cell>
          <cell r="Y890" t="str">
            <v xml:space="preserve"> </v>
          </cell>
          <cell r="Z890">
            <v>97.9</v>
          </cell>
          <cell r="AA890" t="str">
            <v xml:space="preserve"> </v>
          </cell>
          <cell r="AB890">
            <v>97.9</v>
          </cell>
          <cell r="AC890" t="str">
            <v xml:space="preserve"> </v>
          </cell>
          <cell r="AD890">
            <v>97.9</v>
          </cell>
          <cell r="AE890" t="str">
            <v xml:space="preserve"> </v>
          </cell>
        </row>
        <row r="891">
          <cell r="A891" t="str">
            <v>Bienenhonig</v>
          </cell>
          <cell r="B891">
            <v>1.73</v>
          </cell>
          <cell r="C891">
            <v>1990</v>
          </cell>
          <cell r="D891">
            <v>97.9</v>
          </cell>
          <cell r="E891" t="str">
            <v xml:space="preserve"> </v>
          </cell>
          <cell r="F891">
            <v>97.9</v>
          </cell>
          <cell r="G891" t="str">
            <v xml:space="preserve"> </v>
          </cell>
          <cell r="H891">
            <v>97.9</v>
          </cell>
          <cell r="I891" t="str">
            <v xml:space="preserve"> </v>
          </cell>
          <cell r="J891">
            <v>97.9</v>
          </cell>
          <cell r="K891" t="str">
            <v xml:space="preserve"> </v>
          </cell>
          <cell r="L891">
            <v>97.9</v>
          </cell>
          <cell r="M891" t="str">
            <v xml:space="preserve"> </v>
          </cell>
          <cell r="N891">
            <v>97.9</v>
          </cell>
          <cell r="O891" t="str">
            <v xml:space="preserve"> </v>
          </cell>
          <cell r="P891">
            <v>97.9</v>
          </cell>
          <cell r="Q891" t="str">
            <v xml:space="preserve"> </v>
          </cell>
          <cell r="R891">
            <v>93.4</v>
          </cell>
          <cell r="S891" t="str">
            <v xml:space="preserve"> </v>
          </cell>
          <cell r="T891">
            <v>93.4</v>
          </cell>
          <cell r="U891" t="str">
            <v xml:space="preserve"> </v>
          </cell>
          <cell r="V891">
            <v>93.4</v>
          </cell>
          <cell r="W891" t="str">
            <v xml:space="preserve"> </v>
          </cell>
          <cell r="X891">
            <v>93.4</v>
          </cell>
          <cell r="Y891" t="str">
            <v xml:space="preserve"> </v>
          </cell>
          <cell r="Z891">
            <v>93.4</v>
          </cell>
          <cell r="AA891" t="str">
            <v xml:space="preserve"> </v>
          </cell>
          <cell r="AB891">
            <v>96</v>
          </cell>
          <cell r="AC891" t="str">
            <v xml:space="preserve"> </v>
          </cell>
          <cell r="AD891">
            <v>93.8</v>
          </cell>
          <cell r="AE891" t="str">
            <v xml:space="preserve"> </v>
          </cell>
        </row>
        <row r="892">
          <cell r="A892" t="str">
            <v>Bienenhonig</v>
          </cell>
          <cell r="B892">
            <v>1.73</v>
          </cell>
          <cell r="C892">
            <v>1991</v>
          </cell>
          <cell r="D892">
            <v>93.4</v>
          </cell>
          <cell r="E892" t="str">
            <v xml:space="preserve"> </v>
          </cell>
          <cell r="F892">
            <v>93.4</v>
          </cell>
          <cell r="G892" t="str">
            <v xml:space="preserve"> </v>
          </cell>
          <cell r="H892">
            <v>93.4</v>
          </cell>
          <cell r="I892" t="str">
            <v xml:space="preserve"> </v>
          </cell>
          <cell r="J892">
            <v>93.4</v>
          </cell>
          <cell r="K892" t="str">
            <v xml:space="preserve"> </v>
          </cell>
          <cell r="L892">
            <v>93.4</v>
          </cell>
          <cell r="M892" t="str">
            <v xml:space="preserve"> </v>
          </cell>
          <cell r="N892">
            <v>93.4</v>
          </cell>
          <cell r="O892" t="str">
            <v xml:space="preserve"> </v>
          </cell>
          <cell r="P892">
            <v>93.2</v>
          </cell>
          <cell r="Q892" t="str">
            <v xml:space="preserve"> </v>
          </cell>
          <cell r="R892">
            <v>93.2</v>
          </cell>
          <cell r="S892" t="str">
            <v xml:space="preserve"> </v>
          </cell>
          <cell r="T892">
            <v>93.2</v>
          </cell>
          <cell r="U892" t="str">
            <v xml:space="preserve"> </v>
          </cell>
          <cell r="V892">
            <v>93.2</v>
          </cell>
          <cell r="W892" t="str">
            <v xml:space="preserve"> </v>
          </cell>
          <cell r="X892">
            <v>93.2</v>
          </cell>
          <cell r="Y892" t="str">
            <v xml:space="preserve"> </v>
          </cell>
          <cell r="Z892">
            <v>93.2</v>
          </cell>
          <cell r="AA892" t="str">
            <v xml:space="preserve"> </v>
          </cell>
          <cell r="AB892">
            <v>93.3</v>
          </cell>
          <cell r="AC892" t="str">
            <v xml:space="preserve"> </v>
          </cell>
          <cell r="AD892">
            <v>93.2</v>
          </cell>
          <cell r="AE892" t="str">
            <v xml:space="preserve"> </v>
          </cell>
        </row>
        <row r="893">
          <cell r="A893" t="str">
            <v>Bienenhonig</v>
          </cell>
          <cell r="B893">
            <v>1.73</v>
          </cell>
          <cell r="C893">
            <v>1992</v>
          </cell>
          <cell r="D893">
            <v>93.2</v>
          </cell>
          <cell r="E893" t="str">
            <v xml:space="preserve"> </v>
          </cell>
          <cell r="F893">
            <v>93.2</v>
          </cell>
          <cell r="G893" t="str">
            <v xml:space="preserve"> </v>
          </cell>
          <cell r="H893">
            <v>93.2</v>
          </cell>
          <cell r="I893" t="str">
            <v xml:space="preserve"> </v>
          </cell>
          <cell r="J893">
            <v>93.2</v>
          </cell>
          <cell r="K893" t="str">
            <v xml:space="preserve"> </v>
          </cell>
          <cell r="L893">
            <v>93.2</v>
          </cell>
          <cell r="M893" t="str">
            <v xml:space="preserve"> </v>
          </cell>
          <cell r="N893">
            <v>93.2</v>
          </cell>
          <cell r="O893" t="str">
            <v xml:space="preserve"> </v>
          </cell>
          <cell r="P893">
            <v>95</v>
          </cell>
          <cell r="Q893" t="str">
            <v xml:space="preserve"> </v>
          </cell>
          <cell r="R893">
            <v>95</v>
          </cell>
          <cell r="S893" t="str">
            <v xml:space="preserve"> </v>
          </cell>
          <cell r="T893">
            <v>95</v>
          </cell>
          <cell r="U893" t="str">
            <v xml:space="preserve"> </v>
          </cell>
          <cell r="V893">
            <v>95.6</v>
          </cell>
          <cell r="W893" t="str">
            <v xml:space="preserve"> </v>
          </cell>
          <cell r="X893">
            <v>95</v>
          </cell>
          <cell r="Y893" t="str">
            <v xml:space="preserve"> </v>
          </cell>
          <cell r="Z893">
            <v>95</v>
          </cell>
          <cell r="AA893" t="str">
            <v xml:space="preserve"> </v>
          </cell>
          <cell r="AB893">
            <v>94.1</v>
          </cell>
          <cell r="AD893">
            <v>95.6</v>
          </cell>
          <cell r="AE893" t="str">
            <v xml:space="preserve"> </v>
          </cell>
        </row>
        <row r="894">
          <cell r="A894" t="str">
            <v>Bienenhonig</v>
          </cell>
          <cell r="B894">
            <v>1.73</v>
          </cell>
          <cell r="C894">
            <v>1993</v>
          </cell>
          <cell r="D894">
            <v>95</v>
          </cell>
          <cell r="F894">
            <v>95</v>
          </cell>
          <cell r="H894">
            <v>95</v>
          </cell>
          <cell r="J894">
            <v>95</v>
          </cell>
          <cell r="L894">
            <v>95.6</v>
          </cell>
          <cell r="N894">
            <v>95.6</v>
          </cell>
          <cell r="P894">
            <v>95.6</v>
          </cell>
          <cell r="R894">
            <v>95.6</v>
          </cell>
          <cell r="T894">
            <v>95.6</v>
          </cell>
          <cell r="V894">
            <v>95.6</v>
          </cell>
          <cell r="X894">
            <v>95.6</v>
          </cell>
          <cell r="Z894">
            <v>95.6</v>
          </cell>
          <cell r="AB894">
            <v>95.6</v>
          </cell>
          <cell r="AD894">
            <v>95.6</v>
          </cell>
        </row>
        <row r="895">
          <cell r="A895" t="str">
            <v>Bienenhonig</v>
          </cell>
          <cell r="B895">
            <v>1.73</v>
          </cell>
          <cell r="C895">
            <v>1994</v>
          </cell>
          <cell r="D895">
            <v>95.6</v>
          </cell>
          <cell r="F895">
            <v>95.6</v>
          </cell>
          <cell r="H895">
            <v>95.6</v>
          </cell>
          <cell r="J895">
            <v>95.6</v>
          </cell>
          <cell r="L895">
            <v>95.6</v>
          </cell>
          <cell r="N895">
            <v>95.6</v>
          </cell>
          <cell r="P895">
            <v>96</v>
          </cell>
          <cell r="R895">
            <v>96</v>
          </cell>
          <cell r="T895">
            <v>96</v>
          </cell>
          <cell r="V895">
            <v>96</v>
          </cell>
          <cell r="X895">
            <v>96</v>
          </cell>
          <cell r="Z895">
            <v>96</v>
          </cell>
          <cell r="AB895">
            <v>95.8</v>
          </cell>
          <cell r="AD895">
            <v>96</v>
          </cell>
        </row>
        <row r="896">
          <cell r="A896" t="str">
            <v>Bienenhonig</v>
          </cell>
          <cell r="B896">
            <v>1.73</v>
          </cell>
          <cell r="C896">
            <v>1995</v>
          </cell>
          <cell r="D896">
            <v>96</v>
          </cell>
          <cell r="F896">
            <v>96</v>
          </cell>
          <cell r="H896">
            <v>96</v>
          </cell>
          <cell r="J896">
            <v>96</v>
          </cell>
          <cell r="L896">
            <v>96</v>
          </cell>
          <cell r="N896">
            <v>96</v>
          </cell>
          <cell r="P896">
            <v>94.4</v>
          </cell>
          <cell r="R896">
            <v>94.4</v>
          </cell>
          <cell r="T896">
            <v>94.4</v>
          </cell>
          <cell r="V896">
            <v>94.4</v>
          </cell>
          <cell r="X896">
            <v>94.4</v>
          </cell>
          <cell r="Z896">
            <v>94.4</v>
          </cell>
          <cell r="AB896">
            <v>95.2</v>
          </cell>
          <cell r="AD896">
            <v>94.4</v>
          </cell>
        </row>
        <row r="897">
          <cell r="A897" t="str">
            <v>Bienenhonig</v>
          </cell>
          <cell r="B897">
            <v>1.73</v>
          </cell>
          <cell r="C897">
            <v>1996</v>
          </cell>
          <cell r="D897">
            <v>94.4</v>
          </cell>
          <cell r="F897">
            <v>94.4</v>
          </cell>
          <cell r="H897">
            <v>94.4</v>
          </cell>
          <cell r="J897">
            <v>94.4</v>
          </cell>
          <cell r="L897">
            <v>94.4</v>
          </cell>
          <cell r="N897">
            <v>94.4</v>
          </cell>
          <cell r="P897">
            <v>102.2</v>
          </cell>
          <cell r="R897">
            <v>102.2</v>
          </cell>
          <cell r="T897">
            <v>102.2</v>
          </cell>
          <cell r="V897">
            <v>102.2</v>
          </cell>
          <cell r="X897">
            <v>102.2</v>
          </cell>
          <cell r="Z897">
            <v>102.2</v>
          </cell>
          <cell r="AB897">
            <v>97.6</v>
          </cell>
        </row>
        <row r="898">
          <cell r="A898" t="str">
            <v>Bienenhonig</v>
          </cell>
          <cell r="B898">
            <v>1.73</v>
          </cell>
          <cell r="C898">
            <v>1997</v>
          </cell>
        </row>
        <row r="899">
          <cell r="A899" t="str">
            <v>Landwirtschaftliche Produkte insgesamt (einschl. MwSt)</v>
          </cell>
          <cell r="B899">
            <v>1000</v>
          </cell>
          <cell r="C899">
            <v>1985</v>
          </cell>
          <cell r="D899">
            <v>102</v>
          </cell>
          <cell r="F899">
            <v>101.4</v>
          </cell>
          <cell r="H899">
            <v>101.6</v>
          </cell>
          <cell r="J899">
            <v>100.9</v>
          </cell>
          <cell r="L899">
            <v>100.7</v>
          </cell>
          <cell r="N899">
            <v>101</v>
          </cell>
          <cell r="P899">
            <v>100.6</v>
          </cell>
          <cell r="R899">
            <v>99.8</v>
          </cell>
          <cell r="T899">
            <v>99.7</v>
          </cell>
          <cell r="V899">
            <v>98.1</v>
          </cell>
          <cell r="X899">
            <v>99.4</v>
          </cell>
          <cell r="Z899">
            <v>100</v>
          </cell>
          <cell r="AB899">
            <v>100</v>
          </cell>
          <cell r="AD899">
            <v>97.6</v>
          </cell>
        </row>
        <row r="900">
          <cell r="A900" t="str">
            <v>Landwirtschaftliche Produkte insgesamt (einschl. MwSt)</v>
          </cell>
          <cell r="B900">
            <v>1000</v>
          </cell>
          <cell r="C900">
            <v>1986</v>
          </cell>
          <cell r="D900">
            <v>98.1</v>
          </cell>
          <cell r="F900">
            <v>97.9</v>
          </cell>
          <cell r="H900">
            <v>97.2</v>
          </cell>
          <cell r="J900">
            <v>95.3</v>
          </cell>
          <cell r="L900">
            <v>94.5</v>
          </cell>
          <cell r="N900">
            <v>95.9</v>
          </cell>
          <cell r="P900">
            <v>95.1</v>
          </cell>
          <cell r="R900">
            <v>94.4</v>
          </cell>
          <cell r="T900">
            <v>95.1</v>
          </cell>
          <cell r="V900">
            <v>93.5</v>
          </cell>
          <cell r="X900">
            <v>93.1</v>
          </cell>
          <cell r="Z900">
            <v>92.2</v>
          </cell>
          <cell r="AB900">
            <v>94.3</v>
          </cell>
          <cell r="AD900">
            <v>92.7</v>
          </cell>
        </row>
        <row r="901">
          <cell r="A901" t="str">
            <v>Landwirtschaftliche Produkte insgesamt (einschl. MwSt)</v>
          </cell>
          <cell r="B901">
            <v>1000</v>
          </cell>
          <cell r="C901">
            <v>1987</v>
          </cell>
          <cell r="D901">
            <v>90.8</v>
          </cell>
          <cell r="F901">
            <v>92.1</v>
          </cell>
          <cell r="H901">
            <v>93.3</v>
          </cell>
          <cell r="J901">
            <v>93.2</v>
          </cell>
          <cell r="L901">
            <v>91.9</v>
          </cell>
          <cell r="N901">
            <v>92.1</v>
          </cell>
          <cell r="P901">
            <v>90.3</v>
          </cell>
          <cell r="R901">
            <v>91.2</v>
          </cell>
          <cell r="T901">
            <v>91.5</v>
          </cell>
          <cell r="V901">
            <v>91.7</v>
          </cell>
          <cell r="X901">
            <v>92.8</v>
          </cell>
          <cell r="Z901">
            <v>93.7</v>
          </cell>
          <cell r="AB901">
            <v>91.7</v>
          </cell>
          <cell r="AD901">
            <v>91.2</v>
          </cell>
        </row>
        <row r="902">
          <cell r="A902" t="str">
            <v>Landwirtschaftliche Produkte insgesamt (einschl. MwSt)</v>
          </cell>
          <cell r="B902">
            <v>1000</v>
          </cell>
          <cell r="C902">
            <v>1988</v>
          </cell>
          <cell r="D902">
            <v>92.4</v>
          </cell>
          <cell r="E902" t="str">
            <v xml:space="preserve"> </v>
          </cell>
          <cell r="F902">
            <v>91.9</v>
          </cell>
          <cell r="G902" t="str">
            <v xml:space="preserve"> </v>
          </cell>
          <cell r="H902">
            <v>92.2</v>
          </cell>
          <cell r="I902" t="str">
            <v xml:space="preserve"> </v>
          </cell>
          <cell r="J902">
            <v>90.5</v>
          </cell>
          <cell r="K902" t="str">
            <v xml:space="preserve"> </v>
          </cell>
          <cell r="L902">
            <v>89.7</v>
          </cell>
          <cell r="M902" t="str">
            <v xml:space="preserve"> </v>
          </cell>
          <cell r="N902">
            <v>90.9</v>
          </cell>
          <cell r="O902" t="str">
            <v xml:space="preserve"> </v>
          </cell>
          <cell r="P902">
            <v>91.1</v>
          </cell>
          <cell r="Q902" t="str">
            <v xml:space="preserve"> </v>
          </cell>
          <cell r="R902">
            <v>90.7</v>
          </cell>
          <cell r="S902" t="str">
            <v xml:space="preserve"> </v>
          </cell>
          <cell r="T902">
            <v>92.9</v>
          </cell>
          <cell r="U902" t="str">
            <v xml:space="preserve"> </v>
          </cell>
          <cell r="V902">
            <v>94.1</v>
          </cell>
          <cell r="W902" t="str">
            <v xml:space="preserve"> </v>
          </cell>
          <cell r="X902">
            <v>95.4</v>
          </cell>
          <cell r="Y902" t="str">
            <v xml:space="preserve"> </v>
          </cell>
          <cell r="Z902">
            <v>96.8</v>
          </cell>
          <cell r="AA902" t="str">
            <v xml:space="preserve"> </v>
          </cell>
          <cell r="AB902">
            <v>91.8</v>
          </cell>
          <cell r="AC902" t="str">
            <v xml:space="preserve"> </v>
          </cell>
          <cell r="AD902">
            <v>94.6</v>
          </cell>
          <cell r="AE902" t="str">
            <v xml:space="preserve"> </v>
          </cell>
        </row>
        <row r="903">
          <cell r="A903" t="str">
            <v>Landwirtschaftliche Produkte insgesamt (einschl. MwSt)</v>
          </cell>
          <cell r="B903">
            <v>1000</v>
          </cell>
          <cell r="C903">
            <v>1989</v>
          </cell>
          <cell r="D903">
            <v>94.4</v>
          </cell>
          <cell r="E903" t="str">
            <v xml:space="preserve"> </v>
          </cell>
          <cell r="F903">
            <v>95.6</v>
          </cell>
          <cell r="G903" t="str">
            <v xml:space="preserve"> </v>
          </cell>
          <cell r="H903">
            <v>96.7</v>
          </cell>
          <cell r="I903" t="str">
            <v xml:space="preserve"> </v>
          </cell>
          <cell r="J903">
            <v>96.1</v>
          </cell>
          <cell r="K903" t="str">
            <v xml:space="preserve"> </v>
          </cell>
          <cell r="L903">
            <v>96.6</v>
          </cell>
          <cell r="M903" t="str">
            <v xml:space="preserve"> </v>
          </cell>
          <cell r="N903">
            <v>99.1</v>
          </cell>
          <cell r="O903" t="str">
            <v xml:space="preserve"> </v>
          </cell>
          <cell r="P903">
            <v>100</v>
          </cell>
          <cell r="Q903" t="str">
            <v xml:space="preserve"> </v>
          </cell>
          <cell r="R903">
            <v>102</v>
          </cell>
          <cell r="S903" t="str">
            <v xml:space="preserve"> </v>
          </cell>
          <cell r="T903">
            <v>103.5</v>
          </cell>
          <cell r="U903" t="str">
            <v xml:space="preserve"> </v>
          </cell>
          <cell r="V903">
            <v>101</v>
          </cell>
          <cell r="W903" t="str">
            <v xml:space="preserve"> </v>
          </cell>
          <cell r="X903">
            <v>99.5</v>
          </cell>
          <cell r="Y903" t="str">
            <v xml:space="preserve"> </v>
          </cell>
          <cell r="Z903">
            <v>99</v>
          </cell>
          <cell r="AA903" t="str">
            <v xml:space="preserve"> </v>
          </cell>
          <cell r="AB903">
            <v>98.1</v>
          </cell>
          <cell r="AC903" t="str">
            <v xml:space="preserve"> </v>
          </cell>
          <cell r="AD903">
            <v>97.8</v>
          </cell>
          <cell r="AE903" t="str">
            <v xml:space="preserve"> </v>
          </cell>
        </row>
        <row r="904">
          <cell r="A904" t="str">
            <v>Landwirtschaftliche Produkte insgesamt (einschl. MwSt)</v>
          </cell>
          <cell r="B904">
            <v>1000</v>
          </cell>
          <cell r="C904">
            <v>1990</v>
          </cell>
          <cell r="D904">
            <v>95</v>
          </cell>
          <cell r="E904" t="str">
            <v xml:space="preserve"> </v>
          </cell>
          <cell r="F904">
            <v>95.3</v>
          </cell>
          <cell r="G904" t="str">
            <v xml:space="preserve"> </v>
          </cell>
          <cell r="H904">
            <v>95.9</v>
          </cell>
          <cell r="I904" t="str">
            <v xml:space="preserve"> </v>
          </cell>
          <cell r="J904">
            <v>96.5</v>
          </cell>
          <cell r="K904" t="str">
            <v xml:space="preserve"> </v>
          </cell>
          <cell r="L904">
            <v>97</v>
          </cell>
          <cell r="M904" t="str">
            <v xml:space="preserve"> </v>
          </cell>
          <cell r="N904">
            <v>97.2</v>
          </cell>
          <cell r="O904" t="str">
            <v xml:space="preserve"> </v>
          </cell>
          <cell r="P904">
            <v>96.4</v>
          </cell>
          <cell r="Q904" t="str">
            <v xml:space="preserve"> </v>
          </cell>
          <cell r="R904">
            <v>92.7</v>
          </cell>
          <cell r="S904" t="str">
            <v xml:space="preserve"> </v>
          </cell>
          <cell r="T904">
            <v>91.7</v>
          </cell>
          <cell r="U904" t="str">
            <v xml:space="preserve"> </v>
          </cell>
          <cell r="V904">
            <v>89.2</v>
          </cell>
          <cell r="W904" t="str">
            <v xml:space="preserve"> </v>
          </cell>
          <cell r="X904">
            <v>89.6</v>
          </cell>
          <cell r="Y904" t="str">
            <v xml:space="preserve"> </v>
          </cell>
          <cell r="Z904">
            <v>90.3</v>
          </cell>
          <cell r="AA904" t="str">
            <v xml:space="preserve"> </v>
          </cell>
          <cell r="AB904">
            <v>93.1</v>
          </cell>
          <cell r="AC904" t="str">
            <v xml:space="preserve"> </v>
          </cell>
          <cell r="AD904">
            <v>91.2</v>
          </cell>
          <cell r="AE904" t="str">
            <v xml:space="preserve"> </v>
          </cell>
        </row>
        <row r="905">
          <cell r="A905" t="str">
            <v>Landwirtschaftliche Produkte insgesamt (einschl. MwSt)</v>
          </cell>
          <cell r="B905">
            <v>1000</v>
          </cell>
          <cell r="C905">
            <v>1991</v>
          </cell>
          <cell r="D905">
            <v>90</v>
          </cell>
          <cell r="E905" t="str">
            <v xml:space="preserve"> </v>
          </cell>
          <cell r="F905">
            <v>92.8</v>
          </cell>
          <cell r="G905" t="str">
            <v xml:space="preserve"> </v>
          </cell>
          <cell r="H905">
            <v>93</v>
          </cell>
          <cell r="I905" t="str">
            <v xml:space="preserve"> </v>
          </cell>
          <cell r="J905">
            <v>92.6</v>
          </cell>
          <cell r="K905" t="str">
            <v xml:space="preserve"> </v>
          </cell>
          <cell r="L905">
            <v>94.2</v>
          </cell>
          <cell r="M905" t="str">
            <v xml:space="preserve"> </v>
          </cell>
          <cell r="N905">
            <v>93.7</v>
          </cell>
          <cell r="O905" t="str">
            <v xml:space="preserve"> </v>
          </cell>
          <cell r="P905">
            <v>92.3</v>
          </cell>
          <cell r="Q905" t="str">
            <v xml:space="preserve"> </v>
          </cell>
          <cell r="R905">
            <v>92.5</v>
          </cell>
          <cell r="S905" t="str">
            <v xml:space="preserve"> </v>
          </cell>
          <cell r="T905">
            <v>94.3</v>
          </cell>
          <cell r="U905" t="str">
            <v xml:space="preserve"> </v>
          </cell>
          <cell r="V905">
            <v>93.6</v>
          </cell>
          <cell r="W905" t="str">
            <v xml:space="preserve"> </v>
          </cell>
          <cell r="X905">
            <v>95.5</v>
          </cell>
          <cell r="Y905" t="str">
            <v xml:space="preserve"> </v>
          </cell>
          <cell r="Z905">
            <v>96.2</v>
          </cell>
          <cell r="AA905" t="str">
            <v xml:space="preserve"> </v>
          </cell>
          <cell r="AB905">
            <v>92.4</v>
          </cell>
          <cell r="AC905" t="str">
            <v xml:space="preserve"> </v>
          </cell>
          <cell r="AD905">
            <v>93.3</v>
          </cell>
          <cell r="AE905" t="str">
            <v xml:space="preserve"> </v>
          </cell>
        </row>
        <row r="906">
          <cell r="A906" t="str">
            <v>Landwirtschaftliche Produkte insgesamt (einschl. MwSt)</v>
          </cell>
          <cell r="B906">
            <v>1000</v>
          </cell>
          <cell r="C906">
            <v>1992</v>
          </cell>
          <cell r="D906">
            <v>93.8</v>
          </cell>
          <cell r="E906" t="str">
            <v xml:space="preserve"> </v>
          </cell>
          <cell r="F906">
            <v>93.8</v>
          </cell>
          <cell r="G906" t="str">
            <v xml:space="preserve"> </v>
          </cell>
          <cell r="H906">
            <v>93.7</v>
          </cell>
          <cell r="I906" t="str">
            <v xml:space="preserve"> </v>
          </cell>
          <cell r="J906">
            <v>93</v>
          </cell>
          <cell r="K906" t="str">
            <v xml:space="preserve"> </v>
          </cell>
          <cell r="L906">
            <v>92.6</v>
          </cell>
          <cell r="M906" t="str">
            <v xml:space="preserve"> </v>
          </cell>
          <cell r="N906">
            <v>92.2</v>
          </cell>
          <cell r="O906" t="str">
            <v xml:space="preserve"> </v>
          </cell>
          <cell r="P906">
            <v>89.7</v>
          </cell>
          <cell r="R906">
            <v>88.2</v>
          </cell>
          <cell r="T906">
            <v>87</v>
          </cell>
          <cell r="V906">
            <v>85.1</v>
          </cell>
          <cell r="X906">
            <v>85.1</v>
          </cell>
          <cell r="Z906">
            <v>83.3</v>
          </cell>
          <cell r="AB906">
            <v>87.9</v>
          </cell>
          <cell r="AD906">
            <v>84</v>
          </cell>
        </row>
        <row r="907">
          <cell r="A907" t="str">
            <v>Landwirtschaftliche Produkte insgesamt (einschl. MwSt)</v>
          </cell>
          <cell r="B907">
            <v>1000</v>
          </cell>
          <cell r="C907">
            <v>1993</v>
          </cell>
          <cell r="D907">
            <v>83</v>
          </cell>
          <cell r="F907">
            <v>83.5</v>
          </cell>
          <cell r="H907">
            <v>84.7</v>
          </cell>
          <cell r="J907">
            <v>83.6</v>
          </cell>
          <cell r="L907">
            <v>82.7</v>
          </cell>
          <cell r="N907">
            <v>83.2</v>
          </cell>
          <cell r="P907">
            <v>81.7</v>
          </cell>
          <cell r="R907">
            <v>79.900000000000006</v>
          </cell>
          <cell r="T907">
            <v>79.400000000000006</v>
          </cell>
          <cell r="V907">
            <v>78.599999999999994</v>
          </cell>
          <cell r="X907">
            <v>80.7</v>
          </cell>
          <cell r="Z907">
            <v>82.4</v>
          </cell>
          <cell r="AB907">
            <v>81.400000000000006</v>
          </cell>
          <cell r="AD907">
            <v>81.3</v>
          </cell>
        </row>
        <row r="908">
          <cell r="A908" t="str">
            <v>Landwirtschaftliche Produkte insgesamt (einschl. MwSt)</v>
          </cell>
          <cell r="B908">
            <v>1000</v>
          </cell>
          <cell r="C908">
            <v>1994</v>
          </cell>
          <cell r="D908">
            <v>81.2</v>
          </cell>
          <cell r="F908">
            <v>82</v>
          </cell>
          <cell r="H908">
            <v>82.8</v>
          </cell>
          <cell r="J908">
            <v>82.6</v>
          </cell>
          <cell r="L908">
            <v>84.3</v>
          </cell>
          <cell r="N908">
            <v>83.6</v>
          </cell>
          <cell r="P908">
            <v>81.2</v>
          </cell>
          <cell r="R908">
            <v>82.5</v>
          </cell>
          <cell r="T908">
            <v>83.1</v>
          </cell>
          <cell r="V908">
            <v>84</v>
          </cell>
          <cell r="X908">
            <v>84</v>
          </cell>
          <cell r="Z908">
            <v>84.4</v>
          </cell>
          <cell r="AB908">
            <v>83.5</v>
          </cell>
          <cell r="AD908">
            <v>84.6</v>
          </cell>
        </row>
        <row r="909">
          <cell r="A909" t="str">
            <v>Landwirtschaftliche Produkte insgesamt (einschl. MwSt)</v>
          </cell>
          <cell r="B909">
            <v>1000</v>
          </cell>
          <cell r="C909">
            <v>1995</v>
          </cell>
          <cell r="D909">
            <v>86.1</v>
          </cell>
          <cell r="F909">
            <v>88.9</v>
          </cell>
          <cell r="H909">
            <v>89.1</v>
          </cell>
          <cell r="J909">
            <v>88.4</v>
          </cell>
          <cell r="L909">
            <v>87.2</v>
          </cell>
          <cell r="N909">
            <v>86.5</v>
          </cell>
          <cell r="P909">
            <v>84.2</v>
          </cell>
          <cell r="R909">
            <v>85.5</v>
          </cell>
          <cell r="T909">
            <v>86.8</v>
          </cell>
          <cell r="V909">
            <v>81.599999999999994</v>
          </cell>
          <cell r="X909">
            <v>82.4</v>
          </cell>
          <cell r="Z909">
            <v>83.6</v>
          </cell>
          <cell r="AB909">
            <v>84.1</v>
          </cell>
          <cell r="AD909">
            <v>83.5</v>
          </cell>
        </row>
        <row r="910">
          <cell r="A910" t="str">
            <v>Landwirtschaftliche Produkte insgesamt (einschl. MwSt)</v>
          </cell>
          <cell r="B910">
            <v>1000</v>
          </cell>
          <cell r="C910">
            <v>1996</v>
          </cell>
          <cell r="D910">
            <v>83</v>
          </cell>
          <cell r="F910">
            <v>83.2</v>
          </cell>
          <cell r="H910">
            <v>84.6</v>
          </cell>
          <cell r="J910">
            <v>84.6</v>
          </cell>
          <cell r="L910">
            <v>86.4</v>
          </cell>
          <cell r="N910">
            <v>85.9</v>
          </cell>
          <cell r="P910">
            <v>85.3</v>
          </cell>
          <cell r="R910">
            <v>84.8</v>
          </cell>
          <cell r="T910">
            <v>84.2</v>
          </cell>
          <cell r="V910">
            <v>81.400000000000006</v>
          </cell>
          <cell r="X910">
            <v>79.7</v>
          </cell>
          <cell r="Y910" t="str">
            <v>v</v>
          </cell>
          <cell r="Z910">
            <v>80.900000000000006</v>
          </cell>
          <cell r="AA910" t="str">
            <v>v</v>
          </cell>
          <cell r="AB910">
            <v>82.9</v>
          </cell>
          <cell r="AC910" t="str">
            <v>v</v>
          </cell>
        </row>
        <row r="911">
          <cell r="A911" t="str">
            <v>Landwirtschaftliche Produkte insgesamt (einschl. MwSt)</v>
          </cell>
          <cell r="B911">
            <v>1000</v>
          </cell>
          <cell r="C911">
            <v>1997</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WEDATB"/>
    </sheetNames>
    <sheetDataSet>
      <sheetData sheetId="0">
        <row r="1">
          <cell r="A1" t="str">
            <v>Var</v>
          </cell>
          <cell r="B1" t="str">
            <v>Gew</v>
          </cell>
          <cell r="C1" t="str">
            <v>Zeit</v>
          </cell>
          <cell r="D1" t="str">
            <v>Jan</v>
          </cell>
          <cell r="E1" t="str">
            <v>Jan_1</v>
          </cell>
          <cell r="F1" t="str">
            <v>Feb</v>
          </cell>
          <cell r="G1" t="str">
            <v>Feb_1</v>
          </cell>
          <cell r="H1" t="str">
            <v>Mär</v>
          </cell>
          <cell r="I1" t="str">
            <v>Mär_1</v>
          </cell>
          <cell r="J1" t="str">
            <v>Apr</v>
          </cell>
          <cell r="K1" t="str">
            <v>Apr_1</v>
          </cell>
          <cell r="L1" t="str">
            <v>Mai</v>
          </cell>
          <cell r="M1" t="str">
            <v>Mai_1</v>
          </cell>
          <cell r="N1" t="str">
            <v>Jun</v>
          </cell>
          <cell r="O1" t="str">
            <v>Jun_1</v>
          </cell>
          <cell r="P1" t="str">
            <v>Jul</v>
          </cell>
          <cell r="Q1" t="str">
            <v>Jul_1</v>
          </cell>
          <cell r="R1" t="str">
            <v>Aug</v>
          </cell>
          <cell r="S1" t="str">
            <v>Aug_1</v>
          </cell>
          <cell r="T1" t="str">
            <v>Sep</v>
          </cell>
          <cell r="U1" t="str">
            <v>Sep_1</v>
          </cell>
          <cell r="V1" t="str">
            <v>Okt</v>
          </cell>
          <cell r="W1" t="str">
            <v>Okt_1</v>
          </cell>
          <cell r="X1" t="str">
            <v>Nov</v>
          </cell>
          <cell r="Y1" t="str">
            <v>Nov_1</v>
          </cell>
          <cell r="Z1" t="str">
            <v>Dez</v>
          </cell>
          <cell r="AA1" t="str">
            <v>Dez_1</v>
          </cell>
          <cell r="AB1" t="str">
            <v>KjD</v>
          </cell>
          <cell r="AC1" t="str">
            <v>KjD_1</v>
          </cell>
          <cell r="AD1" t="str">
            <v>WjD</v>
          </cell>
          <cell r="AE1" t="str">
            <v>WjD_1</v>
          </cell>
        </row>
        <row r="2">
          <cell r="A2" t="str">
            <v>Gewerbliche Erzeugnisse insgesamt</v>
          </cell>
          <cell r="B2">
            <v>1000</v>
          </cell>
          <cell r="C2">
            <v>1991</v>
          </cell>
          <cell r="D2">
            <v>99</v>
          </cell>
          <cell r="F2">
            <v>99</v>
          </cell>
          <cell r="H2">
            <v>98.8</v>
          </cell>
          <cell r="J2">
            <v>99.6</v>
          </cell>
          <cell r="L2">
            <v>99.7</v>
          </cell>
          <cell r="N2">
            <v>99.8</v>
          </cell>
          <cell r="P2">
            <v>100.6</v>
          </cell>
          <cell r="R2">
            <v>100.5</v>
          </cell>
          <cell r="T2">
            <v>100.8</v>
          </cell>
          <cell r="V2">
            <v>100.8</v>
          </cell>
          <cell r="X2">
            <v>100.8</v>
          </cell>
          <cell r="Z2">
            <v>100.6</v>
          </cell>
          <cell r="AB2">
            <v>100</v>
          </cell>
          <cell r="AD2">
            <v>101</v>
          </cell>
        </row>
        <row r="3">
          <cell r="A3" t="str">
            <v>Gewerbliche Erzeugnisse insgesamt</v>
          </cell>
          <cell r="B3">
            <v>1000</v>
          </cell>
          <cell r="C3">
            <v>1992</v>
          </cell>
          <cell r="D3">
            <v>100.6</v>
          </cell>
          <cell r="F3">
            <v>100.9</v>
          </cell>
          <cell r="H3">
            <v>101.2</v>
          </cell>
          <cell r="J3">
            <v>101.5</v>
          </cell>
          <cell r="L3">
            <v>101.7</v>
          </cell>
          <cell r="N3">
            <v>101.8</v>
          </cell>
          <cell r="P3">
            <v>101.7</v>
          </cell>
          <cell r="R3">
            <v>101.6</v>
          </cell>
          <cell r="T3">
            <v>101.6</v>
          </cell>
          <cell r="V3">
            <v>101.4</v>
          </cell>
          <cell r="X3">
            <v>101.4</v>
          </cell>
          <cell r="Z3">
            <v>101.2</v>
          </cell>
          <cell r="AB3">
            <v>101.4</v>
          </cell>
          <cell r="AD3">
            <v>101.5</v>
          </cell>
        </row>
        <row r="4">
          <cell r="A4" t="str">
            <v>Gewerbliche Erzeugnisse insgesamt</v>
          </cell>
          <cell r="B4">
            <v>1000</v>
          </cell>
          <cell r="C4">
            <v>1993</v>
          </cell>
          <cell r="D4">
            <v>101.5</v>
          </cell>
          <cell r="F4">
            <v>101.4</v>
          </cell>
          <cell r="H4">
            <v>101.4</v>
          </cell>
          <cell r="J4">
            <v>101.6</v>
          </cell>
          <cell r="L4">
            <v>101.5</v>
          </cell>
          <cell r="N4">
            <v>101.4</v>
          </cell>
          <cell r="P4">
            <v>101.5</v>
          </cell>
          <cell r="R4">
            <v>101.4</v>
          </cell>
          <cell r="T4">
            <v>101.3</v>
          </cell>
          <cell r="V4">
            <v>101.2</v>
          </cell>
          <cell r="X4">
            <v>101.2</v>
          </cell>
          <cell r="Z4">
            <v>101.1</v>
          </cell>
          <cell r="AB4">
            <v>101.4</v>
          </cell>
          <cell r="AD4">
            <v>101.5</v>
          </cell>
        </row>
        <row r="5">
          <cell r="A5" t="str">
            <v>Gewerbliche Erzeugnisse insgesamt</v>
          </cell>
          <cell r="B5">
            <v>1000</v>
          </cell>
          <cell r="C5">
            <v>1994</v>
          </cell>
          <cell r="D5">
            <v>101.5</v>
          </cell>
          <cell r="F5">
            <v>101.6</v>
          </cell>
          <cell r="H5">
            <v>101.7</v>
          </cell>
          <cell r="J5">
            <v>101.7</v>
          </cell>
          <cell r="L5">
            <v>101.9</v>
          </cell>
          <cell r="N5">
            <v>101.8</v>
          </cell>
          <cell r="P5">
            <v>101.9</v>
          </cell>
          <cell r="R5">
            <v>102.1</v>
          </cell>
          <cell r="T5">
            <v>102</v>
          </cell>
          <cell r="V5">
            <v>102.2</v>
          </cell>
          <cell r="X5">
            <v>102.6</v>
          </cell>
          <cell r="Z5">
            <v>102.7</v>
          </cell>
          <cell r="AB5">
            <v>102</v>
          </cell>
          <cell r="AD5">
            <v>102.9</v>
          </cell>
        </row>
        <row r="6">
          <cell r="A6" t="str">
            <v>Gewerbliche Erzeugnisse insgesamt</v>
          </cell>
          <cell r="B6">
            <v>1000</v>
          </cell>
          <cell r="C6">
            <v>1995</v>
          </cell>
          <cell r="D6">
            <v>103.2</v>
          </cell>
          <cell r="F6">
            <v>103.4</v>
          </cell>
          <cell r="H6">
            <v>103.5</v>
          </cell>
          <cell r="J6">
            <v>103.8</v>
          </cell>
          <cell r="L6">
            <v>103.8</v>
          </cell>
          <cell r="N6">
            <v>103.9</v>
          </cell>
          <cell r="P6">
            <v>103.8</v>
          </cell>
          <cell r="R6">
            <v>103.9</v>
          </cell>
          <cell r="T6">
            <v>104</v>
          </cell>
          <cell r="V6">
            <v>103.8</v>
          </cell>
          <cell r="X6">
            <v>103.8</v>
          </cell>
          <cell r="Z6">
            <v>103.8</v>
          </cell>
          <cell r="AB6">
            <v>103.7</v>
          </cell>
          <cell r="AD6">
            <v>103.5</v>
          </cell>
        </row>
        <row r="7">
          <cell r="A7" t="str">
            <v>Gewerbliche Erzeugnisse insgesamt</v>
          </cell>
          <cell r="B7">
            <v>1000</v>
          </cell>
          <cell r="C7">
            <v>1996</v>
          </cell>
          <cell r="D7">
            <v>103.1</v>
          </cell>
          <cell r="F7">
            <v>103.1</v>
          </cell>
          <cell r="H7">
            <v>103</v>
          </cell>
          <cell r="J7">
            <v>103.1</v>
          </cell>
          <cell r="L7">
            <v>103.1</v>
          </cell>
          <cell r="N7">
            <v>102.9</v>
          </cell>
          <cell r="P7">
            <v>103</v>
          </cell>
          <cell r="R7">
            <v>103</v>
          </cell>
          <cell r="T7">
            <v>103.2</v>
          </cell>
          <cell r="V7">
            <v>103.4</v>
          </cell>
          <cell r="X7">
            <v>103.3</v>
          </cell>
          <cell r="Z7">
            <v>103.3</v>
          </cell>
          <cell r="AB7">
            <v>103.1</v>
          </cell>
          <cell r="AD7">
            <v>103.5</v>
          </cell>
        </row>
        <row r="8">
          <cell r="A8" t="str">
            <v>Gewerbliche Erzeugnisse insgesamt</v>
          </cell>
          <cell r="B8">
            <v>1000</v>
          </cell>
          <cell r="C8">
            <v>1997</v>
          </cell>
          <cell r="D8">
            <v>103.7</v>
          </cell>
          <cell r="F8">
            <v>103.7</v>
          </cell>
          <cell r="H8">
            <v>103.6</v>
          </cell>
          <cell r="J8">
            <v>104</v>
          </cell>
          <cell r="L8">
            <v>104.1</v>
          </cell>
          <cell r="N8">
            <v>104.2</v>
          </cell>
          <cell r="P8">
            <v>104.3</v>
          </cell>
          <cell r="R8">
            <v>104.6</v>
          </cell>
          <cell r="T8">
            <v>104.6</v>
          </cell>
          <cell r="V8">
            <v>104.6</v>
          </cell>
          <cell r="X8">
            <v>104.5</v>
          </cell>
          <cell r="Z8">
            <v>104.5</v>
          </cell>
          <cell r="AB8">
            <v>104.2</v>
          </cell>
          <cell r="AD8">
            <v>104.4</v>
          </cell>
        </row>
        <row r="9">
          <cell r="A9" t="str">
            <v>Gewerbliche Erzeugnisse insgesamt</v>
          </cell>
          <cell r="B9">
            <v>1000</v>
          </cell>
          <cell r="C9">
            <v>1998</v>
          </cell>
          <cell r="D9">
            <v>104.4</v>
          </cell>
          <cell r="F9">
            <v>104.3</v>
          </cell>
          <cell r="H9">
            <v>104.3</v>
          </cell>
          <cell r="J9">
            <v>104.3</v>
          </cell>
          <cell r="L9">
            <v>104.3</v>
          </cell>
          <cell r="N9">
            <v>104.2</v>
          </cell>
          <cell r="P9">
            <v>104</v>
          </cell>
          <cell r="R9">
            <v>103.8</v>
          </cell>
          <cell r="T9">
            <v>103.7</v>
          </cell>
          <cell r="V9">
            <v>103.3</v>
          </cell>
          <cell r="X9">
            <v>102.9</v>
          </cell>
          <cell r="Z9">
            <v>102.7</v>
          </cell>
          <cell r="AB9">
            <v>103.9</v>
          </cell>
          <cell r="AD9">
            <v>0</v>
          </cell>
        </row>
        <row r="10">
          <cell r="A10" t="str">
            <v>Gewerbliche Erzeugnisse insgesamt</v>
          </cell>
          <cell r="B10">
            <v>1000</v>
          </cell>
          <cell r="C10">
            <v>1999</v>
          </cell>
          <cell r="AB10">
            <v>0</v>
          </cell>
          <cell r="AD10">
            <v>0</v>
          </cell>
        </row>
        <row r="11">
          <cell r="A11" t="str">
            <v>Gewerbliche Erzeugnisse insgesamt</v>
          </cell>
          <cell r="B11">
            <v>1000</v>
          </cell>
          <cell r="C11">
            <v>2000</v>
          </cell>
          <cell r="AB11">
            <v>0</v>
          </cell>
          <cell r="AD11">
            <v>0</v>
          </cell>
        </row>
        <row r="12">
          <cell r="A12" t="str">
            <v>Gewerbliche Erzeugnisse insgesamt</v>
          </cell>
          <cell r="B12">
            <v>1000</v>
          </cell>
          <cell r="C12">
            <v>2001</v>
          </cell>
          <cell r="AB12">
            <v>0</v>
          </cell>
          <cell r="AD12">
            <v>0</v>
          </cell>
        </row>
        <row r="13">
          <cell r="A13" t="str">
            <v>Gewerbliche Erzeugnisse insgesamt</v>
          </cell>
          <cell r="B13">
            <v>1000</v>
          </cell>
          <cell r="C13">
            <v>2002</v>
          </cell>
          <cell r="AB13">
            <v>0</v>
          </cell>
          <cell r="AD13">
            <v>0</v>
          </cell>
        </row>
        <row r="14">
          <cell r="A14" t="str">
            <v>Gewerbliche Erzeugnisse insgesamt</v>
          </cell>
          <cell r="B14">
            <v>1000</v>
          </cell>
          <cell r="C14">
            <v>2003</v>
          </cell>
          <cell r="AB14">
            <v>0</v>
          </cell>
        </row>
        <row r="15">
          <cell r="A15" t="str">
            <v>ohne Strom Gas, Fernwärme und Wasser</v>
          </cell>
          <cell r="B15">
            <v>868.59</v>
          </cell>
          <cell r="C15">
            <v>1991</v>
          </cell>
          <cell r="D15">
            <v>99.5</v>
          </cell>
          <cell r="F15">
            <v>99.4</v>
          </cell>
          <cell r="H15">
            <v>99.1</v>
          </cell>
          <cell r="J15">
            <v>99.5</v>
          </cell>
          <cell r="L15">
            <v>99.6</v>
          </cell>
          <cell r="N15">
            <v>99.7</v>
          </cell>
          <cell r="P15">
            <v>100.4</v>
          </cell>
          <cell r="R15">
            <v>100.4</v>
          </cell>
          <cell r="T15">
            <v>100.6</v>
          </cell>
          <cell r="V15">
            <v>100.8</v>
          </cell>
          <cell r="X15">
            <v>100.7</v>
          </cell>
          <cell r="Z15">
            <v>100.5</v>
          </cell>
          <cell r="AB15">
            <v>100</v>
          </cell>
          <cell r="AD15">
            <v>101</v>
          </cell>
        </row>
        <row r="16">
          <cell r="A16" t="str">
            <v>ohne Strom Gas, Fernwärme und Wasser</v>
          </cell>
          <cell r="B16">
            <v>868.59</v>
          </cell>
          <cell r="C16">
            <v>1992</v>
          </cell>
          <cell r="D16">
            <v>100.7</v>
          </cell>
          <cell r="F16">
            <v>101.1</v>
          </cell>
          <cell r="H16">
            <v>101.4</v>
          </cell>
          <cell r="J16">
            <v>101.7</v>
          </cell>
          <cell r="L16">
            <v>102</v>
          </cell>
          <cell r="N16">
            <v>102.1</v>
          </cell>
          <cell r="P16">
            <v>102</v>
          </cell>
          <cell r="R16">
            <v>102</v>
          </cell>
          <cell r="T16">
            <v>102</v>
          </cell>
          <cell r="V16">
            <v>101.9</v>
          </cell>
          <cell r="X16">
            <v>101.9</v>
          </cell>
          <cell r="Z16">
            <v>101.7</v>
          </cell>
          <cell r="AB16">
            <v>101.7</v>
          </cell>
          <cell r="AD16">
            <v>101.9</v>
          </cell>
        </row>
        <row r="17">
          <cell r="A17" t="str">
            <v>ohne Strom Gas, Fernwärme und Wasser</v>
          </cell>
          <cell r="B17">
            <v>868.59</v>
          </cell>
          <cell r="C17">
            <v>1993</v>
          </cell>
          <cell r="D17">
            <v>101.9</v>
          </cell>
          <cell r="F17">
            <v>101.9</v>
          </cell>
          <cell r="H17">
            <v>101.9</v>
          </cell>
          <cell r="J17">
            <v>102</v>
          </cell>
          <cell r="L17">
            <v>101.9</v>
          </cell>
          <cell r="N17">
            <v>101.8</v>
          </cell>
          <cell r="P17">
            <v>101.9</v>
          </cell>
          <cell r="R17">
            <v>101.8</v>
          </cell>
          <cell r="T17">
            <v>101.6</v>
          </cell>
          <cell r="V17">
            <v>101.5</v>
          </cell>
          <cell r="X17">
            <v>101.6</v>
          </cell>
          <cell r="Z17">
            <v>101.5</v>
          </cell>
          <cell r="AB17">
            <v>101.8</v>
          </cell>
          <cell r="AD17">
            <v>101.9</v>
          </cell>
        </row>
        <row r="18">
          <cell r="A18" t="str">
            <v>ohne Strom Gas, Fernwärme und Wasser</v>
          </cell>
          <cell r="B18">
            <v>868.59</v>
          </cell>
          <cell r="C18">
            <v>1994</v>
          </cell>
          <cell r="D18">
            <v>101.8</v>
          </cell>
          <cell r="F18">
            <v>101.9</v>
          </cell>
          <cell r="H18">
            <v>102</v>
          </cell>
          <cell r="J18">
            <v>102.1</v>
          </cell>
          <cell r="L18">
            <v>102.3</v>
          </cell>
          <cell r="N18">
            <v>102.2</v>
          </cell>
          <cell r="P18">
            <v>102.3</v>
          </cell>
          <cell r="R18">
            <v>102.5</v>
          </cell>
          <cell r="T18">
            <v>102.5</v>
          </cell>
          <cell r="V18">
            <v>102.7</v>
          </cell>
          <cell r="X18">
            <v>103.2</v>
          </cell>
          <cell r="Z18">
            <v>103.3</v>
          </cell>
          <cell r="AB18">
            <v>102.4</v>
          </cell>
          <cell r="AD18">
            <v>103.6</v>
          </cell>
        </row>
        <row r="19">
          <cell r="A19" t="str">
            <v>ohne Strom Gas, Fernwärme und Wasser</v>
          </cell>
          <cell r="B19">
            <v>868.59</v>
          </cell>
          <cell r="C19">
            <v>1995</v>
          </cell>
          <cell r="D19">
            <v>103.9</v>
          </cell>
          <cell r="F19">
            <v>104.2</v>
          </cell>
          <cell r="H19">
            <v>104.3</v>
          </cell>
          <cell r="J19">
            <v>104.6</v>
          </cell>
          <cell r="L19">
            <v>104.7</v>
          </cell>
          <cell r="N19">
            <v>104.8</v>
          </cell>
          <cell r="P19">
            <v>104.7</v>
          </cell>
          <cell r="R19">
            <v>104.8</v>
          </cell>
          <cell r="T19">
            <v>104.9</v>
          </cell>
          <cell r="V19">
            <v>104.8</v>
          </cell>
          <cell r="X19">
            <v>104.7</v>
          </cell>
          <cell r="Z19">
            <v>104.8</v>
          </cell>
          <cell r="AB19">
            <v>104.6</v>
          </cell>
          <cell r="AD19">
            <v>104.8</v>
          </cell>
        </row>
        <row r="20">
          <cell r="A20" t="str">
            <v>ohne Strom Gas, Fernwärme und Wasser</v>
          </cell>
          <cell r="B20">
            <v>868.59</v>
          </cell>
          <cell r="C20">
            <v>1996</v>
          </cell>
          <cell r="D20">
            <v>104.8</v>
          </cell>
          <cell r="F20">
            <v>104.9</v>
          </cell>
          <cell r="H20">
            <v>104.7</v>
          </cell>
          <cell r="J20">
            <v>104.8</v>
          </cell>
          <cell r="L20">
            <v>104.8</v>
          </cell>
          <cell r="N20">
            <v>104.6</v>
          </cell>
          <cell r="P20">
            <v>104.5</v>
          </cell>
          <cell r="R20">
            <v>104.5</v>
          </cell>
          <cell r="T20">
            <v>104.7</v>
          </cell>
          <cell r="V20">
            <v>104.9</v>
          </cell>
          <cell r="X20">
            <v>104.8</v>
          </cell>
          <cell r="Z20">
            <v>104.8</v>
          </cell>
          <cell r="AB20">
            <v>104.7</v>
          </cell>
          <cell r="AD20">
            <v>104.9</v>
          </cell>
        </row>
        <row r="21">
          <cell r="A21" t="str">
            <v>ohne Strom Gas, Fernwärme und Wasser</v>
          </cell>
          <cell r="B21">
            <v>868.59</v>
          </cell>
          <cell r="C21">
            <v>1997</v>
          </cell>
          <cell r="D21">
            <v>105.1</v>
          </cell>
          <cell r="F21">
            <v>105.1</v>
          </cell>
          <cell r="H21">
            <v>105</v>
          </cell>
          <cell r="J21">
            <v>105.1</v>
          </cell>
          <cell r="L21">
            <v>105.3</v>
          </cell>
          <cell r="N21">
            <v>105.4</v>
          </cell>
          <cell r="P21">
            <v>105.5</v>
          </cell>
          <cell r="R21">
            <v>105.8</v>
          </cell>
          <cell r="T21">
            <v>105.8</v>
          </cell>
          <cell r="V21">
            <v>105.9</v>
          </cell>
          <cell r="X21">
            <v>105.9</v>
          </cell>
          <cell r="Z21">
            <v>105.8</v>
          </cell>
          <cell r="AB21">
            <v>105.5</v>
          </cell>
          <cell r="AD21">
            <v>105.7</v>
          </cell>
        </row>
        <row r="22">
          <cell r="A22" t="str">
            <v>ohne Strom Gas, Fernwärme und Wasser</v>
          </cell>
          <cell r="B22">
            <v>868.59</v>
          </cell>
          <cell r="C22">
            <v>1998</v>
          </cell>
          <cell r="D22">
            <v>105.7</v>
          </cell>
          <cell r="F22">
            <v>105.7</v>
          </cell>
          <cell r="H22">
            <v>105.6</v>
          </cell>
          <cell r="J22">
            <v>105.6</v>
          </cell>
          <cell r="L22">
            <v>105.6</v>
          </cell>
          <cell r="N22">
            <v>105.5</v>
          </cell>
          <cell r="P22">
            <v>105.4</v>
          </cell>
          <cell r="R22">
            <v>105.2</v>
          </cell>
          <cell r="T22">
            <v>105.1</v>
          </cell>
          <cell r="V22">
            <v>104.8</v>
          </cell>
          <cell r="X22">
            <v>104.6</v>
          </cell>
          <cell r="Z22">
            <v>104.4</v>
          </cell>
          <cell r="AB22">
            <v>105.3</v>
          </cell>
          <cell r="AD22">
            <v>0</v>
          </cell>
        </row>
        <row r="23">
          <cell r="A23" t="str">
            <v>ohne Strom Gas, Fernwärme und Wasser</v>
          </cell>
          <cell r="B23">
            <v>868.59</v>
          </cell>
          <cell r="C23">
            <v>1999</v>
          </cell>
          <cell r="AB23">
            <v>0</v>
          </cell>
          <cell r="AD23">
            <v>0</v>
          </cell>
        </row>
        <row r="24">
          <cell r="A24" t="str">
            <v>ohne Strom Gas, Fernwärme und Wasser</v>
          </cell>
          <cell r="B24">
            <v>868.59</v>
          </cell>
          <cell r="C24">
            <v>2000</v>
          </cell>
          <cell r="AB24">
            <v>0</v>
          </cell>
          <cell r="AD24">
            <v>0</v>
          </cell>
        </row>
        <row r="25">
          <cell r="A25" t="str">
            <v>ohne Strom Gas, Fernwärme und Wasser</v>
          </cell>
          <cell r="B25">
            <v>868.59</v>
          </cell>
          <cell r="C25">
            <v>2001</v>
          </cell>
          <cell r="AB25">
            <v>0</v>
          </cell>
          <cell r="AD25">
            <v>0</v>
          </cell>
        </row>
        <row r="26">
          <cell r="A26" t="str">
            <v>ohne Strom Gas, Fernwärme und Wasser</v>
          </cell>
          <cell r="B26">
            <v>868.59</v>
          </cell>
          <cell r="C26">
            <v>2002</v>
          </cell>
          <cell r="AB26">
            <v>0</v>
          </cell>
          <cell r="AD26">
            <v>0</v>
          </cell>
        </row>
        <row r="27">
          <cell r="A27" t="str">
            <v>ohne Strom Gas, Fernwärme und Wasser</v>
          </cell>
          <cell r="B27">
            <v>868.59</v>
          </cell>
          <cell r="C27">
            <v>2003</v>
          </cell>
          <cell r="AB27">
            <v>0</v>
          </cell>
        </row>
        <row r="28">
          <cell r="A28" t="str">
            <v>Erzeugnisse des Nahrungs- und Genußmittelgewerbes</v>
          </cell>
          <cell r="B28">
            <v>131.06</v>
          </cell>
          <cell r="C28">
            <v>1991</v>
          </cell>
          <cell r="D28">
            <v>98.9</v>
          </cell>
          <cell r="F28">
            <v>99</v>
          </cell>
          <cell r="H28">
            <v>99.1</v>
          </cell>
          <cell r="J28">
            <v>99.6</v>
          </cell>
          <cell r="L28">
            <v>99.6</v>
          </cell>
          <cell r="N28">
            <v>99.8</v>
          </cell>
          <cell r="P28">
            <v>99.9</v>
          </cell>
          <cell r="R28">
            <v>100</v>
          </cell>
          <cell r="T28">
            <v>100.4</v>
          </cell>
          <cell r="V28">
            <v>101</v>
          </cell>
          <cell r="X28">
            <v>101.3</v>
          </cell>
          <cell r="Z28">
            <v>101.4</v>
          </cell>
          <cell r="AB28">
            <v>100</v>
          </cell>
          <cell r="AD28">
            <v>101.8</v>
          </cell>
        </row>
        <row r="29">
          <cell r="A29" t="str">
            <v>Erzeugnisse des Nahrungs- und Genußmittelgewerbes</v>
          </cell>
          <cell r="B29">
            <v>131.06</v>
          </cell>
          <cell r="C29">
            <v>1992</v>
          </cell>
          <cell r="D29">
            <v>101.8</v>
          </cell>
          <cell r="F29">
            <v>102.3</v>
          </cell>
          <cell r="H29">
            <v>103.3</v>
          </cell>
          <cell r="J29">
            <v>103.3</v>
          </cell>
          <cell r="L29">
            <v>103.5</v>
          </cell>
          <cell r="N29">
            <v>103.6</v>
          </cell>
          <cell r="P29">
            <v>103.6</v>
          </cell>
          <cell r="R29">
            <v>103.4</v>
          </cell>
          <cell r="T29">
            <v>103.4</v>
          </cell>
          <cell r="V29">
            <v>103.1</v>
          </cell>
          <cell r="X29">
            <v>103.1</v>
          </cell>
          <cell r="Z29">
            <v>103.1</v>
          </cell>
          <cell r="AB29">
            <v>103.1</v>
          </cell>
          <cell r="AD29">
            <v>103.3</v>
          </cell>
        </row>
        <row r="30">
          <cell r="A30" t="str">
            <v>Erzeugnisse des Nahrungs- und Genußmittelgewerbes</v>
          </cell>
          <cell r="B30">
            <v>131.06</v>
          </cell>
          <cell r="C30">
            <v>1993</v>
          </cell>
          <cell r="D30">
            <v>103.6</v>
          </cell>
          <cell r="F30">
            <v>103.4</v>
          </cell>
          <cell r="H30">
            <v>103.3</v>
          </cell>
          <cell r="J30">
            <v>103.4</v>
          </cell>
          <cell r="L30">
            <v>103.4</v>
          </cell>
          <cell r="N30">
            <v>103.3</v>
          </cell>
          <cell r="P30">
            <v>103.3</v>
          </cell>
          <cell r="R30">
            <v>103.2</v>
          </cell>
          <cell r="T30">
            <v>103.1</v>
          </cell>
          <cell r="V30">
            <v>102.8</v>
          </cell>
          <cell r="X30">
            <v>103</v>
          </cell>
          <cell r="Z30">
            <v>103.1</v>
          </cell>
          <cell r="AB30">
            <v>103.2</v>
          </cell>
          <cell r="AD30">
            <v>103.1</v>
          </cell>
        </row>
        <row r="31">
          <cell r="A31" t="str">
            <v>Erzeugnisse des Nahrungs- und Genußmittelgewerbes</v>
          </cell>
          <cell r="B31">
            <v>131.06</v>
          </cell>
          <cell r="C31">
            <v>1994</v>
          </cell>
          <cell r="D31">
            <v>103</v>
          </cell>
          <cell r="F31">
            <v>103.1</v>
          </cell>
          <cell r="H31">
            <v>103.2</v>
          </cell>
          <cell r="J31">
            <v>103.1</v>
          </cell>
          <cell r="L31">
            <v>103.3</v>
          </cell>
          <cell r="N31">
            <v>103.5</v>
          </cell>
          <cell r="P31">
            <v>103.4</v>
          </cell>
          <cell r="R31">
            <v>103.6</v>
          </cell>
          <cell r="T31">
            <v>103.5</v>
          </cell>
          <cell r="V31">
            <v>103.6</v>
          </cell>
          <cell r="X31">
            <v>103.7</v>
          </cell>
          <cell r="Z31">
            <v>103.8</v>
          </cell>
          <cell r="AB31">
            <v>103.4</v>
          </cell>
          <cell r="AD31">
            <v>103.8</v>
          </cell>
        </row>
        <row r="32">
          <cell r="A32" t="str">
            <v>Erzeugnisse des Nahrungs- und Genußmittelgewerbes</v>
          </cell>
          <cell r="B32">
            <v>131.06</v>
          </cell>
          <cell r="C32">
            <v>1995</v>
          </cell>
          <cell r="D32">
            <v>104</v>
          </cell>
          <cell r="F32">
            <v>104.1</v>
          </cell>
          <cell r="H32">
            <v>104.1</v>
          </cell>
          <cell r="J32">
            <v>104.1</v>
          </cell>
          <cell r="L32">
            <v>104.1</v>
          </cell>
          <cell r="N32">
            <v>104</v>
          </cell>
          <cell r="P32">
            <v>104</v>
          </cell>
          <cell r="R32">
            <v>104</v>
          </cell>
          <cell r="T32">
            <v>104.1</v>
          </cell>
          <cell r="V32">
            <v>104.3</v>
          </cell>
          <cell r="X32">
            <v>104.3</v>
          </cell>
          <cell r="Z32">
            <v>104.3</v>
          </cell>
          <cell r="AB32">
            <v>104.1</v>
          </cell>
          <cell r="AD32">
            <v>104.3</v>
          </cell>
        </row>
        <row r="33">
          <cell r="A33" t="str">
            <v>Erzeugnisse des Nahrungs- und Genußmittelgewerbes</v>
          </cell>
          <cell r="B33">
            <v>131.06</v>
          </cell>
          <cell r="C33">
            <v>1996</v>
          </cell>
          <cell r="D33">
            <v>104.3</v>
          </cell>
          <cell r="F33">
            <v>104.2</v>
          </cell>
          <cell r="H33">
            <v>104.1</v>
          </cell>
          <cell r="J33">
            <v>104.3</v>
          </cell>
          <cell r="L33">
            <v>104.6</v>
          </cell>
          <cell r="N33">
            <v>104.8</v>
          </cell>
          <cell r="P33">
            <v>104.7</v>
          </cell>
          <cell r="R33">
            <v>104.9</v>
          </cell>
          <cell r="T33">
            <v>105.1</v>
          </cell>
          <cell r="V33">
            <v>105.2</v>
          </cell>
          <cell r="X33">
            <v>105.3</v>
          </cell>
          <cell r="Z33">
            <v>105.4</v>
          </cell>
          <cell r="AB33">
            <v>104.7</v>
          </cell>
          <cell r="AD33">
            <v>105.6</v>
          </cell>
        </row>
        <row r="34">
          <cell r="A34" t="str">
            <v>Erzeugnisse des Nahrungs- und Genußmittelgewerbes</v>
          </cell>
          <cell r="B34">
            <v>131.06</v>
          </cell>
          <cell r="C34">
            <v>1997</v>
          </cell>
          <cell r="D34">
            <v>105.3</v>
          </cell>
          <cell r="F34">
            <v>105.6</v>
          </cell>
          <cell r="H34">
            <v>105.8</v>
          </cell>
          <cell r="J34">
            <v>106.2</v>
          </cell>
          <cell r="L34">
            <v>106.5</v>
          </cell>
          <cell r="N34">
            <v>106.9</v>
          </cell>
          <cell r="P34">
            <v>106.8</v>
          </cell>
          <cell r="R34">
            <v>106.9</v>
          </cell>
          <cell r="T34">
            <v>107</v>
          </cell>
          <cell r="V34">
            <v>107.2</v>
          </cell>
          <cell r="X34">
            <v>107.3</v>
          </cell>
          <cell r="Z34">
            <v>107.2</v>
          </cell>
          <cell r="AB34">
            <v>106.6</v>
          </cell>
          <cell r="AD34">
            <v>107.1</v>
          </cell>
        </row>
        <row r="35">
          <cell r="A35" t="str">
            <v>Erzeugnisse des Nahrungs- und Genußmittelgewerbes</v>
          </cell>
          <cell r="B35">
            <v>131.06</v>
          </cell>
          <cell r="C35">
            <v>1998</v>
          </cell>
          <cell r="D35">
            <v>107.2</v>
          </cell>
          <cell r="F35">
            <v>107.1</v>
          </cell>
          <cell r="H35">
            <v>107.1</v>
          </cell>
          <cell r="J35">
            <v>107</v>
          </cell>
          <cell r="L35">
            <v>107.2</v>
          </cell>
          <cell r="N35">
            <v>107.1</v>
          </cell>
          <cell r="P35">
            <v>106.9</v>
          </cell>
          <cell r="R35">
            <v>106.7</v>
          </cell>
          <cell r="T35">
            <v>106.5</v>
          </cell>
          <cell r="V35">
            <v>106.1</v>
          </cell>
          <cell r="X35">
            <v>105.9</v>
          </cell>
          <cell r="Z35">
            <v>105.7</v>
          </cell>
          <cell r="AB35">
            <v>106.7</v>
          </cell>
          <cell r="AD35">
            <v>0</v>
          </cell>
        </row>
        <row r="36">
          <cell r="A36" t="str">
            <v>Erzeugnisse des Nahrungs- und Genußmittelgewerbes</v>
          </cell>
          <cell r="B36">
            <v>131.06</v>
          </cell>
          <cell r="C36">
            <v>1999</v>
          </cell>
          <cell r="AB36">
            <v>0</v>
          </cell>
          <cell r="AD36">
            <v>0</v>
          </cell>
        </row>
        <row r="37">
          <cell r="A37" t="str">
            <v>Erzeugnisse des Nahrungs- und Genußmittelgewerbes</v>
          </cell>
          <cell r="B37">
            <v>131.06</v>
          </cell>
          <cell r="C37">
            <v>2000</v>
          </cell>
          <cell r="AB37">
            <v>0</v>
          </cell>
          <cell r="AD37">
            <v>0</v>
          </cell>
        </row>
        <row r="38">
          <cell r="A38" t="str">
            <v>Erzeugnisse des Nahrungs- und Genußmittelgewerbes</v>
          </cell>
          <cell r="B38">
            <v>131.06</v>
          </cell>
          <cell r="C38">
            <v>2001</v>
          </cell>
          <cell r="AB38">
            <v>0</v>
          </cell>
          <cell r="AD38">
            <v>0</v>
          </cell>
        </row>
        <row r="39">
          <cell r="A39" t="str">
            <v>Erzeugnisse des Nahrungs- und Genußmittelgewerbes</v>
          </cell>
          <cell r="B39">
            <v>131.06</v>
          </cell>
          <cell r="C39">
            <v>2002</v>
          </cell>
          <cell r="AB39">
            <v>0</v>
          </cell>
          <cell r="AD39">
            <v>0</v>
          </cell>
        </row>
        <row r="40">
          <cell r="A40" t="str">
            <v>Erzeugnisse des Nahrungs- und Genußmittelgewerbes</v>
          </cell>
          <cell r="B40">
            <v>131.06</v>
          </cell>
          <cell r="C40">
            <v>2003</v>
          </cell>
          <cell r="AB40">
            <v>0</v>
          </cell>
        </row>
        <row r="41">
          <cell r="A41" t="str">
            <v>Erzeugnisse des Ernährungsgewerbes</v>
          </cell>
          <cell r="B41">
            <v>113.63</v>
          </cell>
          <cell r="C41">
            <v>1991</v>
          </cell>
          <cell r="D41">
            <v>98.8</v>
          </cell>
          <cell r="F41">
            <v>98.9</v>
          </cell>
          <cell r="H41">
            <v>99.1</v>
          </cell>
          <cell r="J41">
            <v>99.6</v>
          </cell>
          <cell r="L41">
            <v>99.7</v>
          </cell>
          <cell r="N41">
            <v>99.9</v>
          </cell>
          <cell r="P41">
            <v>100</v>
          </cell>
          <cell r="R41">
            <v>100.1</v>
          </cell>
          <cell r="T41">
            <v>100.6</v>
          </cell>
          <cell r="V41">
            <v>101</v>
          </cell>
          <cell r="X41">
            <v>101.1</v>
          </cell>
          <cell r="Z41">
            <v>101.2</v>
          </cell>
          <cell r="AB41">
            <v>100</v>
          </cell>
          <cell r="AD41">
            <v>101.6</v>
          </cell>
        </row>
        <row r="42">
          <cell r="A42" t="str">
            <v>Erzeugnisse des Ernährungsgewerbes</v>
          </cell>
          <cell r="B42">
            <v>113.63</v>
          </cell>
          <cell r="C42">
            <v>1992</v>
          </cell>
          <cell r="D42">
            <v>101.7</v>
          </cell>
          <cell r="F42">
            <v>102.2</v>
          </cell>
          <cell r="H42">
            <v>102.7</v>
          </cell>
          <cell r="J42">
            <v>102.7</v>
          </cell>
          <cell r="L42">
            <v>102.9</v>
          </cell>
          <cell r="N42">
            <v>103</v>
          </cell>
          <cell r="P42">
            <v>103</v>
          </cell>
          <cell r="R42">
            <v>102.8</v>
          </cell>
          <cell r="T42">
            <v>102.8</v>
          </cell>
          <cell r="V42">
            <v>102.4</v>
          </cell>
          <cell r="X42">
            <v>102.4</v>
          </cell>
          <cell r="Z42">
            <v>102.3</v>
          </cell>
          <cell r="AB42">
            <v>102.6</v>
          </cell>
          <cell r="AD42">
            <v>102.4</v>
          </cell>
        </row>
        <row r="43">
          <cell r="A43" t="str">
            <v>Erzeugnisse des Ernährungsgewerbes</v>
          </cell>
          <cell r="B43">
            <v>113.63</v>
          </cell>
          <cell r="C43">
            <v>1993</v>
          </cell>
          <cell r="D43">
            <v>102.5</v>
          </cell>
          <cell r="F43">
            <v>102.3</v>
          </cell>
          <cell r="H43">
            <v>102.2</v>
          </cell>
          <cell r="J43">
            <v>102.2</v>
          </cell>
          <cell r="L43">
            <v>102.1</v>
          </cell>
          <cell r="N43">
            <v>102</v>
          </cell>
          <cell r="P43">
            <v>102.1</v>
          </cell>
          <cell r="R43">
            <v>101.9</v>
          </cell>
          <cell r="T43">
            <v>101.8</v>
          </cell>
          <cell r="V43">
            <v>101.5</v>
          </cell>
          <cell r="X43">
            <v>101.7</v>
          </cell>
          <cell r="Z43">
            <v>101.8</v>
          </cell>
          <cell r="AB43">
            <v>102</v>
          </cell>
          <cell r="AD43">
            <v>101.8</v>
          </cell>
        </row>
        <row r="44">
          <cell r="A44" t="str">
            <v>Erzeugnisse des Ernährungsgewerbes</v>
          </cell>
          <cell r="B44">
            <v>113.63</v>
          </cell>
          <cell r="C44">
            <v>1994</v>
          </cell>
          <cell r="D44">
            <v>101.7</v>
          </cell>
          <cell r="F44">
            <v>101.7</v>
          </cell>
          <cell r="H44">
            <v>101.6</v>
          </cell>
          <cell r="J44">
            <v>101.6</v>
          </cell>
          <cell r="L44">
            <v>101.8</v>
          </cell>
          <cell r="N44">
            <v>102.1</v>
          </cell>
          <cell r="P44">
            <v>102</v>
          </cell>
          <cell r="R44">
            <v>102.2</v>
          </cell>
          <cell r="T44">
            <v>102.1</v>
          </cell>
          <cell r="V44">
            <v>102.2</v>
          </cell>
          <cell r="X44">
            <v>102.4</v>
          </cell>
          <cell r="Z44">
            <v>102.5</v>
          </cell>
          <cell r="AB44">
            <v>102</v>
          </cell>
          <cell r="AD44">
            <v>102.4</v>
          </cell>
        </row>
        <row r="45">
          <cell r="A45" t="str">
            <v>Erzeugnisse des Ernährungsgewerbes</v>
          </cell>
          <cell r="B45">
            <v>113.63</v>
          </cell>
          <cell r="C45">
            <v>1995</v>
          </cell>
          <cell r="D45">
            <v>102.5</v>
          </cell>
          <cell r="F45">
            <v>102.6</v>
          </cell>
          <cell r="H45">
            <v>102.6</v>
          </cell>
          <cell r="J45">
            <v>102.6</v>
          </cell>
          <cell r="L45">
            <v>102.6</v>
          </cell>
          <cell r="N45">
            <v>102.4</v>
          </cell>
          <cell r="P45">
            <v>102.4</v>
          </cell>
          <cell r="R45">
            <v>102.4</v>
          </cell>
          <cell r="T45">
            <v>102.6</v>
          </cell>
          <cell r="V45">
            <v>102.8</v>
          </cell>
          <cell r="X45">
            <v>102.8</v>
          </cell>
          <cell r="Z45">
            <v>102.8</v>
          </cell>
          <cell r="AB45">
            <v>102.6</v>
          </cell>
          <cell r="AD45">
            <v>102.8</v>
          </cell>
        </row>
        <row r="46">
          <cell r="A46" t="str">
            <v>Erzeugnisse des Ernährungsgewerbes</v>
          </cell>
          <cell r="B46">
            <v>113.63</v>
          </cell>
          <cell r="C46">
            <v>1996</v>
          </cell>
          <cell r="D46">
            <v>102.8</v>
          </cell>
          <cell r="F46">
            <v>102.7</v>
          </cell>
          <cell r="H46">
            <v>102.6</v>
          </cell>
          <cell r="J46">
            <v>102.8</v>
          </cell>
          <cell r="L46">
            <v>103.1</v>
          </cell>
          <cell r="N46">
            <v>103.4</v>
          </cell>
          <cell r="P46">
            <v>103.3</v>
          </cell>
          <cell r="R46">
            <v>103.5</v>
          </cell>
          <cell r="T46">
            <v>103.7</v>
          </cell>
          <cell r="V46">
            <v>103.6</v>
          </cell>
          <cell r="X46">
            <v>103.5</v>
          </cell>
          <cell r="Z46">
            <v>103.5</v>
          </cell>
          <cell r="AB46">
            <v>103.2</v>
          </cell>
          <cell r="AD46">
            <v>103.8</v>
          </cell>
        </row>
        <row r="47">
          <cell r="A47" t="str">
            <v>Erzeugnisse des Ernährungsgewerbes</v>
          </cell>
          <cell r="B47">
            <v>113.63</v>
          </cell>
          <cell r="C47">
            <v>1997</v>
          </cell>
          <cell r="D47">
            <v>103.4</v>
          </cell>
          <cell r="F47">
            <v>103.7</v>
          </cell>
          <cell r="H47">
            <v>103.8</v>
          </cell>
          <cell r="J47">
            <v>104.2</v>
          </cell>
          <cell r="L47">
            <v>104.6</v>
          </cell>
          <cell r="N47">
            <v>105</v>
          </cell>
          <cell r="P47">
            <v>105.1</v>
          </cell>
          <cell r="R47">
            <v>105.3</v>
          </cell>
          <cell r="T47">
            <v>105.4</v>
          </cell>
          <cell r="V47">
            <v>105.6</v>
          </cell>
          <cell r="X47">
            <v>105.7</v>
          </cell>
          <cell r="Z47">
            <v>105.6</v>
          </cell>
          <cell r="AB47">
            <v>104.8</v>
          </cell>
          <cell r="AD47">
            <v>105.4</v>
          </cell>
        </row>
        <row r="48">
          <cell r="A48" t="str">
            <v>Erzeugnisse des Ernährungsgewerbes</v>
          </cell>
          <cell r="B48">
            <v>113.63</v>
          </cell>
          <cell r="C48">
            <v>1998</v>
          </cell>
          <cell r="D48">
            <v>105.6</v>
          </cell>
          <cell r="F48">
            <v>105.5</v>
          </cell>
          <cell r="H48">
            <v>105.5</v>
          </cell>
          <cell r="J48">
            <v>105.4</v>
          </cell>
          <cell r="L48">
            <v>105.3</v>
          </cell>
          <cell r="N48">
            <v>105.1</v>
          </cell>
          <cell r="P48">
            <v>105</v>
          </cell>
          <cell r="R48">
            <v>104.7</v>
          </cell>
          <cell r="T48">
            <v>104.4</v>
          </cell>
          <cell r="V48">
            <v>103.9</v>
          </cell>
          <cell r="X48">
            <v>103.7</v>
          </cell>
          <cell r="Z48">
            <v>103.5</v>
          </cell>
          <cell r="AB48">
            <v>104.8</v>
          </cell>
          <cell r="AD48">
            <v>0</v>
          </cell>
        </row>
        <row r="49">
          <cell r="A49" t="str">
            <v>Erzeugnisse des Ernährungsgewerbes</v>
          </cell>
          <cell r="B49">
            <v>113.63</v>
          </cell>
          <cell r="C49">
            <v>1999</v>
          </cell>
          <cell r="AB49">
            <v>0</v>
          </cell>
          <cell r="AD49">
            <v>0</v>
          </cell>
        </row>
        <row r="50">
          <cell r="A50" t="str">
            <v>Erzeugnisse des Ernährungsgewerbes</v>
          </cell>
          <cell r="B50">
            <v>113.63</v>
          </cell>
          <cell r="C50">
            <v>2000</v>
          </cell>
          <cell r="AB50">
            <v>0</v>
          </cell>
          <cell r="AD50">
            <v>0</v>
          </cell>
        </row>
        <row r="51">
          <cell r="A51" t="str">
            <v>Erzeugnisse des Ernährungsgewerbes</v>
          </cell>
          <cell r="B51">
            <v>113.63</v>
          </cell>
          <cell r="C51">
            <v>2001</v>
          </cell>
          <cell r="AB51">
            <v>0</v>
          </cell>
          <cell r="AD51">
            <v>0</v>
          </cell>
        </row>
        <row r="52">
          <cell r="A52" t="str">
            <v>Erzeugnisse des Ernährungsgewerbes</v>
          </cell>
          <cell r="B52">
            <v>113.63</v>
          </cell>
          <cell r="C52">
            <v>2002</v>
          </cell>
          <cell r="AB52">
            <v>0</v>
          </cell>
          <cell r="AD52">
            <v>0</v>
          </cell>
        </row>
        <row r="53">
          <cell r="A53" t="str">
            <v>Erzeugnisse des Ernährungsgewerbes</v>
          </cell>
          <cell r="B53">
            <v>113.63</v>
          </cell>
          <cell r="C53">
            <v>2003</v>
          </cell>
          <cell r="AB53">
            <v>0</v>
          </cell>
        </row>
        <row r="54">
          <cell r="A54" t="str">
            <v>Tabakwaren</v>
          </cell>
          <cell r="B54">
            <v>17.43</v>
          </cell>
          <cell r="C54">
            <v>1991</v>
          </cell>
          <cell r="D54">
            <v>99.3</v>
          </cell>
          <cell r="F54">
            <v>99.4</v>
          </cell>
          <cell r="H54">
            <v>99.3</v>
          </cell>
          <cell r="J54">
            <v>99.3</v>
          </cell>
          <cell r="L54">
            <v>99.3</v>
          </cell>
          <cell r="N54">
            <v>99.4</v>
          </cell>
          <cell r="P54">
            <v>99.2</v>
          </cell>
          <cell r="R54">
            <v>99.3</v>
          </cell>
          <cell r="T54">
            <v>99.3</v>
          </cell>
          <cell r="V54">
            <v>101.2</v>
          </cell>
          <cell r="X54">
            <v>102.6</v>
          </cell>
          <cell r="Z54">
            <v>102.5</v>
          </cell>
          <cell r="AB54">
            <v>100</v>
          </cell>
          <cell r="AD54">
            <v>103.2</v>
          </cell>
        </row>
        <row r="55">
          <cell r="A55" t="str">
            <v>Tabakwaren</v>
          </cell>
          <cell r="B55">
            <v>17.43</v>
          </cell>
          <cell r="C55">
            <v>1992</v>
          </cell>
          <cell r="D55">
            <v>102.5</v>
          </cell>
          <cell r="F55">
            <v>102.7</v>
          </cell>
          <cell r="H55">
            <v>107</v>
          </cell>
          <cell r="J55">
            <v>107.2</v>
          </cell>
          <cell r="L55">
            <v>107.3</v>
          </cell>
          <cell r="N55">
            <v>107.3</v>
          </cell>
          <cell r="P55">
            <v>107.3</v>
          </cell>
          <cell r="R55">
            <v>107.3</v>
          </cell>
          <cell r="T55">
            <v>107.4</v>
          </cell>
          <cell r="V55">
            <v>107.3</v>
          </cell>
          <cell r="X55">
            <v>107.8</v>
          </cell>
          <cell r="Z55">
            <v>108.5</v>
          </cell>
          <cell r="AB55">
            <v>106.6</v>
          </cell>
          <cell r="AD55">
            <v>109.3</v>
          </cell>
        </row>
        <row r="56">
          <cell r="A56" t="str">
            <v>Tabakwaren</v>
          </cell>
          <cell r="B56">
            <v>17.43</v>
          </cell>
          <cell r="C56">
            <v>1993</v>
          </cell>
          <cell r="D56">
            <v>110.4</v>
          </cell>
          <cell r="F56">
            <v>110.5</v>
          </cell>
          <cell r="H56">
            <v>110.5</v>
          </cell>
          <cell r="J56">
            <v>111.1</v>
          </cell>
          <cell r="L56">
            <v>111.5</v>
          </cell>
          <cell r="N56">
            <v>111.4</v>
          </cell>
          <cell r="P56">
            <v>111.4</v>
          </cell>
          <cell r="R56">
            <v>111.5</v>
          </cell>
          <cell r="T56">
            <v>111.7</v>
          </cell>
          <cell r="V56">
            <v>111.3</v>
          </cell>
          <cell r="X56">
            <v>111.5</v>
          </cell>
          <cell r="Z56">
            <v>111.4</v>
          </cell>
          <cell r="AB56">
            <v>111.2</v>
          </cell>
          <cell r="AD56">
            <v>112</v>
          </cell>
        </row>
        <row r="57">
          <cell r="A57" t="str">
            <v>Tabakwaren</v>
          </cell>
          <cell r="B57">
            <v>17.43</v>
          </cell>
          <cell r="C57">
            <v>1994</v>
          </cell>
          <cell r="D57">
            <v>111.2</v>
          </cell>
          <cell r="F57">
            <v>112.1</v>
          </cell>
          <cell r="H57">
            <v>113.5</v>
          </cell>
          <cell r="J57">
            <v>112.9</v>
          </cell>
          <cell r="L57">
            <v>112.9</v>
          </cell>
          <cell r="N57">
            <v>112.6</v>
          </cell>
          <cell r="P57">
            <v>112.5</v>
          </cell>
          <cell r="R57">
            <v>112.6</v>
          </cell>
          <cell r="T57">
            <v>112.4</v>
          </cell>
          <cell r="V57">
            <v>112.4</v>
          </cell>
          <cell r="X57">
            <v>112.5</v>
          </cell>
          <cell r="Z57">
            <v>112.3</v>
          </cell>
          <cell r="AB57">
            <v>112.5</v>
          </cell>
          <cell r="AD57">
            <v>113.2</v>
          </cell>
        </row>
        <row r="58">
          <cell r="A58" t="str">
            <v>Tabakwaren</v>
          </cell>
          <cell r="B58">
            <v>17.43</v>
          </cell>
          <cell r="C58">
            <v>1995</v>
          </cell>
          <cell r="D58">
            <v>113.5</v>
          </cell>
          <cell r="F58">
            <v>114.2</v>
          </cell>
          <cell r="H58">
            <v>113.9</v>
          </cell>
          <cell r="J58">
            <v>114.1</v>
          </cell>
          <cell r="L58">
            <v>114</v>
          </cell>
          <cell r="N58">
            <v>114.1</v>
          </cell>
          <cell r="P58">
            <v>114.1</v>
          </cell>
          <cell r="R58">
            <v>114.1</v>
          </cell>
          <cell r="T58">
            <v>114.1</v>
          </cell>
          <cell r="V58">
            <v>114.3</v>
          </cell>
          <cell r="X58">
            <v>113.8</v>
          </cell>
          <cell r="Z58">
            <v>114.1</v>
          </cell>
          <cell r="AB58">
            <v>114</v>
          </cell>
          <cell r="AD58">
            <v>114.1</v>
          </cell>
        </row>
        <row r="59">
          <cell r="A59" t="str">
            <v>Tabakwaren</v>
          </cell>
          <cell r="B59">
            <v>17.43</v>
          </cell>
          <cell r="C59">
            <v>1996</v>
          </cell>
          <cell r="D59">
            <v>114.1</v>
          </cell>
          <cell r="F59">
            <v>114.2</v>
          </cell>
          <cell r="H59">
            <v>114</v>
          </cell>
          <cell r="J59">
            <v>114.1</v>
          </cell>
          <cell r="L59">
            <v>114.2</v>
          </cell>
          <cell r="N59">
            <v>114.1</v>
          </cell>
          <cell r="P59">
            <v>114.1</v>
          </cell>
          <cell r="R59">
            <v>114.3</v>
          </cell>
          <cell r="T59">
            <v>114.2</v>
          </cell>
          <cell r="V59">
            <v>115.6</v>
          </cell>
          <cell r="X59">
            <v>117.2</v>
          </cell>
          <cell r="Z59">
            <v>117.5</v>
          </cell>
          <cell r="AB59">
            <v>114.8</v>
          </cell>
          <cell r="AD59">
            <v>117.1</v>
          </cell>
        </row>
        <row r="60">
          <cell r="A60" t="str">
            <v>Tabakwaren</v>
          </cell>
          <cell r="B60">
            <v>17.43</v>
          </cell>
          <cell r="C60">
            <v>1997</v>
          </cell>
          <cell r="D60">
            <v>117.6</v>
          </cell>
          <cell r="F60">
            <v>118</v>
          </cell>
          <cell r="H60">
            <v>118.9</v>
          </cell>
          <cell r="J60">
            <v>119.2</v>
          </cell>
          <cell r="L60">
            <v>119.1</v>
          </cell>
          <cell r="N60">
            <v>119</v>
          </cell>
          <cell r="P60">
            <v>117.7</v>
          </cell>
          <cell r="R60">
            <v>117.5</v>
          </cell>
          <cell r="T60">
            <v>117.5</v>
          </cell>
          <cell r="V60">
            <v>117.5</v>
          </cell>
          <cell r="X60">
            <v>117.4</v>
          </cell>
          <cell r="Z60">
            <v>117.4</v>
          </cell>
          <cell r="AB60">
            <v>118.1</v>
          </cell>
          <cell r="AD60">
            <v>117.9</v>
          </cell>
        </row>
        <row r="61">
          <cell r="A61" t="str">
            <v>Tabakwaren</v>
          </cell>
          <cell r="B61">
            <v>17.43</v>
          </cell>
          <cell r="C61">
            <v>1998</v>
          </cell>
          <cell r="D61">
            <v>117.5</v>
          </cell>
          <cell r="F61">
            <v>117.5</v>
          </cell>
          <cell r="H61">
            <v>117.5</v>
          </cell>
          <cell r="J61">
            <v>117.6</v>
          </cell>
          <cell r="L61">
            <v>119.4</v>
          </cell>
          <cell r="N61">
            <v>119.8</v>
          </cell>
          <cell r="P61">
            <v>119.6</v>
          </cell>
          <cell r="R61">
            <v>119.8</v>
          </cell>
          <cell r="T61">
            <v>120.4</v>
          </cell>
          <cell r="V61">
            <v>120.5</v>
          </cell>
          <cell r="X61">
            <v>120.4</v>
          </cell>
          <cell r="Z61">
            <v>120.4</v>
          </cell>
          <cell r="AB61">
            <v>119.2</v>
          </cell>
          <cell r="AD61">
            <v>0</v>
          </cell>
        </row>
        <row r="62">
          <cell r="A62" t="str">
            <v>Tabakwaren</v>
          </cell>
          <cell r="B62">
            <v>17.43</v>
          </cell>
          <cell r="C62">
            <v>1999</v>
          </cell>
          <cell r="AB62">
            <v>0</v>
          </cell>
          <cell r="AD62">
            <v>0</v>
          </cell>
        </row>
        <row r="63">
          <cell r="A63" t="str">
            <v>Tabakwaren</v>
          </cell>
          <cell r="B63">
            <v>17.43</v>
          </cell>
          <cell r="C63">
            <v>2000</v>
          </cell>
          <cell r="AB63">
            <v>0</v>
          </cell>
          <cell r="AD63">
            <v>0</v>
          </cell>
        </row>
        <row r="64">
          <cell r="A64" t="str">
            <v>Tabakwaren</v>
          </cell>
          <cell r="B64">
            <v>17.43</v>
          </cell>
          <cell r="C64">
            <v>2001</v>
          </cell>
          <cell r="AB64">
            <v>0</v>
          </cell>
          <cell r="AD64">
            <v>0</v>
          </cell>
        </row>
        <row r="65">
          <cell r="A65" t="str">
            <v>Tabakwaren</v>
          </cell>
          <cell r="B65">
            <v>17.43</v>
          </cell>
          <cell r="C65">
            <v>2002</v>
          </cell>
          <cell r="AB65">
            <v>0</v>
          </cell>
          <cell r="AD65">
            <v>0</v>
          </cell>
        </row>
        <row r="66">
          <cell r="A66" t="str">
            <v>Tabakwaren</v>
          </cell>
          <cell r="B66">
            <v>17.43</v>
          </cell>
          <cell r="C66">
            <v>2003</v>
          </cell>
          <cell r="AB66">
            <v>0</v>
          </cell>
        </row>
        <row r="67">
          <cell r="A67" t="str">
            <v>Elektrizität</v>
          </cell>
          <cell r="B67">
            <v>81.81</v>
          </cell>
          <cell r="C67">
            <v>1991</v>
          </cell>
          <cell r="D67">
            <v>99.8</v>
          </cell>
          <cell r="F67">
            <v>99.9</v>
          </cell>
          <cell r="H67">
            <v>100</v>
          </cell>
          <cell r="J67">
            <v>100</v>
          </cell>
          <cell r="L67">
            <v>100</v>
          </cell>
          <cell r="N67">
            <v>100</v>
          </cell>
          <cell r="P67">
            <v>100</v>
          </cell>
          <cell r="R67">
            <v>100</v>
          </cell>
          <cell r="T67">
            <v>100</v>
          </cell>
          <cell r="V67">
            <v>100</v>
          </cell>
          <cell r="X67">
            <v>100.2</v>
          </cell>
          <cell r="Z67">
            <v>100.2</v>
          </cell>
          <cell r="AB67">
            <v>100</v>
          </cell>
          <cell r="AD67">
            <v>100.2</v>
          </cell>
        </row>
        <row r="68">
          <cell r="A68" t="str">
            <v>Elektrizität</v>
          </cell>
          <cell r="B68">
            <v>81.81</v>
          </cell>
          <cell r="C68">
            <v>1992</v>
          </cell>
          <cell r="D68">
            <v>100.3</v>
          </cell>
          <cell r="F68">
            <v>100.4</v>
          </cell>
          <cell r="H68">
            <v>100.4</v>
          </cell>
          <cell r="J68">
            <v>100.4</v>
          </cell>
          <cell r="L68">
            <v>100.5</v>
          </cell>
          <cell r="N68">
            <v>100.5</v>
          </cell>
          <cell r="P68">
            <v>100.6</v>
          </cell>
          <cell r="R68">
            <v>100.6</v>
          </cell>
          <cell r="T68">
            <v>100.7</v>
          </cell>
          <cell r="V68">
            <v>100.7</v>
          </cell>
          <cell r="X68">
            <v>100.6</v>
          </cell>
          <cell r="Z68">
            <v>100.6</v>
          </cell>
          <cell r="AB68">
            <v>100.5</v>
          </cell>
          <cell r="AD68">
            <v>100.7</v>
          </cell>
        </row>
        <row r="69">
          <cell r="A69" t="str">
            <v>Elektrizität</v>
          </cell>
          <cell r="B69">
            <v>81.81</v>
          </cell>
          <cell r="C69">
            <v>1993</v>
          </cell>
          <cell r="D69">
            <v>100.8</v>
          </cell>
          <cell r="F69">
            <v>100.8</v>
          </cell>
          <cell r="H69">
            <v>100.8</v>
          </cell>
          <cell r="J69">
            <v>100.9</v>
          </cell>
          <cell r="L69">
            <v>100.9</v>
          </cell>
          <cell r="N69">
            <v>100.9</v>
          </cell>
          <cell r="P69">
            <v>101</v>
          </cell>
          <cell r="R69">
            <v>101</v>
          </cell>
          <cell r="T69">
            <v>101.1</v>
          </cell>
          <cell r="V69">
            <v>101.1</v>
          </cell>
          <cell r="X69">
            <v>101.1</v>
          </cell>
          <cell r="Z69">
            <v>101.1</v>
          </cell>
          <cell r="AB69">
            <v>101</v>
          </cell>
          <cell r="AD69">
            <v>101.2</v>
          </cell>
        </row>
        <row r="70">
          <cell r="A70" t="str">
            <v>Elektrizität</v>
          </cell>
          <cell r="B70">
            <v>81.81</v>
          </cell>
          <cell r="C70">
            <v>1994</v>
          </cell>
          <cell r="D70">
            <v>101.4</v>
          </cell>
          <cell r="F70">
            <v>101.5</v>
          </cell>
          <cell r="H70">
            <v>101.4</v>
          </cell>
          <cell r="J70">
            <v>101.4</v>
          </cell>
          <cell r="L70">
            <v>101.4</v>
          </cell>
          <cell r="N70">
            <v>101.4</v>
          </cell>
          <cell r="P70">
            <v>101.4</v>
          </cell>
          <cell r="R70">
            <v>101.4</v>
          </cell>
          <cell r="T70">
            <v>101.4</v>
          </cell>
          <cell r="V70">
            <v>101.5</v>
          </cell>
          <cell r="X70">
            <v>101.5</v>
          </cell>
          <cell r="Z70">
            <v>101.5</v>
          </cell>
          <cell r="AB70">
            <v>101.4</v>
          </cell>
          <cell r="AD70">
            <v>101.5</v>
          </cell>
        </row>
        <row r="71">
          <cell r="A71" t="str">
            <v>Elektrizität</v>
          </cell>
          <cell r="B71">
            <v>81.81</v>
          </cell>
          <cell r="C71">
            <v>1995</v>
          </cell>
          <cell r="D71">
            <v>101.5</v>
          </cell>
          <cell r="F71">
            <v>101.5</v>
          </cell>
          <cell r="H71">
            <v>101.5</v>
          </cell>
          <cell r="J71">
            <v>101.5</v>
          </cell>
          <cell r="L71">
            <v>101.5</v>
          </cell>
          <cell r="N71">
            <v>101.5</v>
          </cell>
          <cell r="P71">
            <v>101.5</v>
          </cell>
          <cell r="R71">
            <v>101.4</v>
          </cell>
          <cell r="T71">
            <v>101.4</v>
          </cell>
          <cell r="V71">
            <v>101.3</v>
          </cell>
          <cell r="X71">
            <v>101.3</v>
          </cell>
          <cell r="Z71">
            <v>101.3</v>
          </cell>
          <cell r="AB71">
            <v>101.4</v>
          </cell>
          <cell r="AD71">
            <v>96.6</v>
          </cell>
        </row>
        <row r="72">
          <cell r="A72" t="str">
            <v>Elektrizität</v>
          </cell>
          <cell r="B72">
            <v>81.81</v>
          </cell>
          <cell r="C72">
            <v>1996</v>
          </cell>
          <cell r="D72">
            <v>91.9</v>
          </cell>
          <cell r="F72">
            <v>91.8</v>
          </cell>
          <cell r="H72">
            <v>91.9</v>
          </cell>
          <cell r="J72">
            <v>91.8</v>
          </cell>
          <cell r="L72">
            <v>91.8</v>
          </cell>
          <cell r="N72">
            <v>91.8</v>
          </cell>
          <cell r="P72">
            <v>91.7</v>
          </cell>
          <cell r="R72">
            <v>91.6</v>
          </cell>
          <cell r="T72">
            <v>91.6</v>
          </cell>
          <cell r="V72">
            <v>91.7</v>
          </cell>
          <cell r="X72">
            <v>91.7</v>
          </cell>
          <cell r="Z72">
            <v>91.6</v>
          </cell>
          <cell r="AB72">
            <v>91.7</v>
          </cell>
          <cell r="AD72">
            <v>91.6</v>
          </cell>
        </row>
        <row r="73">
          <cell r="A73" t="str">
            <v>Elektrizität</v>
          </cell>
          <cell r="B73">
            <v>81.81</v>
          </cell>
          <cell r="C73">
            <v>1997</v>
          </cell>
          <cell r="D73">
            <v>91.6</v>
          </cell>
          <cell r="F73">
            <v>91.6</v>
          </cell>
          <cell r="H73">
            <v>91.6</v>
          </cell>
          <cell r="J73">
            <v>91.6</v>
          </cell>
          <cell r="L73">
            <v>91.6</v>
          </cell>
          <cell r="N73">
            <v>91.6</v>
          </cell>
          <cell r="P73">
            <v>91.5</v>
          </cell>
          <cell r="R73">
            <v>91.5</v>
          </cell>
          <cell r="T73">
            <v>91.5</v>
          </cell>
          <cell r="V73">
            <v>91.3</v>
          </cell>
          <cell r="X73">
            <v>91.3</v>
          </cell>
          <cell r="Z73">
            <v>91.3</v>
          </cell>
          <cell r="AB73">
            <v>91.5</v>
          </cell>
          <cell r="AD73">
            <v>91.3</v>
          </cell>
        </row>
        <row r="74">
          <cell r="A74" t="str">
            <v>Elektrizität</v>
          </cell>
          <cell r="B74">
            <v>81.81</v>
          </cell>
          <cell r="C74">
            <v>1998</v>
          </cell>
          <cell r="D74">
            <v>91.2</v>
          </cell>
          <cell r="F74">
            <v>91.2</v>
          </cell>
          <cell r="H74">
            <v>91.2</v>
          </cell>
          <cell r="J74">
            <v>91.2</v>
          </cell>
          <cell r="L74">
            <v>91.2</v>
          </cell>
          <cell r="N74">
            <v>91.2</v>
          </cell>
          <cell r="P74">
            <v>91</v>
          </cell>
          <cell r="R74">
            <v>91</v>
          </cell>
          <cell r="T74">
            <v>91</v>
          </cell>
          <cell r="V74">
            <v>90.9</v>
          </cell>
          <cell r="X74">
            <v>89.9</v>
          </cell>
          <cell r="Z74">
            <v>89.9</v>
          </cell>
          <cell r="AB74">
            <v>90.9</v>
          </cell>
          <cell r="AD74">
            <v>0</v>
          </cell>
        </row>
        <row r="75">
          <cell r="A75" t="str">
            <v>Elektrizität</v>
          </cell>
          <cell r="B75">
            <v>81.81</v>
          </cell>
          <cell r="C75">
            <v>1999</v>
          </cell>
          <cell r="AB75">
            <v>0</v>
          </cell>
          <cell r="AD75">
            <v>0</v>
          </cell>
        </row>
        <row r="76">
          <cell r="A76" t="str">
            <v>Elektrizität</v>
          </cell>
          <cell r="B76">
            <v>81.81</v>
          </cell>
          <cell r="C76">
            <v>2000</v>
          </cell>
          <cell r="AB76">
            <v>0</v>
          </cell>
          <cell r="AD76">
            <v>0</v>
          </cell>
        </row>
        <row r="77">
          <cell r="A77" t="str">
            <v>Elektrizität</v>
          </cell>
          <cell r="B77">
            <v>81.81</v>
          </cell>
          <cell r="C77">
            <v>2001</v>
          </cell>
          <cell r="AB77">
            <v>0</v>
          </cell>
          <cell r="AD77">
            <v>0</v>
          </cell>
        </row>
        <row r="78">
          <cell r="A78" t="str">
            <v>Elektrizität</v>
          </cell>
          <cell r="B78">
            <v>81.81</v>
          </cell>
          <cell r="C78">
            <v>2002</v>
          </cell>
          <cell r="AB78">
            <v>0</v>
          </cell>
          <cell r="AD78">
            <v>0</v>
          </cell>
        </row>
        <row r="79">
          <cell r="A79" t="str">
            <v>Elektrizität</v>
          </cell>
          <cell r="B79">
            <v>81.81</v>
          </cell>
          <cell r="C79">
            <v>2003</v>
          </cell>
          <cell r="AB79">
            <v>0</v>
          </cell>
        </row>
        <row r="80">
          <cell r="A80" t="str">
            <v>Private Haushalte</v>
          </cell>
          <cell r="B80">
            <v>17.98</v>
          </cell>
          <cell r="C80">
            <v>1991</v>
          </cell>
          <cell r="D80">
            <v>99.3</v>
          </cell>
          <cell r="F80">
            <v>99.6</v>
          </cell>
          <cell r="H80">
            <v>99.6</v>
          </cell>
          <cell r="J80">
            <v>99.6</v>
          </cell>
          <cell r="L80">
            <v>99.6</v>
          </cell>
          <cell r="N80">
            <v>99.6</v>
          </cell>
          <cell r="P80">
            <v>99.6</v>
          </cell>
          <cell r="R80">
            <v>99.6</v>
          </cell>
          <cell r="T80">
            <v>99.6</v>
          </cell>
          <cell r="V80">
            <v>100.6</v>
          </cell>
          <cell r="X80">
            <v>101.6</v>
          </cell>
          <cell r="Z80">
            <v>101.6</v>
          </cell>
          <cell r="AB80">
            <v>100</v>
          </cell>
          <cell r="AD80">
            <v>101.5</v>
          </cell>
        </row>
        <row r="81">
          <cell r="A81" t="str">
            <v>Private Haushalte</v>
          </cell>
          <cell r="B81">
            <v>17.98</v>
          </cell>
          <cell r="C81">
            <v>1992</v>
          </cell>
          <cell r="D81">
            <v>102.4</v>
          </cell>
          <cell r="F81">
            <v>102.6</v>
          </cell>
          <cell r="H81">
            <v>102.6</v>
          </cell>
          <cell r="J81">
            <v>102.6</v>
          </cell>
          <cell r="L81">
            <v>102.8</v>
          </cell>
          <cell r="N81">
            <v>102.8</v>
          </cell>
          <cell r="P81">
            <v>103.1</v>
          </cell>
          <cell r="R81">
            <v>103.1</v>
          </cell>
          <cell r="T81">
            <v>103.1</v>
          </cell>
          <cell r="V81">
            <v>103.1</v>
          </cell>
          <cell r="X81">
            <v>103.1</v>
          </cell>
          <cell r="Z81">
            <v>103.1</v>
          </cell>
          <cell r="AB81">
            <v>102.9</v>
          </cell>
          <cell r="AD81">
            <v>103.5</v>
          </cell>
        </row>
        <row r="82">
          <cell r="A82" t="str">
            <v>Private Haushalte</v>
          </cell>
          <cell r="B82">
            <v>17.98</v>
          </cell>
          <cell r="C82">
            <v>1993</v>
          </cell>
          <cell r="D82">
            <v>103.8</v>
          </cell>
          <cell r="F82">
            <v>103.8</v>
          </cell>
          <cell r="H82">
            <v>103.8</v>
          </cell>
          <cell r="J82">
            <v>104</v>
          </cell>
          <cell r="L82">
            <v>104</v>
          </cell>
          <cell r="N82">
            <v>104</v>
          </cell>
          <cell r="P82">
            <v>104.5</v>
          </cell>
          <cell r="R82">
            <v>104.5</v>
          </cell>
          <cell r="T82">
            <v>104.5</v>
          </cell>
          <cell r="V82">
            <v>104.6</v>
          </cell>
          <cell r="X82">
            <v>104.6</v>
          </cell>
          <cell r="Z82">
            <v>104.6</v>
          </cell>
          <cell r="AB82">
            <v>104.2</v>
          </cell>
          <cell r="AD82">
            <v>105.6</v>
          </cell>
        </row>
        <row r="83">
          <cell r="A83" t="str">
            <v>Private Haushalte</v>
          </cell>
          <cell r="B83">
            <v>17.98</v>
          </cell>
          <cell r="C83">
            <v>1994</v>
          </cell>
          <cell r="D83">
            <v>105.7</v>
          </cell>
          <cell r="F83">
            <v>105.9</v>
          </cell>
          <cell r="H83">
            <v>107</v>
          </cell>
          <cell r="J83">
            <v>107</v>
          </cell>
          <cell r="L83">
            <v>107</v>
          </cell>
          <cell r="N83">
            <v>107</v>
          </cell>
          <cell r="P83">
            <v>107</v>
          </cell>
          <cell r="R83">
            <v>107.1</v>
          </cell>
          <cell r="T83">
            <v>107.1</v>
          </cell>
          <cell r="V83">
            <v>107.4</v>
          </cell>
          <cell r="X83">
            <v>107.4</v>
          </cell>
          <cell r="Z83">
            <v>107.4</v>
          </cell>
          <cell r="AB83">
            <v>106.9</v>
          </cell>
          <cell r="AD83">
            <v>107.7</v>
          </cell>
        </row>
        <row r="84">
          <cell r="A84" t="str">
            <v>Private Haushalte</v>
          </cell>
          <cell r="B84">
            <v>17.98</v>
          </cell>
          <cell r="C84">
            <v>1995</v>
          </cell>
          <cell r="D84">
            <v>108.1</v>
          </cell>
          <cell r="F84">
            <v>108.1</v>
          </cell>
          <cell r="H84">
            <v>108.1</v>
          </cell>
          <cell r="J84">
            <v>108.1</v>
          </cell>
          <cell r="L84">
            <v>108.1</v>
          </cell>
          <cell r="N84">
            <v>108.1</v>
          </cell>
          <cell r="P84">
            <v>108.1</v>
          </cell>
          <cell r="R84">
            <v>108.1</v>
          </cell>
          <cell r="T84">
            <v>108.1</v>
          </cell>
          <cell r="V84">
            <v>108.1</v>
          </cell>
          <cell r="X84">
            <v>108.1</v>
          </cell>
          <cell r="Z84">
            <v>108.1</v>
          </cell>
          <cell r="AB84">
            <v>108.1</v>
          </cell>
          <cell r="AD84">
            <v>103.6</v>
          </cell>
        </row>
        <row r="85">
          <cell r="A85" t="str">
            <v>Private Haushalte</v>
          </cell>
          <cell r="B85">
            <v>17.98</v>
          </cell>
          <cell r="C85">
            <v>1996</v>
          </cell>
          <cell r="D85">
            <v>99</v>
          </cell>
          <cell r="F85">
            <v>99</v>
          </cell>
          <cell r="H85">
            <v>99</v>
          </cell>
          <cell r="J85">
            <v>99</v>
          </cell>
          <cell r="L85">
            <v>99</v>
          </cell>
          <cell r="N85">
            <v>99</v>
          </cell>
          <cell r="P85">
            <v>99.1</v>
          </cell>
          <cell r="R85">
            <v>99.1</v>
          </cell>
          <cell r="T85">
            <v>99</v>
          </cell>
          <cell r="V85">
            <v>99</v>
          </cell>
          <cell r="X85">
            <v>99</v>
          </cell>
          <cell r="Z85">
            <v>99</v>
          </cell>
          <cell r="AB85">
            <v>99</v>
          </cell>
          <cell r="AD85">
            <v>99.1</v>
          </cell>
        </row>
        <row r="86">
          <cell r="A86" t="str">
            <v>Private Haushalte</v>
          </cell>
          <cell r="B86">
            <v>17.98</v>
          </cell>
          <cell r="C86">
            <v>1997</v>
          </cell>
          <cell r="D86">
            <v>99.1</v>
          </cell>
          <cell r="F86">
            <v>99.1</v>
          </cell>
          <cell r="H86">
            <v>99.1</v>
          </cell>
          <cell r="J86">
            <v>99.2</v>
          </cell>
          <cell r="L86">
            <v>99.2</v>
          </cell>
          <cell r="N86">
            <v>99.2</v>
          </cell>
          <cell r="P86">
            <v>99.2</v>
          </cell>
          <cell r="R86">
            <v>99.2</v>
          </cell>
          <cell r="T86">
            <v>99.2</v>
          </cell>
          <cell r="V86">
            <v>99.1</v>
          </cell>
          <cell r="X86">
            <v>99.1</v>
          </cell>
          <cell r="Z86">
            <v>99.1</v>
          </cell>
          <cell r="AB86">
            <v>99.2</v>
          </cell>
          <cell r="AD86">
            <v>99.1</v>
          </cell>
        </row>
        <row r="87">
          <cell r="A87" t="str">
            <v>Private Haushalte</v>
          </cell>
          <cell r="B87">
            <v>17.98</v>
          </cell>
          <cell r="C87">
            <v>1998</v>
          </cell>
          <cell r="D87">
            <v>99.1</v>
          </cell>
          <cell r="F87">
            <v>99.1</v>
          </cell>
          <cell r="H87">
            <v>99.1</v>
          </cell>
          <cell r="J87">
            <v>99.1</v>
          </cell>
          <cell r="L87">
            <v>99.1</v>
          </cell>
          <cell r="N87">
            <v>99.1</v>
          </cell>
          <cell r="P87">
            <v>99.2</v>
          </cell>
          <cell r="R87">
            <v>99.2</v>
          </cell>
          <cell r="T87">
            <v>99.2</v>
          </cell>
          <cell r="V87">
            <v>99.1</v>
          </cell>
          <cell r="X87">
            <v>99.1</v>
          </cell>
          <cell r="Z87">
            <v>99.1</v>
          </cell>
          <cell r="AB87">
            <v>99.1</v>
          </cell>
          <cell r="AD87">
            <v>0</v>
          </cell>
        </row>
        <row r="88">
          <cell r="A88" t="str">
            <v>Private Haushalte</v>
          </cell>
          <cell r="B88">
            <v>17.98</v>
          </cell>
          <cell r="C88">
            <v>1999</v>
          </cell>
          <cell r="AB88">
            <v>0</v>
          </cell>
          <cell r="AD88">
            <v>0</v>
          </cell>
        </row>
        <row r="89">
          <cell r="A89" t="str">
            <v>Private Haushalte</v>
          </cell>
          <cell r="B89">
            <v>17.98</v>
          </cell>
          <cell r="C89">
            <v>2000</v>
          </cell>
          <cell r="AB89">
            <v>0</v>
          </cell>
          <cell r="AD89">
            <v>0</v>
          </cell>
        </row>
        <row r="90">
          <cell r="A90" t="str">
            <v>Private Haushalte</v>
          </cell>
          <cell r="B90">
            <v>17.98</v>
          </cell>
          <cell r="C90">
            <v>2001</v>
          </cell>
          <cell r="AB90">
            <v>0</v>
          </cell>
          <cell r="AD90">
            <v>0</v>
          </cell>
        </row>
        <row r="91">
          <cell r="A91" t="str">
            <v>Private Haushalte</v>
          </cell>
          <cell r="B91">
            <v>17.98</v>
          </cell>
          <cell r="C91">
            <v>2002</v>
          </cell>
          <cell r="AB91">
            <v>0</v>
          </cell>
          <cell r="AD91">
            <v>0</v>
          </cell>
        </row>
        <row r="92">
          <cell r="A92" t="str">
            <v>Private Haushalte</v>
          </cell>
          <cell r="B92">
            <v>17.98</v>
          </cell>
          <cell r="C92">
            <v>2003</v>
          </cell>
          <cell r="AB92">
            <v>0</v>
          </cell>
        </row>
        <row r="93">
          <cell r="A93" t="str">
            <v>Landwirtschaftliche Betriebe</v>
          </cell>
          <cell r="B93">
            <v>1.19</v>
          </cell>
          <cell r="C93">
            <v>1991</v>
          </cell>
          <cell r="D93">
            <v>98.9</v>
          </cell>
          <cell r="F93">
            <v>99</v>
          </cell>
          <cell r="H93">
            <v>99.2</v>
          </cell>
          <cell r="J93">
            <v>99.2</v>
          </cell>
          <cell r="L93">
            <v>99.2</v>
          </cell>
          <cell r="N93">
            <v>99.8</v>
          </cell>
          <cell r="P93">
            <v>99.8</v>
          </cell>
          <cell r="R93">
            <v>99.8</v>
          </cell>
          <cell r="T93">
            <v>99.8</v>
          </cell>
          <cell r="V93">
            <v>101.1</v>
          </cell>
          <cell r="X93">
            <v>102.3</v>
          </cell>
          <cell r="Z93">
            <v>102.3</v>
          </cell>
          <cell r="AB93">
            <v>100</v>
          </cell>
          <cell r="AD93">
            <v>102.3</v>
          </cell>
        </row>
        <row r="94">
          <cell r="A94" t="str">
            <v>Landwirtschaftliche Betriebe</v>
          </cell>
          <cell r="B94">
            <v>1.19</v>
          </cell>
          <cell r="C94">
            <v>1992</v>
          </cell>
          <cell r="D94">
            <v>103.5</v>
          </cell>
          <cell r="F94">
            <v>103.7</v>
          </cell>
          <cell r="H94">
            <v>103.7</v>
          </cell>
          <cell r="J94">
            <v>103.7</v>
          </cell>
          <cell r="L94">
            <v>103.7</v>
          </cell>
          <cell r="N94">
            <v>103.7</v>
          </cell>
          <cell r="P94">
            <v>104.9</v>
          </cell>
          <cell r="R94">
            <v>104.9</v>
          </cell>
          <cell r="T94">
            <v>104.9</v>
          </cell>
          <cell r="V94">
            <v>104.9</v>
          </cell>
          <cell r="X94">
            <v>104.9</v>
          </cell>
          <cell r="Z94">
            <v>104.9</v>
          </cell>
          <cell r="AB94">
            <v>104.3</v>
          </cell>
          <cell r="AD94">
            <v>105</v>
          </cell>
        </row>
        <row r="95">
          <cell r="A95" t="str">
            <v>Landwirtschaftliche Betriebe</v>
          </cell>
          <cell r="B95">
            <v>1.19</v>
          </cell>
          <cell r="C95">
            <v>1993</v>
          </cell>
          <cell r="D95">
            <v>105</v>
          </cell>
          <cell r="F95">
            <v>105</v>
          </cell>
          <cell r="H95">
            <v>105</v>
          </cell>
          <cell r="J95">
            <v>105.1</v>
          </cell>
          <cell r="L95">
            <v>105.1</v>
          </cell>
          <cell r="N95">
            <v>105.1</v>
          </cell>
          <cell r="P95">
            <v>105.8</v>
          </cell>
          <cell r="R95">
            <v>105.8</v>
          </cell>
          <cell r="T95">
            <v>105.8</v>
          </cell>
          <cell r="V95">
            <v>105.8</v>
          </cell>
          <cell r="X95">
            <v>105.8</v>
          </cell>
          <cell r="Z95">
            <v>105.8</v>
          </cell>
          <cell r="AB95">
            <v>105.4</v>
          </cell>
          <cell r="AD95">
            <v>105.7</v>
          </cell>
        </row>
        <row r="96">
          <cell r="A96" t="str">
            <v>Landwirtschaftliche Betriebe</v>
          </cell>
          <cell r="B96">
            <v>1.19</v>
          </cell>
          <cell r="C96">
            <v>1994</v>
          </cell>
          <cell r="D96">
            <v>106.4</v>
          </cell>
          <cell r="F96">
            <v>106.5</v>
          </cell>
          <cell r="H96">
            <v>105</v>
          </cell>
          <cell r="J96">
            <v>105.1</v>
          </cell>
          <cell r="L96">
            <v>105.1</v>
          </cell>
          <cell r="N96">
            <v>105.1</v>
          </cell>
          <cell r="P96">
            <v>105.1</v>
          </cell>
          <cell r="R96">
            <v>104.7</v>
          </cell>
          <cell r="T96">
            <v>104.8</v>
          </cell>
          <cell r="V96">
            <v>105.1</v>
          </cell>
          <cell r="X96">
            <v>105.1</v>
          </cell>
          <cell r="Z96">
            <v>105.1</v>
          </cell>
          <cell r="AB96">
            <v>105.3</v>
          </cell>
          <cell r="AD96">
            <v>104.8</v>
          </cell>
        </row>
        <row r="97">
          <cell r="A97" t="str">
            <v>Landwirtschaftliche Betriebe</v>
          </cell>
          <cell r="B97">
            <v>1.19</v>
          </cell>
          <cell r="C97">
            <v>1995</v>
          </cell>
          <cell r="D97">
            <v>104.6</v>
          </cell>
          <cell r="F97">
            <v>104.6</v>
          </cell>
          <cell r="H97">
            <v>104.6</v>
          </cell>
          <cell r="J97">
            <v>104.6</v>
          </cell>
          <cell r="L97">
            <v>104.6</v>
          </cell>
          <cell r="N97">
            <v>104.6</v>
          </cell>
          <cell r="P97">
            <v>104.6</v>
          </cell>
          <cell r="R97">
            <v>104.6</v>
          </cell>
          <cell r="T97">
            <v>104.6</v>
          </cell>
          <cell r="V97">
            <v>104.6</v>
          </cell>
          <cell r="X97">
            <v>104.6</v>
          </cell>
          <cell r="Z97">
            <v>104.6</v>
          </cell>
          <cell r="AB97">
            <v>104.6</v>
          </cell>
          <cell r="AD97">
            <v>100.3</v>
          </cell>
        </row>
        <row r="98">
          <cell r="A98" t="str">
            <v>Landwirtschaftliche Betriebe</v>
          </cell>
          <cell r="B98">
            <v>1.19</v>
          </cell>
          <cell r="C98">
            <v>1996</v>
          </cell>
          <cell r="D98">
            <v>96.2</v>
          </cell>
          <cell r="F98">
            <v>95.9</v>
          </cell>
          <cell r="H98">
            <v>95.9</v>
          </cell>
          <cell r="J98">
            <v>95.9</v>
          </cell>
          <cell r="L98">
            <v>95.9</v>
          </cell>
          <cell r="N98">
            <v>95.9</v>
          </cell>
          <cell r="P98">
            <v>95.9</v>
          </cell>
          <cell r="R98">
            <v>95.9</v>
          </cell>
          <cell r="T98">
            <v>95.9</v>
          </cell>
          <cell r="V98">
            <v>95.9</v>
          </cell>
          <cell r="X98">
            <v>95.9</v>
          </cell>
          <cell r="Z98">
            <v>95.9</v>
          </cell>
          <cell r="AB98">
            <v>95.9</v>
          </cell>
          <cell r="AD98">
            <v>96</v>
          </cell>
        </row>
        <row r="99">
          <cell r="A99" t="str">
            <v>Landwirtschaftliche Betriebe</v>
          </cell>
          <cell r="B99">
            <v>1.19</v>
          </cell>
          <cell r="C99">
            <v>1997</v>
          </cell>
          <cell r="D99">
            <v>96</v>
          </cell>
          <cell r="F99">
            <v>96</v>
          </cell>
          <cell r="H99">
            <v>96</v>
          </cell>
          <cell r="J99">
            <v>96</v>
          </cell>
          <cell r="L99">
            <v>96</v>
          </cell>
          <cell r="N99">
            <v>96</v>
          </cell>
          <cell r="P99">
            <v>96</v>
          </cell>
          <cell r="R99">
            <v>96</v>
          </cell>
          <cell r="T99">
            <v>96</v>
          </cell>
          <cell r="V99">
            <v>96</v>
          </cell>
          <cell r="X99">
            <v>96</v>
          </cell>
          <cell r="Z99">
            <v>96</v>
          </cell>
          <cell r="AB99">
            <v>96</v>
          </cell>
          <cell r="AD99">
            <v>95.7</v>
          </cell>
        </row>
        <row r="100">
          <cell r="A100" t="str">
            <v>Landwirtschaftliche Betriebe</v>
          </cell>
          <cell r="B100">
            <v>1.19</v>
          </cell>
          <cell r="C100">
            <v>1998</v>
          </cell>
          <cell r="D100">
            <v>95.4</v>
          </cell>
          <cell r="F100">
            <v>95.4</v>
          </cell>
          <cell r="H100">
            <v>95.4</v>
          </cell>
          <cell r="J100">
            <v>95.4</v>
          </cell>
          <cell r="L100">
            <v>95.4</v>
          </cell>
          <cell r="N100">
            <v>95.4</v>
          </cell>
          <cell r="P100">
            <v>95.5</v>
          </cell>
          <cell r="R100">
            <v>95.5</v>
          </cell>
          <cell r="T100">
            <v>95.5</v>
          </cell>
          <cell r="V100">
            <v>95.4</v>
          </cell>
          <cell r="X100">
            <v>95.4</v>
          </cell>
          <cell r="Z100">
            <v>95.4</v>
          </cell>
          <cell r="AB100">
            <v>95.4</v>
          </cell>
          <cell r="AD100">
            <v>0</v>
          </cell>
        </row>
        <row r="101">
          <cell r="A101" t="str">
            <v>Landwirtschaftliche Betriebe</v>
          </cell>
          <cell r="B101">
            <v>1.19</v>
          </cell>
          <cell r="C101">
            <v>1999</v>
          </cell>
          <cell r="AB101">
            <v>0</v>
          </cell>
          <cell r="AD101">
            <v>0</v>
          </cell>
        </row>
        <row r="102">
          <cell r="A102" t="str">
            <v>Landwirtschaftliche Betriebe</v>
          </cell>
          <cell r="B102">
            <v>1.19</v>
          </cell>
          <cell r="C102">
            <v>2000</v>
          </cell>
          <cell r="AB102">
            <v>0</v>
          </cell>
          <cell r="AD102">
            <v>0</v>
          </cell>
        </row>
        <row r="103">
          <cell r="A103" t="str">
            <v>Landwirtschaftliche Betriebe</v>
          </cell>
          <cell r="B103">
            <v>1.19</v>
          </cell>
          <cell r="C103">
            <v>2001</v>
          </cell>
          <cell r="AB103">
            <v>0</v>
          </cell>
          <cell r="AD103">
            <v>0</v>
          </cell>
        </row>
        <row r="104">
          <cell r="A104" t="str">
            <v>Landwirtschaftliche Betriebe</v>
          </cell>
          <cell r="B104">
            <v>1.19</v>
          </cell>
          <cell r="C104">
            <v>2002</v>
          </cell>
          <cell r="AB104">
            <v>0</v>
          </cell>
          <cell r="AD104">
            <v>0</v>
          </cell>
        </row>
        <row r="105">
          <cell r="A105" t="str">
            <v>Landwirtschaftliche Betriebe</v>
          </cell>
          <cell r="B105">
            <v>1.19</v>
          </cell>
          <cell r="C105">
            <v>2003</v>
          </cell>
          <cell r="AB105">
            <v>0</v>
          </cell>
        </row>
        <row r="106">
          <cell r="A106" t="str">
            <v>Gewerblicher Betriebe</v>
          </cell>
          <cell r="B106">
            <v>7.8</v>
          </cell>
          <cell r="C106">
            <v>1991</v>
          </cell>
          <cell r="D106">
            <v>99.7</v>
          </cell>
          <cell r="F106">
            <v>99.9</v>
          </cell>
          <cell r="H106">
            <v>99.9</v>
          </cell>
          <cell r="J106">
            <v>99.9</v>
          </cell>
          <cell r="L106">
            <v>99.9</v>
          </cell>
          <cell r="N106">
            <v>99.9</v>
          </cell>
          <cell r="P106">
            <v>100</v>
          </cell>
          <cell r="R106">
            <v>100</v>
          </cell>
          <cell r="T106">
            <v>100</v>
          </cell>
          <cell r="V106">
            <v>100.6</v>
          </cell>
          <cell r="X106">
            <v>100.3</v>
          </cell>
          <cell r="Z106">
            <v>100.3</v>
          </cell>
          <cell r="AB106">
            <v>100</v>
          </cell>
          <cell r="AD106">
            <v>100</v>
          </cell>
        </row>
        <row r="107">
          <cell r="A107" t="str">
            <v>Gewerblicher Betriebe</v>
          </cell>
          <cell r="B107">
            <v>7.8</v>
          </cell>
          <cell r="C107">
            <v>1992</v>
          </cell>
          <cell r="D107">
            <v>99.5</v>
          </cell>
          <cell r="F107">
            <v>99.7</v>
          </cell>
          <cell r="H107">
            <v>99.7</v>
          </cell>
          <cell r="J107">
            <v>99.7</v>
          </cell>
          <cell r="L107">
            <v>99.9</v>
          </cell>
          <cell r="N107">
            <v>99.9</v>
          </cell>
          <cell r="P107">
            <v>1005</v>
          </cell>
          <cell r="R107">
            <v>100.5</v>
          </cell>
          <cell r="T107">
            <v>100.5</v>
          </cell>
          <cell r="V107">
            <v>100.5</v>
          </cell>
          <cell r="X107">
            <v>100.5</v>
          </cell>
          <cell r="Z107">
            <v>100.5</v>
          </cell>
          <cell r="AB107">
            <v>175.5</v>
          </cell>
          <cell r="AD107">
            <v>175.9</v>
          </cell>
        </row>
        <row r="108">
          <cell r="A108" t="str">
            <v>Gewerblicher Betriebe</v>
          </cell>
          <cell r="B108">
            <v>7.8</v>
          </cell>
          <cell r="C108">
            <v>1993</v>
          </cell>
          <cell r="D108">
            <v>100.6</v>
          </cell>
          <cell r="F108">
            <v>100.6</v>
          </cell>
          <cell r="H108">
            <v>100.6</v>
          </cell>
          <cell r="J108">
            <v>100.6</v>
          </cell>
          <cell r="L108">
            <v>100.6</v>
          </cell>
          <cell r="N108">
            <v>100.6</v>
          </cell>
          <cell r="P108">
            <v>100.9</v>
          </cell>
          <cell r="R108">
            <v>100.9</v>
          </cell>
          <cell r="T108">
            <v>100.9</v>
          </cell>
          <cell r="V108">
            <v>100.9</v>
          </cell>
          <cell r="X108">
            <v>100.9</v>
          </cell>
          <cell r="Z108">
            <v>100.9</v>
          </cell>
          <cell r="AB108">
            <v>100.8</v>
          </cell>
          <cell r="AD108">
            <v>100.6</v>
          </cell>
        </row>
        <row r="109">
          <cell r="A109" t="str">
            <v>Gewerblicher Betriebe</v>
          </cell>
          <cell r="B109">
            <v>7.8</v>
          </cell>
          <cell r="C109">
            <v>1994</v>
          </cell>
          <cell r="D109">
            <v>101.2</v>
          </cell>
          <cell r="F109">
            <v>101.4</v>
          </cell>
          <cell r="H109">
            <v>99.9</v>
          </cell>
          <cell r="J109">
            <v>99.9</v>
          </cell>
          <cell r="L109">
            <v>99.9</v>
          </cell>
          <cell r="N109">
            <v>99.9</v>
          </cell>
          <cell r="P109">
            <v>99.7</v>
          </cell>
          <cell r="R109">
            <v>99.8</v>
          </cell>
          <cell r="T109">
            <v>99.8</v>
          </cell>
          <cell r="V109">
            <v>99.7</v>
          </cell>
          <cell r="X109">
            <v>99.6</v>
          </cell>
          <cell r="Z109">
            <v>99.6</v>
          </cell>
          <cell r="AB109">
            <v>100</v>
          </cell>
          <cell r="AD109">
            <v>99.3</v>
          </cell>
        </row>
        <row r="110">
          <cell r="A110" t="str">
            <v>Gewerblicher Betriebe</v>
          </cell>
          <cell r="B110">
            <v>7.8</v>
          </cell>
          <cell r="C110">
            <v>1995</v>
          </cell>
          <cell r="D110">
            <v>98.9</v>
          </cell>
          <cell r="F110">
            <v>98.9</v>
          </cell>
          <cell r="H110">
            <v>98.9</v>
          </cell>
          <cell r="J110">
            <v>98.9</v>
          </cell>
          <cell r="L110">
            <v>98.7</v>
          </cell>
          <cell r="N110">
            <v>98.7</v>
          </cell>
          <cell r="P110">
            <v>98.7</v>
          </cell>
          <cell r="R110">
            <v>98.7</v>
          </cell>
          <cell r="T110">
            <v>98.6</v>
          </cell>
          <cell r="V110">
            <v>98.2</v>
          </cell>
          <cell r="X110">
            <v>98.2</v>
          </cell>
          <cell r="Z110">
            <v>98.2</v>
          </cell>
          <cell r="AB110">
            <v>98.6</v>
          </cell>
          <cell r="AD110">
            <v>92.2</v>
          </cell>
        </row>
        <row r="111">
          <cell r="A111" t="str">
            <v>Gewerblicher Betriebe</v>
          </cell>
          <cell r="B111">
            <v>7.8</v>
          </cell>
          <cell r="C111">
            <v>1996</v>
          </cell>
          <cell r="D111">
            <v>86.1</v>
          </cell>
          <cell r="F111">
            <v>86</v>
          </cell>
          <cell r="H111">
            <v>86</v>
          </cell>
          <cell r="J111">
            <v>85.9</v>
          </cell>
          <cell r="L111">
            <v>85.9</v>
          </cell>
          <cell r="N111">
            <v>85.9</v>
          </cell>
          <cell r="P111">
            <v>85.7</v>
          </cell>
          <cell r="R111">
            <v>85.7</v>
          </cell>
          <cell r="T111">
            <v>85.7</v>
          </cell>
          <cell r="V111">
            <v>85.7</v>
          </cell>
          <cell r="X111">
            <v>85.7</v>
          </cell>
          <cell r="Z111">
            <v>85.7</v>
          </cell>
          <cell r="AB111">
            <v>85.8</v>
          </cell>
          <cell r="AD111">
            <v>85.7</v>
          </cell>
        </row>
        <row r="112">
          <cell r="A112" t="str">
            <v>Gewerblicher Betriebe</v>
          </cell>
          <cell r="B112">
            <v>7.8</v>
          </cell>
          <cell r="C112">
            <v>1997</v>
          </cell>
          <cell r="D112">
            <v>85.8</v>
          </cell>
          <cell r="F112">
            <v>85.7</v>
          </cell>
          <cell r="H112">
            <v>85.7</v>
          </cell>
          <cell r="J112">
            <v>85.5</v>
          </cell>
          <cell r="L112">
            <v>85.5</v>
          </cell>
          <cell r="N112">
            <v>85.5</v>
          </cell>
          <cell r="P112">
            <v>85.5</v>
          </cell>
          <cell r="R112">
            <v>85.5</v>
          </cell>
          <cell r="T112">
            <v>85.5</v>
          </cell>
          <cell r="V112">
            <v>85.3</v>
          </cell>
          <cell r="X112">
            <v>85.3</v>
          </cell>
          <cell r="Z112">
            <v>85.3</v>
          </cell>
          <cell r="AB112">
            <v>85.5</v>
          </cell>
          <cell r="AD112">
            <v>85</v>
          </cell>
        </row>
        <row r="113">
          <cell r="A113" t="str">
            <v>Gewerblicher Betriebe</v>
          </cell>
          <cell r="B113">
            <v>7.8</v>
          </cell>
          <cell r="C113">
            <v>1998</v>
          </cell>
          <cell r="D113">
            <v>84.6</v>
          </cell>
          <cell r="F113">
            <v>84.6</v>
          </cell>
          <cell r="H113">
            <v>84.6</v>
          </cell>
          <cell r="J113">
            <v>84.6</v>
          </cell>
          <cell r="L113">
            <v>84.6</v>
          </cell>
          <cell r="N113">
            <v>84.4</v>
          </cell>
          <cell r="P113">
            <v>84.5</v>
          </cell>
          <cell r="R113">
            <v>84.5</v>
          </cell>
          <cell r="T113">
            <v>84.5</v>
          </cell>
          <cell r="V113">
            <v>84.4</v>
          </cell>
          <cell r="X113">
            <v>84.4</v>
          </cell>
          <cell r="Z113">
            <v>84.4</v>
          </cell>
          <cell r="AB113">
            <v>84.5</v>
          </cell>
          <cell r="AD113">
            <v>0</v>
          </cell>
        </row>
        <row r="114">
          <cell r="A114" t="str">
            <v>Gewerblicher Betriebe</v>
          </cell>
          <cell r="B114">
            <v>7.8</v>
          </cell>
          <cell r="C114">
            <v>1999</v>
          </cell>
          <cell r="AB114">
            <v>0</v>
          </cell>
          <cell r="AD114">
            <v>0</v>
          </cell>
        </row>
        <row r="115">
          <cell r="A115" t="str">
            <v>Gewerblicher Betriebe</v>
          </cell>
          <cell r="B115">
            <v>7.8</v>
          </cell>
          <cell r="C115">
            <v>2000</v>
          </cell>
          <cell r="AB115">
            <v>0</v>
          </cell>
          <cell r="AD115">
            <v>0</v>
          </cell>
        </row>
        <row r="116">
          <cell r="A116" t="str">
            <v>Gewerblicher Betriebe</v>
          </cell>
          <cell r="B116">
            <v>7.8</v>
          </cell>
          <cell r="C116">
            <v>2001</v>
          </cell>
          <cell r="AB116">
            <v>0</v>
          </cell>
          <cell r="AD116">
            <v>0</v>
          </cell>
        </row>
        <row r="117">
          <cell r="A117" t="str">
            <v>Gewerblicher Betriebe</v>
          </cell>
          <cell r="B117">
            <v>7.8</v>
          </cell>
          <cell r="C117">
            <v>2002</v>
          </cell>
          <cell r="AB117">
            <v>0</v>
          </cell>
          <cell r="AD117">
            <v>0</v>
          </cell>
        </row>
        <row r="118">
          <cell r="A118" t="str">
            <v>Gewerblicher Betriebe</v>
          </cell>
          <cell r="B118">
            <v>7.8</v>
          </cell>
          <cell r="C118">
            <v>2003</v>
          </cell>
          <cell r="AB118">
            <v>0</v>
          </cell>
        </row>
        <row r="119">
          <cell r="A119" t="str">
            <v>Steinkohle, Steinkohlenbriketts</v>
          </cell>
          <cell r="B119">
            <v>12.72</v>
          </cell>
          <cell r="C119">
            <v>1991</v>
          </cell>
          <cell r="D119">
            <v>99.1</v>
          </cell>
          <cell r="F119">
            <v>99.3</v>
          </cell>
          <cell r="H119">
            <v>99.3</v>
          </cell>
          <cell r="J119">
            <v>99.3</v>
          </cell>
          <cell r="L119">
            <v>99.3</v>
          </cell>
          <cell r="N119">
            <v>99.3</v>
          </cell>
          <cell r="P119">
            <v>99.3</v>
          </cell>
          <cell r="R119">
            <v>99.3</v>
          </cell>
          <cell r="T119">
            <v>101.5</v>
          </cell>
          <cell r="V119">
            <v>101.5</v>
          </cell>
          <cell r="X119">
            <v>101.5</v>
          </cell>
          <cell r="Z119">
            <v>101.5</v>
          </cell>
          <cell r="AB119">
            <v>100</v>
          </cell>
          <cell r="AD119">
            <v>102.9</v>
          </cell>
        </row>
        <row r="120">
          <cell r="A120" t="str">
            <v>Steinkohle, Steinkohlenbriketts</v>
          </cell>
          <cell r="B120">
            <v>12.72</v>
          </cell>
          <cell r="C120">
            <v>1992</v>
          </cell>
          <cell r="D120">
            <v>101.5</v>
          </cell>
          <cell r="F120">
            <v>105.7</v>
          </cell>
          <cell r="H120">
            <v>105.7</v>
          </cell>
          <cell r="J120">
            <v>105.7</v>
          </cell>
          <cell r="L120">
            <v>105.7</v>
          </cell>
          <cell r="N120">
            <v>105.7</v>
          </cell>
          <cell r="P120">
            <v>105.9</v>
          </cell>
          <cell r="R120">
            <v>105.9</v>
          </cell>
          <cell r="T120">
            <v>105.9</v>
          </cell>
          <cell r="V120">
            <v>105.9</v>
          </cell>
          <cell r="X120">
            <v>105.9</v>
          </cell>
          <cell r="Z120">
            <v>105.9</v>
          </cell>
          <cell r="AB120">
            <v>105.5</v>
          </cell>
          <cell r="AD120">
            <v>105.9</v>
          </cell>
        </row>
        <row r="121">
          <cell r="A121" t="str">
            <v>Steinkohle, Steinkohlenbriketts</v>
          </cell>
          <cell r="B121">
            <v>12.72</v>
          </cell>
          <cell r="C121">
            <v>1993</v>
          </cell>
          <cell r="D121">
            <v>105.9</v>
          </cell>
          <cell r="F121">
            <v>105.9</v>
          </cell>
          <cell r="H121">
            <v>105.9</v>
          </cell>
          <cell r="J121">
            <v>105.9</v>
          </cell>
          <cell r="L121">
            <v>105.9</v>
          </cell>
          <cell r="N121">
            <v>105.9</v>
          </cell>
          <cell r="P121">
            <v>105.9</v>
          </cell>
          <cell r="R121">
            <v>107</v>
          </cell>
          <cell r="T121">
            <v>107</v>
          </cell>
          <cell r="V121">
            <v>107</v>
          </cell>
          <cell r="X121">
            <v>107</v>
          </cell>
          <cell r="Z121">
            <v>107</v>
          </cell>
          <cell r="AB121">
            <v>106.4</v>
          </cell>
          <cell r="AD121">
            <v>106.9</v>
          </cell>
        </row>
        <row r="122">
          <cell r="A122" t="str">
            <v>Steinkohle, Steinkohlenbriketts</v>
          </cell>
          <cell r="B122">
            <v>12.72</v>
          </cell>
          <cell r="C122">
            <v>1994</v>
          </cell>
          <cell r="D122">
            <v>107</v>
          </cell>
          <cell r="F122">
            <v>107</v>
          </cell>
          <cell r="H122">
            <v>107</v>
          </cell>
          <cell r="J122">
            <v>107</v>
          </cell>
          <cell r="L122">
            <v>107</v>
          </cell>
          <cell r="N122">
            <v>107</v>
          </cell>
          <cell r="P122">
            <v>107</v>
          </cell>
          <cell r="R122">
            <v>107</v>
          </cell>
          <cell r="T122">
            <v>107</v>
          </cell>
          <cell r="V122">
            <v>107</v>
          </cell>
          <cell r="X122">
            <v>107</v>
          </cell>
          <cell r="Z122">
            <v>107</v>
          </cell>
          <cell r="AB122">
            <v>107</v>
          </cell>
          <cell r="AD122">
            <v>107</v>
          </cell>
        </row>
        <row r="123">
          <cell r="A123" t="str">
            <v>Steinkohle, Steinkohlenbriketts</v>
          </cell>
          <cell r="B123">
            <v>12.72</v>
          </cell>
          <cell r="C123">
            <v>1995</v>
          </cell>
          <cell r="D123">
            <v>107</v>
          </cell>
          <cell r="F123">
            <v>107</v>
          </cell>
          <cell r="H123">
            <v>107</v>
          </cell>
          <cell r="J123">
            <v>107</v>
          </cell>
          <cell r="L123">
            <v>107</v>
          </cell>
          <cell r="N123">
            <v>107</v>
          </cell>
          <cell r="P123">
            <v>107</v>
          </cell>
          <cell r="R123">
            <v>107</v>
          </cell>
          <cell r="T123">
            <v>107</v>
          </cell>
          <cell r="V123">
            <v>107</v>
          </cell>
          <cell r="X123">
            <v>107</v>
          </cell>
          <cell r="Z123">
            <v>107</v>
          </cell>
          <cell r="AB123">
            <v>107</v>
          </cell>
          <cell r="AD123">
            <v>0</v>
          </cell>
        </row>
        <row r="124">
          <cell r="A124" t="str">
            <v>Steinkohle, Steinkohlenbriketts</v>
          </cell>
          <cell r="B124">
            <v>12.72</v>
          </cell>
          <cell r="C124">
            <v>1996</v>
          </cell>
          <cell r="AB124">
            <v>0</v>
          </cell>
          <cell r="AD124">
            <v>0</v>
          </cell>
        </row>
        <row r="125">
          <cell r="A125" t="str">
            <v>Steinkohle, Steinkohlenbriketts</v>
          </cell>
          <cell r="B125">
            <v>12.72</v>
          </cell>
          <cell r="C125">
            <v>1997</v>
          </cell>
          <cell r="AB125">
            <v>0</v>
          </cell>
          <cell r="AD125">
            <v>0</v>
          </cell>
        </row>
        <row r="126">
          <cell r="A126" t="str">
            <v>Steinkohle, Steinkohlenbriketts</v>
          </cell>
          <cell r="B126">
            <v>12.72</v>
          </cell>
          <cell r="C126">
            <v>1998</v>
          </cell>
          <cell r="AB126">
            <v>0</v>
          </cell>
          <cell r="AD126">
            <v>0</v>
          </cell>
        </row>
        <row r="127">
          <cell r="A127" t="str">
            <v>Steinkohle, Steinkohlenbriketts</v>
          </cell>
          <cell r="B127">
            <v>12.72</v>
          </cell>
          <cell r="C127">
            <v>1999</v>
          </cell>
          <cell r="AB127">
            <v>0</v>
          </cell>
          <cell r="AD127">
            <v>0</v>
          </cell>
        </row>
        <row r="128">
          <cell r="A128" t="str">
            <v>Steinkohle, Steinkohlenbriketts</v>
          </cell>
          <cell r="B128">
            <v>12.72</v>
          </cell>
          <cell r="C128">
            <v>2000</v>
          </cell>
          <cell r="AB128">
            <v>0</v>
          </cell>
          <cell r="AD128">
            <v>0</v>
          </cell>
        </row>
        <row r="129">
          <cell r="A129" t="str">
            <v>Steinkohle, Steinkohlenbriketts</v>
          </cell>
          <cell r="B129">
            <v>12.72</v>
          </cell>
          <cell r="C129">
            <v>2001</v>
          </cell>
          <cell r="AB129">
            <v>0</v>
          </cell>
          <cell r="AD129">
            <v>0</v>
          </cell>
        </row>
        <row r="130">
          <cell r="A130" t="str">
            <v>Steinkohle, Steinkohlenbriketts</v>
          </cell>
          <cell r="B130">
            <v>12.72</v>
          </cell>
          <cell r="C130">
            <v>2002</v>
          </cell>
          <cell r="AB130">
            <v>0</v>
          </cell>
          <cell r="AD130">
            <v>0</v>
          </cell>
        </row>
        <row r="131">
          <cell r="A131" t="str">
            <v>Steinkohle, Steinkohlenbriketts</v>
          </cell>
          <cell r="B131">
            <v>12.72</v>
          </cell>
          <cell r="C131">
            <v>2003</v>
          </cell>
          <cell r="AB131">
            <v>0</v>
          </cell>
        </row>
        <row r="132">
          <cell r="A132" t="str">
            <v>Erdgas</v>
          </cell>
          <cell r="B132">
            <v>38.33</v>
          </cell>
          <cell r="C132">
            <v>1991</v>
          </cell>
          <cell r="D132">
            <v>87.3</v>
          </cell>
          <cell r="F132">
            <v>87.8</v>
          </cell>
          <cell r="H132">
            <v>88.1</v>
          </cell>
          <cell r="J132">
            <v>102.2</v>
          </cell>
          <cell r="L132">
            <v>103.3</v>
          </cell>
          <cell r="N132">
            <v>103.4</v>
          </cell>
          <cell r="P132">
            <v>105.8</v>
          </cell>
          <cell r="R132">
            <v>106.2</v>
          </cell>
          <cell r="T132">
            <v>106.9</v>
          </cell>
          <cell r="V132">
            <v>103.4</v>
          </cell>
          <cell r="X132">
            <v>102.7</v>
          </cell>
          <cell r="Z132">
            <v>102.7</v>
          </cell>
          <cell r="AB132">
            <v>100</v>
          </cell>
          <cell r="AD132">
            <v>100.8</v>
          </cell>
        </row>
        <row r="133">
          <cell r="A133" t="str">
            <v>Erdgas</v>
          </cell>
          <cell r="B133">
            <v>38.33</v>
          </cell>
          <cell r="C133">
            <v>1992</v>
          </cell>
          <cell r="D133">
            <v>96.6</v>
          </cell>
          <cell r="F133">
            <v>96.5</v>
          </cell>
          <cell r="H133">
            <v>96.4</v>
          </cell>
          <cell r="J133">
            <v>97.2</v>
          </cell>
          <cell r="L133">
            <v>97.2</v>
          </cell>
          <cell r="N133">
            <v>97.6</v>
          </cell>
          <cell r="P133">
            <v>95.6</v>
          </cell>
          <cell r="R133">
            <v>94.6</v>
          </cell>
          <cell r="T133">
            <v>94.6</v>
          </cell>
          <cell r="V133">
            <v>90.8</v>
          </cell>
          <cell r="X133">
            <v>90.3</v>
          </cell>
          <cell r="Z133">
            <v>90.4</v>
          </cell>
          <cell r="AB133">
            <v>94.8</v>
          </cell>
          <cell r="AD133">
            <v>91.5</v>
          </cell>
        </row>
        <row r="134">
          <cell r="A134" t="str">
            <v>Erdgas</v>
          </cell>
          <cell r="B134">
            <v>38.33</v>
          </cell>
          <cell r="C134">
            <v>1993</v>
          </cell>
          <cell r="D134">
            <v>90.4</v>
          </cell>
          <cell r="F134">
            <v>90.3</v>
          </cell>
          <cell r="H134">
            <v>90.4</v>
          </cell>
          <cell r="J134">
            <v>90.4</v>
          </cell>
          <cell r="L134">
            <v>90.3</v>
          </cell>
          <cell r="N134">
            <v>90.2</v>
          </cell>
          <cell r="P134">
            <v>91</v>
          </cell>
          <cell r="R134">
            <v>91</v>
          </cell>
          <cell r="T134">
            <v>91.1</v>
          </cell>
          <cell r="V134">
            <v>91.1</v>
          </cell>
          <cell r="X134">
            <v>90.8</v>
          </cell>
          <cell r="Z134">
            <v>90.2</v>
          </cell>
          <cell r="AB134">
            <v>90.6</v>
          </cell>
          <cell r="AD134">
            <v>90.1</v>
          </cell>
        </row>
        <row r="135">
          <cell r="A135" t="str">
            <v>Erdgas</v>
          </cell>
          <cell r="B135">
            <v>38.33</v>
          </cell>
          <cell r="C135">
            <v>1994</v>
          </cell>
          <cell r="D135">
            <v>89.8</v>
          </cell>
          <cell r="F135">
            <v>89.9</v>
          </cell>
          <cell r="H135">
            <v>89.8</v>
          </cell>
          <cell r="J135">
            <v>89</v>
          </cell>
          <cell r="L135">
            <v>88.8</v>
          </cell>
          <cell r="N135">
            <v>88.6</v>
          </cell>
          <cell r="P135">
            <v>87.7</v>
          </cell>
          <cell r="R135">
            <v>87.6</v>
          </cell>
          <cell r="T135">
            <v>87.5</v>
          </cell>
          <cell r="V135">
            <v>86.4</v>
          </cell>
          <cell r="X135">
            <v>85.9</v>
          </cell>
          <cell r="Z135">
            <v>85.9</v>
          </cell>
          <cell r="AB135">
            <v>88.1</v>
          </cell>
          <cell r="AD135">
            <v>85.8</v>
          </cell>
        </row>
        <row r="136">
          <cell r="A136" t="str">
            <v>Erdgas</v>
          </cell>
          <cell r="B136">
            <v>38.33</v>
          </cell>
          <cell r="C136">
            <v>1995</v>
          </cell>
          <cell r="D136">
            <v>85.3</v>
          </cell>
          <cell r="F136">
            <v>85.3</v>
          </cell>
          <cell r="H136">
            <v>85.3</v>
          </cell>
          <cell r="J136">
            <v>84.2</v>
          </cell>
          <cell r="L136">
            <v>84</v>
          </cell>
          <cell r="N136">
            <v>84</v>
          </cell>
          <cell r="P136">
            <v>83.2</v>
          </cell>
          <cell r="R136">
            <v>83.2</v>
          </cell>
          <cell r="T136">
            <v>83</v>
          </cell>
          <cell r="V136">
            <v>82.1</v>
          </cell>
          <cell r="X136">
            <v>81.8</v>
          </cell>
          <cell r="Z136">
            <v>81.900000000000006</v>
          </cell>
          <cell r="AB136">
            <v>83.6</v>
          </cell>
          <cell r="AD136">
            <v>82.3</v>
          </cell>
        </row>
        <row r="137">
          <cell r="A137" t="str">
            <v>Erdgas</v>
          </cell>
          <cell r="B137">
            <v>38.33</v>
          </cell>
          <cell r="C137">
            <v>1996</v>
          </cell>
          <cell r="D137">
            <v>81.7</v>
          </cell>
          <cell r="F137">
            <v>81.7</v>
          </cell>
          <cell r="H137">
            <v>81.7</v>
          </cell>
          <cell r="J137">
            <v>82.2</v>
          </cell>
          <cell r="L137">
            <v>82.3</v>
          </cell>
          <cell r="N137">
            <v>82.6</v>
          </cell>
          <cell r="P137">
            <v>84.8</v>
          </cell>
          <cell r="R137">
            <v>85.8</v>
          </cell>
          <cell r="T137">
            <v>85.9</v>
          </cell>
          <cell r="V137">
            <v>88.3</v>
          </cell>
          <cell r="X137">
            <v>88.2</v>
          </cell>
          <cell r="Z137">
            <v>88.4</v>
          </cell>
          <cell r="AB137">
            <v>84.5</v>
          </cell>
          <cell r="AD137">
            <v>90.5</v>
          </cell>
        </row>
        <row r="138">
          <cell r="A138" t="str">
            <v>Erdgas</v>
          </cell>
          <cell r="B138">
            <v>38.33</v>
          </cell>
          <cell r="C138">
            <v>1997</v>
          </cell>
          <cell r="D138">
            <v>91.2</v>
          </cell>
          <cell r="F138">
            <v>91.8</v>
          </cell>
          <cell r="H138">
            <v>91.8</v>
          </cell>
          <cell r="J138">
            <v>96.5</v>
          </cell>
          <cell r="L138">
            <v>96.6</v>
          </cell>
          <cell r="N138">
            <v>96.5</v>
          </cell>
          <cell r="P138">
            <v>97.6</v>
          </cell>
          <cell r="R138">
            <v>97.7</v>
          </cell>
          <cell r="T138">
            <v>97.7</v>
          </cell>
          <cell r="V138">
            <v>96</v>
          </cell>
          <cell r="X138">
            <v>96</v>
          </cell>
          <cell r="Z138">
            <v>95.9</v>
          </cell>
          <cell r="AB138">
            <v>95.4</v>
          </cell>
          <cell r="AD138">
            <v>95.9</v>
          </cell>
        </row>
        <row r="139">
          <cell r="A139" t="str">
            <v>Erdgas</v>
          </cell>
          <cell r="B139">
            <v>38.33</v>
          </cell>
          <cell r="C139">
            <v>1998</v>
          </cell>
          <cell r="D139">
            <v>94.7</v>
          </cell>
          <cell r="F139">
            <v>94.4</v>
          </cell>
          <cell r="H139">
            <v>94.4</v>
          </cell>
          <cell r="J139">
            <v>95.5</v>
          </cell>
          <cell r="L139">
            <v>95.6</v>
          </cell>
          <cell r="N139">
            <v>95.6</v>
          </cell>
          <cell r="P139">
            <v>92.1</v>
          </cell>
          <cell r="R139">
            <v>91.6</v>
          </cell>
          <cell r="T139">
            <v>91.7</v>
          </cell>
          <cell r="V139">
            <v>86</v>
          </cell>
          <cell r="X139">
            <v>84</v>
          </cell>
          <cell r="Z139">
            <v>84</v>
          </cell>
          <cell r="AB139">
            <v>91.6</v>
          </cell>
          <cell r="AD139">
            <v>0</v>
          </cell>
        </row>
        <row r="140">
          <cell r="A140" t="str">
            <v>Erdgas</v>
          </cell>
          <cell r="B140">
            <v>38.33</v>
          </cell>
          <cell r="C140">
            <v>1999</v>
          </cell>
          <cell r="AB140">
            <v>0</v>
          </cell>
          <cell r="AD140">
            <v>0</v>
          </cell>
        </row>
        <row r="141">
          <cell r="A141" t="str">
            <v>Erdgas</v>
          </cell>
          <cell r="B141">
            <v>38.33</v>
          </cell>
          <cell r="C141">
            <v>2000</v>
          </cell>
          <cell r="AB141">
            <v>0</v>
          </cell>
          <cell r="AD141">
            <v>0</v>
          </cell>
        </row>
        <row r="142">
          <cell r="A142" t="str">
            <v>Erdgas</v>
          </cell>
          <cell r="B142">
            <v>38.33</v>
          </cell>
          <cell r="C142">
            <v>2001</v>
          </cell>
          <cell r="AB142">
            <v>0</v>
          </cell>
          <cell r="AD142">
            <v>0</v>
          </cell>
        </row>
        <row r="143">
          <cell r="A143" t="str">
            <v>Erdgas</v>
          </cell>
          <cell r="B143">
            <v>38.33</v>
          </cell>
          <cell r="C143">
            <v>2002</v>
          </cell>
          <cell r="AB143">
            <v>0</v>
          </cell>
          <cell r="AD143">
            <v>0</v>
          </cell>
        </row>
        <row r="144">
          <cell r="A144" t="str">
            <v>Erdgas</v>
          </cell>
          <cell r="B144">
            <v>38.33</v>
          </cell>
          <cell r="C144">
            <v>2003</v>
          </cell>
          <cell r="AB144">
            <v>0</v>
          </cell>
        </row>
        <row r="145">
          <cell r="A145" t="str">
            <v>Private Haushalte</v>
          </cell>
          <cell r="B145">
            <v>7.94</v>
          </cell>
          <cell r="C145">
            <v>1991</v>
          </cell>
          <cell r="D145">
            <v>93.8</v>
          </cell>
          <cell r="F145">
            <v>93.9</v>
          </cell>
          <cell r="H145">
            <v>93.9</v>
          </cell>
          <cell r="J145">
            <v>101.7</v>
          </cell>
          <cell r="L145">
            <v>101.7</v>
          </cell>
          <cell r="N145">
            <v>101.8</v>
          </cell>
          <cell r="P145">
            <v>103.2</v>
          </cell>
          <cell r="R145">
            <v>103.2</v>
          </cell>
          <cell r="T145">
            <v>103.2</v>
          </cell>
          <cell r="V145">
            <v>101.3</v>
          </cell>
          <cell r="X145">
            <v>101.3</v>
          </cell>
          <cell r="Z145">
            <v>101.3</v>
          </cell>
          <cell r="AB145">
            <v>100</v>
          </cell>
          <cell r="AD145">
            <v>101.2</v>
          </cell>
        </row>
        <row r="146">
          <cell r="A146" t="str">
            <v>Private Haushalte</v>
          </cell>
          <cell r="B146">
            <v>7.94</v>
          </cell>
          <cell r="C146">
            <v>1992</v>
          </cell>
          <cell r="D146">
            <v>100.3</v>
          </cell>
          <cell r="F146">
            <v>100.5</v>
          </cell>
          <cell r="H146">
            <v>100.5</v>
          </cell>
          <cell r="J146">
            <v>99.9</v>
          </cell>
          <cell r="L146">
            <v>99.8</v>
          </cell>
          <cell r="N146">
            <v>99.7</v>
          </cell>
          <cell r="P146">
            <v>99.7</v>
          </cell>
          <cell r="R146">
            <v>99.7</v>
          </cell>
          <cell r="T146">
            <v>99.7</v>
          </cell>
          <cell r="V146">
            <v>97.9</v>
          </cell>
          <cell r="X146">
            <v>97.6</v>
          </cell>
          <cell r="Z146">
            <v>97.6</v>
          </cell>
          <cell r="AB146">
            <v>99.4</v>
          </cell>
          <cell r="AD146">
            <v>97.8</v>
          </cell>
        </row>
        <row r="147">
          <cell r="A147" t="str">
            <v>Private Haushalte</v>
          </cell>
          <cell r="B147">
            <v>7.94</v>
          </cell>
          <cell r="C147">
            <v>1993</v>
          </cell>
          <cell r="D147">
            <v>97</v>
          </cell>
          <cell r="F147">
            <v>97</v>
          </cell>
          <cell r="H147">
            <v>97</v>
          </cell>
          <cell r="J147">
            <v>97</v>
          </cell>
          <cell r="L147">
            <v>96.9</v>
          </cell>
          <cell r="N147">
            <v>96.9</v>
          </cell>
          <cell r="P147">
            <v>96.9</v>
          </cell>
          <cell r="R147">
            <v>96.9</v>
          </cell>
          <cell r="T147">
            <v>96.9</v>
          </cell>
          <cell r="V147">
            <v>97.1</v>
          </cell>
          <cell r="X147">
            <v>97.2</v>
          </cell>
          <cell r="Z147">
            <v>97.2</v>
          </cell>
          <cell r="AB147">
            <v>97</v>
          </cell>
          <cell r="AD147">
            <v>97</v>
          </cell>
        </row>
        <row r="148">
          <cell r="A148" t="str">
            <v>Private Haushalte</v>
          </cell>
          <cell r="B148">
            <v>7.94</v>
          </cell>
          <cell r="C148">
            <v>1994</v>
          </cell>
          <cell r="D148">
            <v>97.2</v>
          </cell>
          <cell r="F148">
            <v>97.2</v>
          </cell>
          <cell r="H148">
            <v>97.2</v>
          </cell>
          <cell r="J148">
            <v>97</v>
          </cell>
          <cell r="L148">
            <v>96.9</v>
          </cell>
          <cell r="N148">
            <v>96.5</v>
          </cell>
          <cell r="P148">
            <v>95.9</v>
          </cell>
          <cell r="R148">
            <v>95.8</v>
          </cell>
          <cell r="T148">
            <v>95.8</v>
          </cell>
          <cell r="V148">
            <v>94.8</v>
          </cell>
          <cell r="X148">
            <v>94.7</v>
          </cell>
          <cell r="Z148">
            <v>94.7</v>
          </cell>
          <cell r="AB148">
            <v>96.1</v>
          </cell>
          <cell r="AD148">
            <v>94.6</v>
          </cell>
        </row>
        <row r="149">
          <cell r="A149" t="str">
            <v>Private Haushalte</v>
          </cell>
          <cell r="B149">
            <v>7.94</v>
          </cell>
          <cell r="C149">
            <v>1995</v>
          </cell>
          <cell r="D149">
            <v>94.6</v>
          </cell>
          <cell r="F149">
            <v>94.5</v>
          </cell>
          <cell r="H149">
            <v>94.5</v>
          </cell>
          <cell r="J149">
            <v>93.6</v>
          </cell>
          <cell r="L149">
            <v>93.4</v>
          </cell>
          <cell r="N149">
            <v>93.4</v>
          </cell>
          <cell r="P149">
            <v>93.1</v>
          </cell>
          <cell r="R149">
            <v>93.1</v>
          </cell>
          <cell r="T149">
            <v>92.9</v>
          </cell>
          <cell r="V149">
            <v>91.7</v>
          </cell>
          <cell r="X149">
            <v>91.6</v>
          </cell>
          <cell r="Z149">
            <v>91.6</v>
          </cell>
          <cell r="AB149">
            <v>93.2</v>
          </cell>
          <cell r="AD149">
            <v>91.8</v>
          </cell>
        </row>
        <row r="150">
          <cell r="A150" t="str">
            <v>Private Haushalte</v>
          </cell>
          <cell r="B150">
            <v>7.94</v>
          </cell>
          <cell r="C150">
            <v>1996</v>
          </cell>
          <cell r="D150">
            <v>91.2</v>
          </cell>
          <cell r="F150">
            <v>91.2</v>
          </cell>
          <cell r="H150">
            <v>91.2</v>
          </cell>
          <cell r="J150">
            <v>91.3</v>
          </cell>
          <cell r="L150">
            <v>91.3</v>
          </cell>
          <cell r="N150">
            <v>91.3</v>
          </cell>
          <cell r="P150">
            <v>91.3</v>
          </cell>
          <cell r="R150">
            <v>91.2</v>
          </cell>
          <cell r="T150">
            <v>91.2</v>
          </cell>
          <cell r="V150">
            <v>92.6</v>
          </cell>
          <cell r="X150">
            <v>92.8</v>
          </cell>
          <cell r="Z150">
            <v>93.3</v>
          </cell>
          <cell r="AB150">
            <v>91.7</v>
          </cell>
          <cell r="AD150">
            <v>95.1</v>
          </cell>
        </row>
        <row r="151">
          <cell r="A151" t="str">
            <v>Private Haushalte</v>
          </cell>
          <cell r="B151">
            <v>7.94</v>
          </cell>
          <cell r="C151">
            <v>1997</v>
          </cell>
          <cell r="D151">
            <v>96.9</v>
          </cell>
          <cell r="F151">
            <v>97.1</v>
          </cell>
          <cell r="H151">
            <v>97.4</v>
          </cell>
          <cell r="J151">
            <v>99.3</v>
          </cell>
          <cell r="L151">
            <v>99.3</v>
          </cell>
          <cell r="N151">
            <v>99.3</v>
          </cell>
          <cell r="P151">
            <v>99.4</v>
          </cell>
          <cell r="R151">
            <v>99.4</v>
          </cell>
          <cell r="T151">
            <v>99.4</v>
          </cell>
          <cell r="V151">
            <v>99.3</v>
          </cell>
          <cell r="X151">
            <v>99.3</v>
          </cell>
          <cell r="Z151">
            <v>99.3</v>
          </cell>
          <cell r="AB151">
            <v>98.8</v>
          </cell>
          <cell r="AD151">
            <v>99.2</v>
          </cell>
        </row>
        <row r="152">
          <cell r="A152" t="str">
            <v>Private Haushalte</v>
          </cell>
          <cell r="B152">
            <v>7.94</v>
          </cell>
          <cell r="C152">
            <v>1998</v>
          </cell>
          <cell r="D152">
            <v>99.2</v>
          </cell>
          <cell r="F152">
            <v>99.2</v>
          </cell>
          <cell r="H152">
            <v>99.2</v>
          </cell>
          <cell r="J152">
            <v>98.9</v>
          </cell>
          <cell r="L152">
            <v>98.9</v>
          </cell>
          <cell r="N152">
            <v>98.9</v>
          </cell>
          <cell r="P152">
            <v>97.4</v>
          </cell>
          <cell r="R152">
            <v>97.4</v>
          </cell>
          <cell r="T152">
            <v>97.4</v>
          </cell>
          <cell r="V152">
            <v>95</v>
          </cell>
          <cell r="X152">
            <v>94</v>
          </cell>
          <cell r="Z152">
            <v>93.9</v>
          </cell>
          <cell r="AB152">
            <v>97.5</v>
          </cell>
          <cell r="AD152">
            <v>0</v>
          </cell>
        </row>
        <row r="153">
          <cell r="A153" t="str">
            <v>Private Haushalte</v>
          </cell>
          <cell r="B153">
            <v>7.94</v>
          </cell>
          <cell r="C153">
            <v>1999</v>
          </cell>
          <cell r="AB153">
            <v>0</v>
          </cell>
          <cell r="AD153">
            <v>0</v>
          </cell>
        </row>
        <row r="154">
          <cell r="A154" t="str">
            <v>Private Haushalte</v>
          </cell>
          <cell r="B154">
            <v>7.94</v>
          </cell>
          <cell r="C154">
            <v>2000</v>
          </cell>
          <cell r="AB154">
            <v>0</v>
          </cell>
          <cell r="AD154">
            <v>0</v>
          </cell>
        </row>
        <row r="155">
          <cell r="A155" t="str">
            <v>Private Haushalte</v>
          </cell>
          <cell r="B155">
            <v>7.94</v>
          </cell>
          <cell r="C155">
            <v>2001</v>
          </cell>
          <cell r="AB155">
            <v>0</v>
          </cell>
          <cell r="AD155">
            <v>0</v>
          </cell>
        </row>
        <row r="156">
          <cell r="A156" t="str">
            <v>Private Haushalte</v>
          </cell>
          <cell r="B156">
            <v>7.94</v>
          </cell>
          <cell r="C156">
            <v>2002</v>
          </cell>
          <cell r="AB156">
            <v>0</v>
          </cell>
          <cell r="AD156">
            <v>0</v>
          </cell>
        </row>
        <row r="157">
          <cell r="A157" t="str">
            <v>Private Haushalte</v>
          </cell>
          <cell r="B157">
            <v>7.94</v>
          </cell>
          <cell r="C157">
            <v>2003</v>
          </cell>
          <cell r="AB157">
            <v>0</v>
          </cell>
        </row>
        <row r="158">
          <cell r="A158" t="str">
            <v>Handel und Gewerbe</v>
          </cell>
          <cell r="B158">
            <v>2.73</v>
          </cell>
          <cell r="C158">
            <v>1991</v>
          </cell>
          <cell r="D158">
            <v>93.3</v>
          </cell>
          <cell r="F158">
            <v>93.6</v>
          </cell>
          <cell r="H158">
            <v>93.6</v>
          </cell>
          <cell r="J158">
            <v>101.7</v>
          </cell>
          <cell r="L158">
            <v>101.7</v>
          </cell>
          <cell r="N158">
            <v>101.9</v>
          </cell>
          <cell r="P158">
            <v>103.4</v>
          </cell>
          <cell r="R158">
            <v>103.4</v>
          </cell>
          <cell r="T158">
            <v>103.4</v>
          </cell>
          <cell r="V158">
            <v>101.3</v>
          </cell>
          <cell r="X158">
            <v>101.3</v>
          </cell>
          <cell r="Z158">
            <v>101.3</v>
          </cell>
          <cell r="AB158">
            <v>100</v>
          </cell>
          <cell r="AD158">
            <v>101.2</v>
          </cell>
        </row>
        <row r="159">
          <cell r="A159" t="str">
            <v>Handel und Gewerbe</v>
          </cell>
          <cell r="B159">
            <v>2.73</v>
          </cell>
          <cell r="C159">
            <v>1992</v>
          </cell>
          <cell r="D159">
            <v>100.1</v>
          </cell>
          <cell r="F159">
            <v>100.4</v>
          </cell>
          <cell r="H159">
            <v>100.4</v>
          </cell>
          <cell r="J159">
            <v>99.8</v>
          </cell>
          <cell r="L159">
            <v>99.7</v>
          </cell>
          <cell r="N159">
            <v>99.7</v>
          </cell>
          <cell r="P159">
            <v>99.2</v>
          </cell>
          <cell r="R159">
            <v>99.2</v>
          </cell>
          <cell r="T159">
            <v>99.2</v>
          </cell>
          <cell r="V159">
            <v>97.7</v>
          </cell>
          <cell r="X159">
            <v>97.3</v>
          </cell>
          <cell r="Z159">
            <v>97.3</v>
          </cell>
          <cell r="AB159">
            <v>99.2</v>
          </cell>
          <cell r="AD159">
            <v>97.5</v>
          </cell>
        </row>
        <row r="160">
          <cell r="A160" t="str">
            <v>Handel und Gewerbe</v>
          </cell>
          <cell r="B160">
            <v>2.73</v>
          </cell>
          <cell r="C160">
            <v>1993</v>
          </cell>
          <cell r="D160">
            <v>96.7</v>
          </cell>
          <cell r="F160">
            <v>96.7</v>
          </cell>
          <cell r="H160">
            <v>96.7</v>
          </cell>
          <cell r="J160">
            <v>96.6</v>
          </cell>
          <cell r="L160">
            <v>96.6</v>
          </cell>
          <cell r="N160">
            <v>96.6</v>
          </cell>
          <cell r="P160">
            <v>96.6</v>
          </cell>
          <cell r="R160">
            <v>96.6</v>
          </cell>
          <cell r="T160">
            <v>96.6</v>
          </cell>
          <cell r="V160">
            <v>96.6</v>
          </cell>
          <cell r="X160">
            <v>96.4</v>
          </cell>
          <cell r="Z160">
            <v>96.4</v>
          </cell>
          <cell r="AB160">
            <v>96.6</v>
          </cell>
          <cell r="AD160">
            <v>96.4</v>
          </cell>
        </row>
        <row r="161">
          <cell r="A161" t="str">
            <v>Handel und Gewerbe</v>
          </cell>
          <cell r="B161">
            <v>2.73</v>
          </cell>
          <cell r="C161">
            <v>1994</v>
          </cell>
          <cell r="D161">
            <v>96.5</v>
          </cell>
          <cell r="F161">
            <v>96.5</v>
          </cell>
          <cell r="H161">
            <v>96.5</v>
          </cell>
          <cell r="J161">
            <v>96.2</v>
          </cell>
          <cell r="L161">
            <v>96.1</v>
          </cell>
          <cell r="N161">
            <v>95.7</v>
          </cell>
          <cell r="P161">
            <v>95.1</v>
          </cell>
          <cell r="R161">
            <v>95</v>
          </cell>
          <cell r="T161">
            <v>95</v>
          </cell>
          <cell r="V161">
            <v>94</v>
          </cell>
          <cell r="X161">
            <v>93.3</v>
          </cell>
          <cell r="Z161">
            <v>93.3</v>
          </cell>
          <cell r="AB161">
            <v>95.3</v>
          </cell>
          <cell r="AD161">
            <v>93.1</v>
          </cell>
        </row>
        <row r="162">
          <cell r="A162" t="str">
            <v>Handel und Gewerbe</v>
          </cell>
          <cell r="B162">
            <v>2.73</v>
          </cell>
          <cell r="C162">
            <v>1995</v>
          </cell>
          <cell r="D162">
            <v>92.4</v>
          </cell>
          <cell r="F162">
            <v>92.3</v>
          </cell>
          <cell r="H162">
            <v>92.3</v>
          </cell>
          <cell r="J162">
            <v>91.5</v>
          </cell>
          <cell r="L162">
            <v>91.2</v>
          </cell>
          <cell r="N162">
            <v>91.2</v>
          </cell>
          <cell r="P162">
            <v>90.8</v>
          </cell>
          <cell r="R162">
            <v>90.8</v>
          </cell>
          <cell r="T162">
            <v>90.7</v>
          </cell>
          <cell r="V162">
            <v>89.4</v>
          </cell>
          <cell r="X162">
            <v>89.2</v>
          </cell>
          <cell r="Z162">
            <v>89.2</v>
          </cell>
          <cell r="AB162">
            <v>90.9</v>
          </cell>
          <cell r="AD162">
            <v>89.6</v>
          </cell>
        </row>
        <row r="163">
          <cell r="A163" t="str">
            <v>Handel und Gewerbe</v>
          </cell>
          <cell r="B163">
            <v>2.73</v>
          </cell>
          <cell r="C163">
            <v>1996</v>
          </cell>
          <cell r="D163">
            <v>89</v>
          </cell>
          <cell r="F163">
            <v>89.1</v>
          </cell>
          <cell r="H163">
            <v>89.1</v>
          </cell>
          <cell r="J163">
            <v>89.2</v>
          </cell>
          <cell r="L163">
            <v>89.1</v>
          </cell>
          <cell r="N163">
            <v>89.1</v>
          </cell>
          <cell r="P163">
            <v>89.2</v>
          </cell>
          <cell r="R163">
            <v>89.2</v>
          </cell>
          <cell r="T163">
            <v>89.2</v>
          </cell>
          <cell r="V163">
            <v>90.7</v>
          </cell>
          <cell r="X163">
            <v>90.5</v>
          </cell>
          <cell r="Z163">
            <v>91.1</v>
          </cell>
          <cell r="AB163">
            <v>89.5</v>
          </cell>
          <cell r="AD163">
            <v>93</v>
          </cell>
        </row>
        <row r="164">
          <cell r="A164" t="str">
            <v>Handel und Gewerbe</v>
          </cell>
          <cell r="B164">
            <v>2.73</v>
          </cell>
          <cell r="C164">
            <v>1997</v>
          </cell>
          <cell r="D164">
            <v>94.7</v>
          </cell>
          <cell r="F164">
            <v>95</v>
          </cell>
          <cell r="H164">
            <v>95.2</v>
          </cell>
          <cell r="J164">
            <v>96.9</v>
          </cell>
          <cell r="L164">
            <v>97</v>
          </cell>
          <cell r="N164">
            <v>97</v>
          </cell>
          <cell r="P164">
            <v>97</v>
          </cell>
          <cell r="R164">
            <v>97</v>
          </cell>
          <cell r="T164">
            <v>97</v>
          </cell>
          <cell r="V164">
            <v>96.7</v>
          </cell>
          <cell r="X164">
            <v>96.7</v>
          </cell>
          <cell r="Z164">
            <v>96.7</v>
          </cell>
          <cell r="AB164">
            <v>96.4</v>
          </cell>
          <cell r="AD164">
            <v>96.6</v>
          </cell>
        </row>
        <row r="165">
          <cell r="A165" t="str">
            <v>Handel und Gewerbe</v>
          </cell>
          <cell r="B165">
            <v>2.73</v>
          </cell>
          <cell r="C165">
            <v>1998</v>
          </cell>
          <cell r="D165">
            <v>96.5</v>
          </cell>
          <cell r="F165">
            <v>96.4</v>
          </cell>
          <cell r="H165">
            <v>96.4</v>
          </cell>
          <cell r="J165">
            <v>96.1</v>
          </cell>
          <cell r="L165">
            <v>96.1</v>
          </cell>
          <cell r="N165">
            <v>96.1</v>
          </cell>
          <cell r="P165">
            <v>94.2</v>
          </cell>
          <cell r="R165">
            <v>94.2</v>
          </cell>
          <cell r="T165">
            <v>94.2</v>
          </cell>
          <cell r="V165">
            <v>91.7</v>
          </cell>
          <cell r="X165">
            <v>90.8</v>
          </cell>
          <cell r="Z165">
            <v>90.7</v>
          </cell>
          <cell r="AB165">
            <v>94.5</v>
          </cell>
          <cell r="AD165">
            <v>0</v>
          </cell>
        </row>
        <row r="166">
          <cell r="A166" t="str">
            <v>Handel und Gewerbe</v>
          </cell>
          <cell r="B166">
            <v>2.73</v>
          </cell>
          <cell r="C166">
            <v>1999</v>
          </cell>
          <cell r="AB166">
            <v>0</v>
          </cell>
          <cell r="AD166">
            <v>0</v>
          </cell>
        </row>
        <row r="167">
          <cell r="A167" t="str">
            <v>Handel und Gewerbe</v>
          </cell>
          <cell r="B167">
            <v>2.73</v>
          </cell>
          <cell r="C167">
            <v>2000</v>
          </cell>
          <cell r="AB167">
            <v>0</v>
          </cell>
          <cell r="AD167">
            <v>0</v>
          </cell>
        </row>
        <row r="168">
          <cell r="A168" t="str">
            <v>Handel und Gewerbe</v>
          </cell>
          <cell r="B168">
            <v>2.73</v>
          </cell>
          <cell r="C168">
            <v>2001</v>
          </cell>
          <cell r="AB168">
            <v>0</v>
          </cell>
          <cell r="AD168">
            <v>0</v>
          </cell>
        </row>
        <row r="169">
          <cell r="A169" t="str">
            <v>Handel und Gewerbe</v>
          </cell>
          <cell r="B169">
            <v>2.73</v>
          </cell>
          <cell r="C169">
            <v>2002</v>
          </cell>
          <cell r="AB169">
            <v>0</v>
          </cell>
          <cell r="AD169">
            <v>0</v>
          </cell>
        </row>
        <row r="170">
          <cell r="A170" t="str">
            <v>Handel und Gewerbe</v>
          </cell>
          <cell r="B170">
            <v>2.73</v>
          </cell>
          <cell r="C170">
            <v>2003</v>
          </cell>
          <cell r="AB170">
            <v>0</v>
          </cell>
        </row>
        <row r="171">
          <cell r="A171" t="str">
            <v>Industrie</v>
          </cell>
          <cell r="B171">
            <v>6.36</v>
          </cell>
          <cell r="C171">
            <v>1991</v>
          </cell>
          <cell r="D171">
            <v>89.7</v>
          </cell>
          <cell r="F171">
            <v>90.3</v>
          </cell>
          <cell r="H171">
            <v>90</v>
          </cell>
          <cell r="J171">
            <v>102.3</v>
          </cell>
          <cell r="L171">
            <v>103.7</v>
          </cell>
          <cell r="N171">
            <v>103.7</v>
          </cell>
          <cell r="P171">
            <v>105.8</v>
          </cell>
          <cell r="R171">
            <v>106.2</v>
          </cell>
          <cell r="T171">
            <v>106.2</v>
          </cell>
          <cell r="V171">
            <v>101.4</v>
          </cell>
          <cell r="X171">
            <v>100</v>
          </cell>
          <cell r="Z171">
            <v>100.4</v>
          </cell>
          <cell r="AB171">
            <v>100</v>
          </cell>
          <cell r="AD171">
            <v>99.9</v>
          </cell>
        </row>
        <row r="172">
          <cell r="A172" t="str">
            <v>Industrie</v>
          </cell>
          <cell r="B172">
            <v>6.36</v>
          </cell>
          <cell r="C172">
            <v>1992</v>
          </cell>
          <cell r="D172">
            <v>97.2</v>
          </cell>
          <cell r="F172">
            <v>96.8</v>
          </cell>
          <cell r="H172">
            <v>96.4</v>
          </cell>
          <cell r="J172">
            <v>96.8</v>
          </cell>
          <cell r="L172">
            <v>95.5</v>
          </cell>
          <cell r="N172">
            <v>95.6</v>
          </cell>
          <cell r="P172">
            <v>94</v>
          </cell>
          <cell r="R172">
            <v>93.1</v>
          </cell>
          <cell r="T172">
            <v>93.1</v>
          </cell>
          <cell r="V172">
            <v>90.1</v>
          </cell>
          <cell r="X172">
            <v>90.2</v>
          </cell>
          <cell r="Z172">
            <v>90.3</v>
          </cell>
          <cell r="AB172">
            <v>94.1</v>
          </cell>
          <cell r="AD172">
            <v>90.7</v>
          </cell>
        </row>
        <row r="173">
          <cell r="A173" t="str">
            <v>Industrie</v>
          </cell>
          <cell r="B173">
            <v>6.36</v>
          </cell>
          <cell r="C173">
            <v>1993</v>
          </cell>
          <cell r="D173">
            <v>89.7</v>
          </cell>
          <cell r="F173">
            <v>89.4</v>
          </cell>
          <cell r="H173">
            <v>89.7</v>
          </cell>
          <cell r="J173">
            <v>89.7</v>
          </cell>
          <cell r="L173">
            <v>89.9</v>
          </cell>
          <cell r="N173">
            <v>89.5</v>
          </cell>
          <cell r="P173">
            <v>89.6</v>
          </cell>
          <cell r="R173">
            <v>89.8</v>
          </cell>
          <cell r="T173">
            <v>89.8</v>
          </cell>
          <cell r="V173">
            <v>90.1</v>
          </cell>
          <cell r="X173">
            <v>89.9</v>
          </cell>
          <cell r="Z173">
            <v>89.9</v>
          </cell>
          <cell r="AB173">
            <v>89.8</v>
          </cell>
          <cell r="AD173">
            <v>89.6</v>
          </cell>
        </row>
        <row r="174">
          <cell r="A174" t="str">
            <v>Industrie</v>
          </cell>
          <cell r="B174">
            <v>6.36</v>
          </cell>
          <cell r="C174">
            <v>1994</v>
          </cell>
          <cell r="D174">
            <v>89.7</v>
          </cell>
          <cell r="F174">
            <v>89.7</v>
          </cell>
          <cell r="H174">
            <v>89.8</v>
          </cell>
          <cell r="J174">
            <v>89.3</v>
          </cell>
          <cell r="L174">
            <v>88.8</v>
          </cell>
          <cell r="N174">
            <v>88.8</v>
          </cell>
          <cell r="P174">
            <v>88.2</v>
          </cell>
          <cell r="R174">
            <v>88.8</v>
          </cell>
          <cell r="T174">
            <v>88.7</v>
          </cell>
          <cell r="V174">
            <v>87.7</v>
          </cell>
          <cell r="X174">
            <v>87.7</v>
          </cell>
          <cell r="Z174">
            <v>87.9</v>
          </cell>
          <cell r="AB174">
            <v>88.8</v>
          </cell>
          <cell r="AD174">
            <v>87.9</v>
          </cell>
        </row>
        <row r="175">
          <cell r="A175" t="str">
            <v>Industrie</v>
          </cell>
          <cell r="B175">
            <v>6.36</v>
          </cell>
          <cell r="C175">
            <v>1995</v>
          </cell>
          <cell r="D175">
            <v>87.7</v>
          </cell>
          <cell r="F175">
            <v>88</v>
          </cell>
          <cell r="H175">
            <v>87.9</v>
          </cell>
          <cell r="J175">
            <v>87.5</v>
          </cell>
          <cell r="L175">
            <v>87.5</v>
          </cell>
          <cell r="N175">
            <v>87.6</v>
          </cell>
          <cell r="P175">
            <v>87.4</v>
          </cell>
          <cell r="R175">
            <v>87.2</v>
          </cell>
          <cell r="T175">
            <v>87</v>
          </cell>
          <cell r="V175">
            <v>85.4</v>
          </cell>
          <cell r="X175">
            <v>85.2</v>
          </cell>
          <cell r="Z175">
            <v>85.3</v>
          </cell>
          <cell r="AB175">
            <v>87</v>
          </cell>
          <cell r="AD175">
            <v>85.6</v>
          </cell>
        </row>
        <row r="176">
          <cell r="A176" t="str">
            <v>Industrie</v>
          </cell>
          <cell r="B176">
            <v>6.36</v>
          </cell>
          <cell r="C176">
            <v>1996</v>
          </cell>
          <cell r="D176">
            <v>84.5</v>
          </cell>
          <cell r="F176">
            <v>84.2</v>
          </cell>
          <cell r="H176">
            <v>84.3</v>
          </cell>
          <cell r="J176">
            <v>85.2</v>
          </cell>
          <cell r="L176">
            <v>85.5</v>
          </cell>
          <cell r="N176">
            <v>85.5</v>
          </cell>
          <cell r="P176">
            <v>87.7</v>
          </cell>
          <cell r="R176">
            <v>88.5</v>
          </cell>
          <cell r="T176">
            <v>88.4</v>
          </cell>
          <cell r="V176">
            <v>91.9</v>
          </cell>
          <cell r="X176">
            <v>92.2</v>
          </cell>
          <cell r="Z176">
            <v>92.2</v>
          </cell>
          <cell r="AB176">
            <v>87.5</v>
          </cell>
          <cell r="AD176">
            <v>93.8</v>
          </cell>
        </row>
        <row r="177">
          <cell r="A177" t="str">
            <v>Industrie</v>
          </cell>
          <cell r="B177">
            <v>6.36</v>
          </cell>
          <cell r="C177">
            <v>1997</v>
          </cell>
          <cell r="D177">
            <v>95.1</v>
          </cell>
          <cell r="F177">
            <v>95.5</v>
          </cell>
          <cell r="H177">
            <v>95.1</v>
          </cell>
          <cell r="J177">
            <v>99.6</v>
          </cell>
          <cell r="L177">
            <v>99.7</v>
          </cell>
          <cell r="N177">
            <v>99.4</v>
          </cell>
          <cell r="P177">
            <v>99.5</v>
          </cell>
          <cell r="R177">
            <v>99.6</v>
          </cell>
          <cell r="T177">
            <v>99.6</v>
          </cell>
          <cell r="V177">
            <v>97.9</v>
          </cell>
          <cell r="X177">
            <v>98</v>
          </cell>
          <cell r="Z177">
            <v>98</v>
          </cell>
          <cell r="AB177">
            <v>98.1</v>
          </cell>
          <cell r="AD177">
            <v>98.1</v>
          </cell>
        </row>
        <row r="178">
          <cell r="A178" t="str">
            <v>Industrie</v>
          </cell>
          <cell r="B178">
            <v>6.36</v>
          </cell>
          <cell r="C178">
            <v>1998</v>
          </cell>
          <cell r="D178">
            <v>97.3</v>
          </cell>
          <cell r="F178">
            <v>96.9</v>
          </cell>
          <cell r="H178">
            <v>96.7</v>
          </cell>
          <cell r="J178">
            <v>97.9</v>
          </cell>
          <cell r="L178">
            <v>97.9</v>
          </cell>
          <cell r="N178">
            <v>98</v>
          </cell>
          <cell r="P178">
            <v>94.2</v>
          </cell>
          <cell r="R178">
            <v>94</v>
          </cell>
          <cell r="T178">
            <v>93.9</v>
          </cell>
          <cell r="V178">
            <v>86.9</v>
          </cell>
          <cell r="X178">
            <v>86.1</v>
          </cell>
          <cell r="Z178">
            <v>86</v>
          </cell>
          <cell r="AB178">
            <v>93.8</v>
          </cell>
          <cell r="AD178">
            <v>0</v>
          </cell>
        </row>
        <row r="179">
          <cell r="A179" t="str">
            <v>Industrie</v>
          </cell>
          <cell r="B179">
            <v>6.36</v>
          </cell>
          <cell r="C179">
            <v>1999</v>
          </cell>
          <cell r="AB179">
            <v>0</v>
          </cell>
          <cell r="AD179">
            <v>0</v>
          </cell>
        </row>
        <row r="180">
          <cell r="A180" t="str">
            <v>Industrie</v>
          </cell>
          <cell r="B180">
            <v>6.36</v>
          </cell>
          <cell r="C180">
            <v>2000</v>
          </cell>
          <cell r="AB180">
            <v>0</v>
          </cell>
          <cell r="AD180">
            <v>0</v>
          </cell>
        </row>
        <row r="181">
          <cell r="A181" t="str">
            <v>Industrie</v>
          </cell>
          <cell r="B181">
            <v>6.36</v>
          </cell>
          <cell r="C181">
            <v>2001</v>
          </cell>
          <cell r="AB181">
            <v>0</v>
          </cell>
          <cell r="AD181">
            <v>0</v>
          </cell>
        </row>
        <row r="182">
          <cell r="A182" t="str">
            <v>Industrie</v>
          </cell>
          <cell r="B182">
            <v>6.36</v>
          </cell>
          <cell r="C182">
            <v>2002</v>
          </cell>
          <cell r="AB182">
            <v>0</v>
          </cell>
          <cell r="AD182">
            <v>0</v>
          </cell>
        </row>
        <row r="183">
          <cell r="A183" t="str">
            <v>Industrie</v>
          </cell>
          <cell r="B183">
            <v>6.36</v>
          </cell>
          <cell r="C183">
            <v>2003</v>
          </cell>
          <cell r="AB183">
            <v>0</v>
          </cell>
        </row>
        <row r="184">
          <cell r="A184" t="str">
            <v>Mineralölerzeugnisse</v>
          </cell>
          <cell r="B184">
            <v>34.14</v>
          </cell>
          <cell r="C184">
            <v>1991</v>
          </cell>
          <cell r="D184">
            <v>101.7</v>
          </cell>
          <cell r="F184">
            <v>101.7</v>
          </cell>
          <cell r="H184">
            <v>90</v>
          </cell>
          <cell r="J184">
            <v>90</v>
          </cell>
          <cell r="L184">
            <v>91</v>
          </cell>
          <cell r="N184">
            <v>90.7</v>
          </cell>
          <cell r="P184">
            <v>104.4</v>
          </cell>
          <cell r="R184">
            <v>103.8</v>
          </cell>
          <cell r="T184">
            <v>105.5</v>
          </cell>
          <cell r="V184">
            <v>107</v>
          </cell>
          <cell r="X184">
            <v>106</v>
          </cell>
          <cell r="Z184">
            <v>102.6</v>
          </cell>
          <cell r="AB184">
            <v>99.5</v>
          </cell>
          <cell r="AD184">
            <v>102.1</v>
          </cell>
        </row>
        <row r="185">
          <cell r="A185" t="str">
            <v>Mineralölerzeugnisse</v>
          </cell>
          <cell r="B185">
            <v>34.14</v>
          </cell>
          <cell r="C185">
            <v>1992</v>
          </cell>
          <cell r="D185">
            <v>98.9</v>
          </cell>
          <cell r="F185">
            <v>99.7</v>
          </cell>
          <cell r="H185">
            <v>97.8</v>
          </cell>
          <cell r="J185">
            <v>99.3</v>
          </cell>
          <cell r="L185">
            <v>100.1</v>
          </cell>
          <cell r="N185">
            <v>100.6</v>
          </cell>
          <cell r="P185">
            <v>98.1</v>
          </cell>
          <cell r="R185">
            <v>97.4</v>
          </cell>
          <cell r="T185">
            <v>98.2</v>
          </cell>
          <cell r="V185">
            <v>99.2</v>
          </cell>
          <cell r="X185">
            <v>100</v>
          </cell>
          <cell r="Z185">
            <v>98.3</v>
          </cell>
          <cell r="AB185">
            <v>99</v>
          </cell>
          <cell r="AD185">
            <v>98.7</v>
          </cell>
        </row>
        <row r="186">
          <cell r="A186" t="str">
            <v>Mineralölerzeugnisse</v>
          </cell>
          <cell r="B186">
            <v>34.14</v>
          </cell>
          <cell r="C186">
            <v>1993</v>
          </cell>
          <cell r="D186">
            <v>98.2</v>
          </cell>
          <cell r="F186">
            <v>98.9</v>
          </cell>
          <cell r="H186">
            <v>99.7</v>
          </cell>
          <cell r="J186">
            <v>99.5</v>
          </cell>
          <cell r="L186">
            <v>98.9</v>
          </cell>
          <cell r="N186">
            <v>97.6</v>
          </cell>
          <cell r="P186">
            <v>97.8</v>
          </cell>
          <cell r="R186">
            <v>97.2</v>
          </cell>
          <cell r="T186">
            <v>95.4</v>
          </cell>
          <cell r="V186">
            <v>97.2</v>
          </cell>
          <cell r="X186">
            <v>97.6</v>
          </cell>
          <cell r="Z186">
            <v>95</v>
          </cell>
          <cell r="AB186">
            <v>97.8</v>
          </cell>
          <cell r="AD186">
            <v>100.2</v>
          </cell>
        </row>
        <row r="187">
          <cell r="A187" t="str">
            <v>Mineralölerzeugnisse</v>
          </cell>
          <cell r="B187">
            <v>34.14</v>
          </cell>
          <cell r="C187">
            <v>1994</v>
          </cell>
          <cell r="D187">
            <v>103.7</v>
          </cell>
          <cell r="F187">
            <v>103.8</v>
          </cell>
          <cell r="H187">
            <v>102.5</v>
          </cell>
          <cell r="J187">
            <v>103.9</v>
          </cell>
          <cell r="L187">
            <v>104.4</v>
          </cell>
          <cell r="N187">
            <v>104</v>
          </cell>
          <cell r="P187">
            <v>103.5</v>
          </cell>
          <cell r="R187">
            <v>105.6</v>
          </cell>
          <cell r="T187">
            <v>102.9</v>
          </cell>
          <cell r="V187">
            <v>103.6</v>
          </cell>
          <cell r="X187">
            <v>104.8</v>
          </cell>
          <cell r="Z187">
            <v>103.9</v>
          </cell>
          <cell r="AB187">
            <v>103.9</v>
          </cell>
          <cell r="AD187">
            <v>103.8</v>
          </cell>
        </row>
        <row r="188">
          <cell r="A188" t="str">
            <v>Mineralölerzeugnisse</v>
          </cell>
          <cell r="B188">
            <v>34.14</v>
          </cell>
          <cell r="C188">
            <v>1995</v>
          </cell>
          <cell r="D188">
            <v>103.5</v>
          </cell>
          <cell r="F188">
            <v>104.1</v>
          </cell>
          <cell r="H188">
            <v>101.9</v>
          </cell>
          <cell r="J188">
            <v>104</v>
          </cell>
          <cell r="L188">
            <v>103.7</v>
          </cell>
          <cell r="N188">
            <v>104</v>
          </cell>
          <cell r="P188">
            <v>100.9</v>
          </cell>
          <cell r="R188">
            <v>101.2</v>
          </cell>
          <cell r="T188">
            <v>103.5</v>
          </cell>
          <cell r="V188">
            <v>101.6</v>
          </cell>
          <cell r="X188">
            <v>102.2</v>
          </cell>
          <cell r="Z188">
            <v>105.6</v>
          </cell>
          <cell r="AB188">
            <v>103</v>
          </cell>
          <cell r="AD188">
            <v>105.4</v>
          </cell>
        </row>
        <row r="189">
          <cell r="A189" t="str">
            <v>Mineralölerzeugnisse</v>
          </cell>
          <cell r="B189">
            <v>34.14</v>
          </cell>
          <cell r="C189">
            <v>1996</v>
          </cell>
          <cell r="D189">
            <v>105.8</v>
          </cell>
          <cell r="F189">
            <v>109.3</v>
          </cell>
          <cell r="H189">
            <v>107.7</v>
          </cell>
          <cell r="J189">
            <v>110.6</v>
          </cell>
          <cell r="L189">
            <v>109.2</v>
          </cell>
          <cell r="N189">
            <v>106.7</v>
          </cell>
          <cell r="P189">
            <v>107.9</v>
          </cell>
          <cell r="R189">
            <v>108.2</v>
          </cell>
          <cell r="T189">
            <v>113.2</v>
          </cell>
          <cell r="V189">
            <v>117</v>
          </cell>
          <cell r="X189">
            <v>115.3</v>
          </cell>
          <cell r="Z189">
            <v>115.4</v>
          </cell>
          <cell r="AB189">
            <v>110.5</v>
          </cell>
          <cell r="AD189">
            <v>113</v>
          </cell>
        </row>
        <row r="190">
          <cell r="A190" t="str">
            <v>Mineralölerzeugnisse</v>
          </cell>
          <cell r="B190">
            <v>34.14</v>
          </cell>
          <cell r="C190">
            <v>1997</v>
          </cell>
          <cell r="D190">
            <v>118</v>
          </cell>
          <cell r="F190">
            <v>115.1</v>
          </cell>
          <cell r="H190">
            <v>113</v>
          </cell>
          <cell r="J190">
            <v>111.5</v>
          </cell>
          <cell r="L190">
            <v>111.3</v>
          </cell>
          <cell r="N190">
            <v>110</v>
          </cell>
          <cell r="P190">
            <v>110.5</v>
          </cell>
          <cell r="R190">
            <v>115.1</v>
          </cell>
          <cell r="T190">
            <v>113.5</v>
          </cell>
          <cell r="V190">
            <v>115.2</v>
          </cell>
          <cell r="X190">
            <v>114.9</v>
          </cell>
          <cell r="Z190">
            <v>112.8</v>
          </cell>
          <cell r="AB190">
            <v>113.4</v>
          </cell>
          <cell r="AD190">
            <v>109.6</v>
          </cell>
        </row>
        <row r="191">
          <cell r="A191" t="str">
            <v>Mineralölerzeugnisse</v>
          </cell>
          <cell r="B191">
            <v>34.14</v>
          </cell>
          <cell r="C191">
            <v>1998</v>
          </cell>
          <cell r="D191">
            <v>108.4</v>
          </cell>
          <cell r="F191">
            <v>107.1</v>
          </cell>
          <cell r="H191">
            <v>105</v>
          </cell>
          <cell r="J191">
            <v>105.3</v>
          </cell>
          <cell r="L191">
            <v>104.3</v>
          </cell>
          <cell r="N191">
            <v>102.9</v>
          </cell>
          <cell r="P191">
            <v>103.7</v>
          </cell>
          <cell r="R191">
            <v>101.8</v>
          </cell>
          <cell r="T191">
            <v>102</v>
          </cell>
          <cell r="V191">
            <v>101.7</v>
          </cell>
          <cell r="X191">
            <v>101.2</v>
          </cell>
          <cell r="Z191">
            <v>99.1</v>
          </cell>
          <cell r="AB191">
            <v>103.5</v>
          </cell>
          <cell r="AD191">
            <v>0</v>
          </cell>
        </row>
        <row r="192">
          <cell r="A192" t="str">
            <v>Mineralölerzeugnisse</v>
          </cell>
          <cell r="B192">
            <v>34.14</v>
          </cell>
          <cell r="C192">
            <v>1999</v>
          </cell>
          <cell r="AB192">
            <v>0</v>
          </cell>
          <cell r="AD192">
            <v>0</v>
          </cell>
        </row>
        <row r="193">
          <cell r="A193" t="str">
            <v>Mineralölerzeugnisse</v>
          </cell>
          <cell r="B193">
            <v>34.14</v>
          </cell>
          <cell r="C193">
            <v>2000</v>
          </cell>
          <cell r="AB193">
            <v>0</v>
          </cell>
          <cell r="AD193">
            <v>0</v>
          </cell>
        </row>
        <row r="194">
          <cell r="A194" t="str">
            <v>Mineralölerzeugnisse</v>
          </cell>
          <cell r="B194">
            <v>34.14</v>
          </cell>
          <cell r="C194">
            <v>2001</v>
          </cell>
          <cell r="AB194">
            <v>0</v>
          </cell>
          <cell r="AD194">
            <v>0</v>
          </cell>
        </row>
        <row r="195">
          <cell r="A195" t="str">
            <v>Mineralölerzeugnisse</v>
          </cell>
          <cell r="B195">
            <v>34.14</v>
          </cell>
          <cell r="C195">
            <v>2002</v>
          </cell>
          <cell r="AB195">
            <v>0</v>
          </cell>
          <cell r="AD195">
            <v>0</v>
          </cell>
        </row>
        <row r="196">
          <cell r="A196" t="str">
            <v>Mineralölerzeugnisse</v>
          </cell>
          <cell r="B196">
            <v>34.14</v>
          </cell>
          <cell r="C196">
            <v>2003</v>
          </cell>
          <cell r="AB196">
            <v>0</v>
          </cell>
        </row>
        <row r="197">
          <cell r="A197" t="str">
            <v>Motorenbenzin</v>
          </cell>
          <cell r="B197">
            <v>16</v>
          </cell>
          <cell r="C197">
            <v>1991</v>
          </cell>
          <cell r="D197">
            <v>91.8</v>
          </cell>
          <cell r="F197">
            <v>88</v>
          </cell>
          <cell r="H197">
            <v>87.6</v>
          </cell>
          <cell r="J197">
            <v>90</v>
          </cell>
          <cell r="L197">
            <v>91.6</v>
          </cell>
          <cell r="N197">
            <v>91.4</v>
          </cell>
          <cell r="P197">
            <v>111.4</v>
          </cell>
          <cell r="R197">
            <v>110.8</v>
          </cell>
          <cell r="T197">
            <v>111.9</v>
          </cell>
          <cell r="V197">
            <v>109.6</v>
          </cell>
          <cell r="X197">
            <v>109.4</v>
          </cell>
          <cell r="Z197">
            <v>106.2</v>
          </cell>
          <cell r="AB197">
            <v>100</v>
          </cell>
          <cell r="AD197">
            <v>107.8</v>
          </cell>
        </row>
        <row r="198">
          <cell r="A198" t="str">
            <v>Motorenbenzin</v>
          </cell>
          <cell r="B198">
            <v>16</v>
          </cell>
          <cell r="C198">
            <v>1992</v>
          </cell>
          <cell r="D198">
            <v>103.2</v>
          </cell>
          <cell r="F198">
            <v>105.5</v>
          </cell>
          <cell r="H198">
            <v>104.7</v>
          </cell>
          <cell r="J198">
            <v>105.9</v>
          </cell>
          <cell r="L198">
            <v>107.6</v>
          </cell>
          <cell r="N198">
            <v>107.9</v>
          </cell>
          <cell r="P198">
            <v>105.5</v>
          </cell>
          <cell r="R198">
            <v>104.4</v>
          </cell>
          <cell r="T198">
            <v>104.6</v>
          </cell>
          <cell r="V198">
            <v>104.5</v>
          </cell>
          <cell r="X198">
            <v>105.2</v>
          </cell>
          <cell r="Z198">
            <v>104.5</v>
          </cell>
          <cell r="AB198">
            <v>105.3</v>
          </cell>
          <cell r="AD198">
            <v>105.1</v>
          </cell>
        </row>
        <row r="199">
          <cell r="A199" t="str">
            <v>Motorenbenzin</v>
          </cell>
          <cell r="B199">
            <v>16</v>
          </cell>
          <cell r="C199">
            <v>1993</v>
          </cell>
          <cell r="D199">
            <v>104.3</v>
          </cell>
          <cell r="F199">
            <v>104.7</v>
          </cell>
          <cell r="H199">
            <v>105.4</v>
          </cell>
          <cell r="J199">
            <v>106.3</v>
          </cell>
          <cell r="L199">
            <v>105.9</v>
          </cell>
          <cell r="N199">
            <v>105.7</v>
          </cell>
          <cell r="P199">
            <v>105.7</v>
          </cell>
          <cell r="R199">
            <v>105</v>
          </cell>
          <cell r="T199">
            <v>103</v>
          </cell>
          <cell r="V199">
            <v>103.5</v>
          </cell>
          <cell r="X199">
            <v>104</v>
          </cell>
          <cell r="Z199">
            <v>100.6</v>
          </cell>
          <cell r="AB199">
            <v>104.5</v>
          </cell>
          <cell r="AD199">
            <v>110.1</v>
          </cell>
        </row>
        <row r="200">
          <cell r="A200" t="str">
            <v>Motorenbenzin</v>
          </cell>
          <cell r="B200">
            <v>16</v>
          </cell>
          <cell r="C200">
            <v>1994</v>
          </cell>
          <cell r="D200">
            <v>115</v>
          </cell>
          <cell r="F200">
            <v>116.1</v>
          </cell>
          <cell r="H200">
            <v>115.5</v>
          </cell>
          <cell r="J200">
            <v>116.9</v>
          </cell>
          <cell r="L200">
            <v>117.8</v>
          </cell>
          <cell r="N200">
            <v>118</v>
          </cell>
          <cell r="P200">
            <v>117.4</v>
          </cell>
          <cell r="R200">
            <v>121.4</v>
          </cell>
          <cell r="T200">
            <v>117.6</v>
          </cell>
          <cell r="V200">
            <v>117.1</v>
          </cell>
          <cell r="X200">
            <v>117.9</v>
          </cell>
          <cell r="Z200">
            <v>117.1</v>
          </cell>
          <cell r="AB200">
            <v>117.3</v>
          </cell>
          <cell r="AD200">
            <v>117.7</v>
          </cell>
        </row>
        <row r="201">
          <cell r="A201" t="str">
            <v>Motorenbenzin</v>
          </cell>
          <cell r="B201">
            <v>16</v>
          </cell>
          <cell r="C201">
            <v>1995</v>
          </cell>
          <cell r="D201">
            <v>116.3</v>
          </cell>
          <cell r="F201">
            <v>116.7</v>
          </cell>
          <cell r="H201">
            <v>115.7</v>
          </cell>
          <cell r="J201">
            <v>117.7</v>
          </cell>
          <cell r="L201">
            <v>118</v>
          </cell>
          <cell r="N201">
            <v>119</v>
          </cell>
          <cell r="P201">
            <v>115.2</v>
          </cell>
          <cell r="R201">
            <v>115.7</v>
          </cell>
          <cell r="T201">
            <v>117.3</v>
          </cell>
          <cell r="V201">
            <v>115.3</v>
          </cell>
          <cell r="X201">
            <v>116</v>
          </cell>
          <cell r="Z201">
            <v>117.3</v>
          </cell>
          <cell r="AB201">
            <v>116.7</v>
          </cell>
          <cell r="AD201">
            <v>118.1</v>
          </cell>
        </row>
        <row r="202">
          <cell r="A202" t="str">
            <v>Motorenbenzin</v>
          </cell>
          <cell r="B202">
            <v>16</v>
          </cell>
          <cell r="C202">
            <v>1996</v>
          </cell>
          <cell r="D202">
            <v>117.3</v>
          </cell>
          <cell r="F202">
            <v>118.6</v>
          </cell>
          <cell r="H202">
            <v>118.9</v>
          </cell>
          <cell r="J202">
            <v>121.7</v>
          </cell>
          <cell r="L202">
            <v>123.2</v>
          </cell>
          <cell r="N202">
            <v>121.1</v>
          </cell>
          <cell r="P202">
            <v>121.1</v>
          </cell>
          <cell r="R202">
            <v>121.2</v>
          </cell>
          <cell r="T202">
            <v>122.8</v>
          </cell>
          <cell r="V202">
            <v>124.1</v>
          </cell>
          <cell r="X202">
            <v>124.1</v>
          </cell>
          <cell r="Z202">
            <v>124.3</v>
          </cell>
          <cell r="AB202">
            <v>121.5</v>
          </cell>
          <cell r="AD202">
            <v>123.8</v>
          </cell>
        </row>
        <row r="203">
          <cell r="A203" t="str">
            <v>Motorenbenzin</v>
          </cell>
          <cell r="B203">
            <v>16</v>
          </cell>
          <cell r="C203">
            <v>1997</v>
          </cell>
          <cell r="D203">
            <v>124.7</v>
          </cell>
          <cell r="F203">
            <v>125</v>
          </cell>
          <cell r="H203">
            <v>125.7</v>
          </cell>
          <cell r="J203">
            <v>124.6</v>
          </cell>
          <cell r="L203">
            <v>124.3</v>
          </cell>
          <cell r="N203">
            <v>123.1</v>
          </cell>
          <cell r="P203">
            <v>123.3</v>
          </cell>
          <cell r="R203">
            <v>128.69999999999999</v>
          </cell>
          <cell r="T203">
            <v>127.9</v>
          </cell>
          <cell r="V203">
            <v>127.2</v>
          </cell>
          <cell r="X203">
            <v>125.4</v>
          </cell>
          <cell r="Z203">
            <v>124.7</v>
          </cell>
          <cell r="AB203">
            <v>125.4</v>
          </cell>
          <cell r="AD203">
            <v>122.9</v>
          </cell>
        </row>
        <row r="204">
          <cell r="A204" t="str">
            <v>Motorenbenzin</v>
          </cell>
          <cell r="B204">
            <v>16</v>
          </cell>
          <cell r="C204">
            <v>1998</v>
          </cell>
          <cell r="D204">
            <v>121.3</v>
          </cell>
          <cell r="F204">
            <v>120.6</v>
          </cell>
          <cell r="H204">
            <v>119.7</v>
          </cell>
          <cell r="J204">
            <v>119.7</v>
          </cell>
          <cell r="L204">
            <v>118.6</v>
          </cell>
          <cell r="N204">
            <v>118</v>
          </cell>
          <cell r="P204">
            <v>119.6</v>
          </cell>
          <cell r="R204">
            <v>118.7</v>
          </cell>
          <cell r="T204">
            <v>117.5</v>
          </cell>
          <cell r="V204">
            <v>117.5</v>
          </cell>
          <cell r="X204">
            <v>116.8</v>
          </cell>
          <cell r="Z204">
            <v>114.6</v>
          </cell>
          <cell r="AB204">
            <v>118.6</v>
          </cell>
          <cell r="AD204">
            <v>0</v>
          </cell>
        </row>
        <row r="205">
          <cell r="A205" t="str">
            <v>Motorenbenzin</v>
          </cell>
          <cell r="B205">
            <v>16</v>
          </cell>
          <cell r="C205">
            <v>1999</v>
          </cell>
          <cell r="AB205">
            <v>0</v>
          </cell>
          <cell r="AD205">
            <v>0</v>
          </cell>
        </row>
        <row r="206">
          <cell r="A206" t="str">
            <v>Motorenbenzin</v>
          </cell>
          <cell r="B206">
            <v>16</v>
          </cell>
          <cell r="C206">
            <v>2000</v>
          </cell>
          <cell r="AB206">
            <v>0</v>
          </cell>
          <cell r="AD206">
            <v>0</v>
          </cell>
        </row>
        <row r="207">
          <cell r="A207" t="str">
            <v>Motorenbenzin</v>
          </cell>
          <cell r="B207">
            <v>16</v>
          </cell>
          <cell r="C207">
            <v>2001</v>
          </cell>
          <cell r="AB207">
            <v>0</v>
          </cell>
          <cell r="AD207">
            <v>0</v>
          </cell>
        </row>
        <row r="208">
          <cell r="A208" t="str">
            <v>Motorenbenzin</v>
          </cell>
          <cell r="B208">
            <v>16</v>
          </cell>
          <cell r="C208">
            <v>2002</v>
          </cell>
          <cell r="AB208">
            <v>0</v>
          </cell>
          <cell r="AD208">
            <v>0</v>
          </cell>
        </row>
        <row r="209">
          <cell r="A209" t="str">
            <v>Motorenbenzin</v>
          </cell>
          <cell r="B209">
            <v>16</v>
          </cell>
          <cell r="C209">
            <v>2003</v>
          </cell>
          <cell r="AB209">
            <v>0</v>
          </cell>
        </row>
        <row r="210">
          <cell r="A210" t="str">
            <v>Dieselkraftstoff</v>
          </cell>
          <cell r="B210">
            <v>8.9</v>
          </cell>
          <cell r="C210">
            <v>1991</v>
          </cell>
          <cell r="D210">
            <v>109.5</v>
          </cell>
          <cell r="F210">
            <v>109.6</v>
          </cell>
          <cell r="H210">
            <v>90.4</v>
          </cell>
          <cell r="J210">
            <v>89.5</v>
          </cell>
          <cell r="L210">
            <v>91</v>
          </cell>
          <cell r="N210">
            <v>90.5</v>
          </cell>
          <cell r="P210">
            <v>102.5</v>
          </cell>
          <cell r="R210">
            <v>102.1</v>
          </cell>
          <cell r="T210">
            <v>103.3</v>
          </cell>
          <cell r="V210">
            <v>106.7</v>
          </cell>
          <cell r="X210">
            <v>106</v>
          </cell>
          <cell r="Z210">
            <v>102.2</v>
          </cell>
          <cell r="AB210">
            <v>100.3</v>
          </cell>
          <cell r="AD210">
            <v>101.2</v>
          </cell>
        </row>
        <row r="211">
          <cell r="A211" t="str">
            <v>Dieselkraftstoff</v>
          </cell>
          <cell r="B211">
            <v>8.9</v>
          </cell>
          <cell r="C211">
            <v>1992</v>
          </cell>
          <cell r="D211">
            <v>98.4</v>
          </cell>
          <cell r="F211">
            <v>99.6</v>
          </cell>
          <cell r="H211">
            <v>97</v>
          </cell>
          <cell r="J211">
            <v>98.4</v>
          </cell>
          <cell r="L211">
            <v>98.9</v>
          </cell>
          <cell r="N211">
            <v>99.4</v>
          </cell>
          <cell r="P211">
            <v>97.2</v>
          </cell>
          <cell r="R211">
            <v>96.5</v>
          </cell>
          <cell r="T211">
            <v>97.9</v>
          </cell>
          <cell r="V211">
            <v>98.8</v>
          </cell>
          <cell r="X211">
            <v>100.3</v>
          </cell>
          <cell r="Z211">
            <v>98.7</v>
          </cell>
          <cell r="AB211">
            <v>98.4</v>
          </cell>
          <cell r="AD211">
            <v>99.1</v>
          </cell>
        </row>
        <row r="212">
          <cell r="A212" t="str">
            <v>Dieselkraftstoff</v>
          </cell>
          <cell r="B212">
            <v>8.9</v>
          </cell>
          <cell r="C212">
            <v>1993</v>
          </cell>
          <cell r="D212">
            <v>100</v>
          </cell>
          <cell r="F212">
            <v>100.3</v>
          </cell>
          <cell r="H212">
            <v>100.9</v>
          </cell>
          <cell r="J212">
            <v>100</v>
          </cell>
          <cell r="L212">
            <v>99.7</v>
          </cell>
          <cell r="N212">
            <v>98.5</v>
          </cell>
          <cell r="P212">
            <v>98.9</v>
          </cell>
          <cell r="R212">
            <v>98.3</v>
          </cell>
          <cell r="T212">
            <v>96.8</v>
          </cell>
          <cell r="V212">
            <v>99.3</v>
          </cell>
          <cell r="X212">
            <v>100.1</v>
          </cell>
          <cell r="Z212">
            <v>98.3</v>
          </cell>
          <cell r="AB212">
            <v>99.3</v>
          </cell>
          <cell r="AD212">
            <v>101.9</v>
          </cell>
        </row>
        <row r="213">
          <cell r="A213" t="str">
            <v>Dieselkraftstoff</v>
          </cell>
          <cell r="B213">
            <v>8.9</v>
          </cell>
          <cell r="C213">
            <v>1994</v>
          </cell>
          <cell r="D213">
            <v>106.2</v>
          </cell>
          <cell r="F213">
            <v>105.9</v>
          </cell>
          <cell r="H213">
            <v>103.6</v>
          </cell>
          <cell r="J213">
            <v>105.4</v>
          </cell>
          <cell r="L213">
            <v>105.4</v>
          </cell>
          <cell r="N213">
            <v>104</v>
          </cell>
          <cell r="P213">
            <v>103.2</v>
          </cell>
          <cell r="R213">
            <v>104.4</v>
          </cell>
          <cell r="T213">
            <v>102.2</v>
          </cell>
          <cell r="V213">
            <v>103.4</v>
          </cell>
          <cell r="X213">
            <v>104.3</v>
          </cell>
          <cell r="Z213">
            <v>103.2</v>
          </cell>
          <cell r="AB213">
            <v>104.3</v>
          </cell>
          <cell r="AD213">
            <v>103</v>
          </cell>
        </row>
        <row r="214">
          <cell r="A214" t="str">
            <v>Dieselkraftstoff</v>
          </cell>
          <cell r="B214">
            <v>8.9</v>
          </cell>
          <cell r="C214">
            <v>1995</v>
          </cell>
          <cell r="D214">
            <v>102.8</v>
          </cell>
          <cell r="F214">
            <v>102.7</v>
          </cell>
          <cell r="H214">
            <v>101.1</v>
          </cell>
          <cell r="J214">
            <v>103</v>
          </cell>
          <cell r="L214">
            <v>102.5</v>
          </cell>
          <cell r="N214">
            <v>102.8</v>
          </cell>
          <cell r="P214">
            <v>100.2</v>
          </cell>
          <cell r="R214">
            <v>100.9</v>
          </cell>
          <cell r="T214">
            <v>103.5</v>
          </cell>
          <cell r="V214">
            <v>101.7</v>
          </cell>
          <cell r="X214">
            <v>102.1</v>
          </cell>
          <cell r="Z214">
            <v>105.4</v>
          </cell>
          <cell r="AB214">
            <v>102.4</v>
          </cell>
          <cell r="AD214">
            <v>105.3</v>
          </cell>
        </row>
        <row r="215">
          <cell r="A215" t="str">
            <v>Dieselkraftstoff</v>
          </cell>
          <cell r="B215">
            <v>8.9</v>
          </cell>
          <cell r="C215">
            <v>1996</v>
          </cell>
          <cell r="D215">
            <v>106.6</v>
          </cell>
          <cell r="F215">
            <v>110.9</v>
          </cell>
          <cell r="H215">
            <v>108.3</v>
          </cell>
          <cell r="J215">
            <v>110.7</v>
          </cell>
          <cell r="L215">
            <v>107.7</v>
          </cell>
          <cell r="N215">
            <v>105.3</v>
          </cell>
          <cell r="P215">
            <v>106.9</v>
          </cell>
          <cell r="R215">
            <v>106.8</v>
          </cell>
          <cell r="T215">
            <v>113.1</v>
          </cell>
          <cell r="V215">
            <v>118.1</v>
          </cell>
          <cell r="X215">
            <v>115.6</v>
          </cell>
          <cell r="Z215">
            <v>115</v>
          </cell>
          <cell r="AB215">
            <v>110.4</v>
          </cell>
          <cell r="AD215">
            <v>112.3</v>
          </cell>
        </row>
        <row r="216">
          <cell r="A216" t="str">
            <v>Dieselkraftstoff</v>
          </cell>
          <cell r="B216">
            <v>8.9</v>
          </cell>
          <cell r="C216">
            <v>1997</v>
          </cell>
          <cell r="D216">
            <v>117.1</v>
          </cell>
          <cell r="F216">
            <v>114.3</v>
          </cell>
          <cell r="H216">
            <v>111.7</v>
          </cell>
          <cell r="J216">
            <v>110.6</v>
          </cell>
          <cell r="L216">
            <v>110.3</v>
          </cell>
          <cell r="N216">
            <v>108.4</v>
          </cell>
          <cell r="P216">
            <v>108.8</v>
          </cell>
          <cell r="R216">
            <v>112.6</v>
          </cell>
          <cell r="T216">
            <v>110.5</v>
          </cell>
          <cell r="V216">
            <v>112.1</v>
          </cell>
          <cell r="X216">
            <v>112.8</v>
          </cell>
          <cell r="Z216">
            <v>110.8</v>
          </cell>
          <cell r="AB216">
            <v>111.7</v>
          </cell>
          <cell r="AD216">
            <v>107.6</v>
          </cell>
        </row>
        <row r="217">
          <cell r="A217" t="str">
            <v>Dieselkraftstoff</v>
          </cell>
          <cell r="B217">
            <v>8.9</v>
          </cell>
          <cell r="C217">
            <v>1998</v>
          </cell>
          <cell r="D217">
            <v>106.5</v>
          </cell>
          <cell r="F217">
            <v>105.2</v>
          </cell>
          <cell r="H217">
            <v>103</v>
          </cell>
          <cell r="J217">
            <v>103.7</v>
          </cell>
          <cell r="L217">
            <v>102.8</v>
          </cell>
          <cell r="N217">
            <v>101.8</v>
          </cell>
          <cell r="P217">
            <v>102.2</v>
          </cell>
          <cell r="R217">
            <v>100.2</v>
          </cell>
          <cell r="T217">
            <v>101.2</v>
          </cell>
          <cell r="V217">
            <v>100.1</v>
          </cell>
          <cell r="X217">
            <v>99.7</v>
          </cell>
          <cell r="Z217">
            <v>97.5</v>
          </cell>
          <cell r="AB217">
            <v>102</v>
          </cell>
          <cell r="AD217">
            <v>0</v>
          </cell>
        </row>
        <row r="218">
          <cell r="A218" t="str">
            <v>Dieselkraftstoff</v>
          </cell>
          <cell r="B218">
            <v>8.9</v>
          </cell>
          <cell r="C218">
            <v>1999</v>
          </cell>
          <cell r="AB218">
            <v>0</v>
          </cell>
          <cell r="AD218">
            <v>0</v>
          </cell>
        </row>
        <row r="219">
          <cell r="A219" t="str">
            <v>Dieselkraftstoff</v>
          </cell>
          <cell r="B219">
            <v>8.9</v>
          </cell>
          <cell r="C219">
            <v>2000</v>
          </cell>
          <cell r="AB219">
            <v>0</v>
          </cell>
          <cell r="AD219">
            <v>0</v>
          </cell>
        </row>
        <row r="220">
          <cell r="A220" t="str">
            <v>Dieselkraftstoff</v>
          </cell>
          <cell r="B220">
            <v>8.9</v>
          </cell>
          <cell r="C220">
            <v>2001</v>
          </cell>
          <cell r="AB220">
            <v>0</v>
          </cell>
          <cell r="AD220">
            <v>0</v>
          </cell>
        </row>
        <row r="221">
          <cell r="A221" t="str">
            <v>Dieselkraftstoff</v>
          </cell>
          <cell r="B221">
            <v>8.9</v>
          </cell>
          <cell r="C221">
            <v>2002</v>
          </cell>
          <cell r="AB221">
            <v>0</v>
          </cell>
          <cell r="AD221">
            <v>0</v>
          </cell>
        </row>
        <row r="222">
          <cell r="A222" t="str">
            <v>Dieselkraftstoff</v>
          </cell>
          <cell r="B222">
            <v>8.9</v>
          </cell>
          <cell r="C222">
            <v>2003</v>
          </cell>
          <cell r="AB222">
            <v>0</v>
          </cell>
        </row>
        <row r="223">
          <cell r="A223" t="str">
            <v>Heizöl leicht</v>
          </cell>
          <cell r="B223">
            <v>4.88</v>
          </cell>
          <cell r="C223">
            <v>1991</v>
          </cell>
          <cell r="D223">
            <v>138.69999999999999</v>
          </cell>
          <cell r="F223">
            <v>125.5</v>
          </cell>
          <cell r="H223">
            <v>82.7</v>
          </cell>
          <cell r="J223">
            <v>87.6</v>
          </cell>
          <cell r="L223">
            <v>89.6</v>
          </cell>
          <cell r="N223">
            <v>88.6</v>
          </cell>
          <cell r="P223">
            <v>97.6</v>
          </cell>
          <cell r="R223">
            <v>94.6</v>
          </cell>
          <cell r="T223">
            <v>97.8</v>
          </cell>
          <cell r="V223">
            <v>106.8</v>
          </cell>
          <cell r="X223">
            <v>98.9</v>
          </cell>
          <cell r="Z223">
            <v>91.7</v>
          </cell>
          <cell r="AB223">
            <v>100</v>
          </cell>
          <cell r="AD223">
            <v>92.3</v>
          </cell>
        </row>
        <row r="224">
          <cell r="A224" t="str">
            <v>Heizöl leicht</v>
          </cell>
          <cell r="B224">
            <v>4.88</v>
          </cell>
          <cell r="C224">
            <v>1992</v>
          </cell>
          <cell r="D224">
            <v>84.4</v>
          </cell>
          <cell r="F224">
            <v>86.6</v>
          </cell>
          <cell r="H224">
            <v>88.2</v>
          </cell>
          <cell r="J224">
            <v>87.6</v>
          </cell>
          <cell r="L224">
            <v>89.1</v>
          </cell>
          <cell r="N224">
            <v>84.2</v>
          </cell>
          <cell r="P224">
            <v>82.4</v>
          </cell>
          <cell r="R224">
            <v>86.6</v>
          </cell>
          <cell r="T224">
            <v>88.9</v>
          </cell>
          <cell r="V224">
            <v>88.9</v>
          </cell>
          <cell r="X224">
            <v>87.8</v>
          </cell>
          <cell r="Z224">
            <v>84.9</v>
          </cell>
          <cell r="AB224">
            <v>86.6</v>
          </cell>
          <cell r="AD224">
            <v>86.5</v>
          </cell>
        </row>
        <row r="225">
          <cell r="A225" t="str">
            <v>Heizöl leicht</v>
          </cell>
          <cell r="B225">
            <v>4.88</v>
          </cell>
          <cell r="C225">
            <v>1993</v>
          </cell>
          <cell r="D225">
            <v>85.2</v>
          </cell>
          <cell r="F225">
            <v>87.1</v>
          </cell>
          <cell r="H225">
            <v>89.3</v>
          </cell>
          <cell r="J225">
            <v>87</v>
          </cell>
          <cell r="L225">
            <v>86.6</v>
          </cell>
          <cell r="N225">
            <v>83.1</v>
          </cell>
          <cell r="P225">
            <v>84.8</v>
          </cell>
          <cell r="R225">
            <v>84.5</v>
          </cell>
          <cell r="T225">
            <v>82</v>
          </cell>
          <cell r="V225">
            <v>85.8</v>
          </cell>
          <cell r="X225">
            <v>85.6</v>
          </cell>
          <cell r="Z225">
            <v>81.7</v>
          </cell>
          <cell r="AB225">
            <v>85.2</v>
          </cell>
          <cell r="AD225">
            <v>81.8</v>
          </cell>
        </row>
        <row r="226">
          <cell r="A226" t="str">
            <v>Heizöl leicht</v>
          </cell>
          <cell r="B226">
            <v>4.88</v>
          </cell>
          <cell r="C226">
            <v>1994</v>
          </cell>
          <cell r="D226">
            <v>81.5</v>
          </cell>
          <cell r="F226">
            <v>79.5</v>
          </cell>
          <cell r="H226">
            <v>76.5</v>
          </cell>
          <cell r="J226">
            <v>81.099999999999994</v>
          </cell>
          <cell r="L226">
            <v>80.599999999999994</v>
          </cell>
          <cell r="N226">
            <v>78.099999999999994</v>
          </cell>
          <cell r="P226">
            <v>77</v>
          </cell>
          <cell r="R226">
            <v>76.7</v>
          </cell>
          <cell r="T226">
            <v>74.900000000000006</v>
          </cell>
          <cell r="V226">
            <v>75.3</v>
          </cell>
          <cell r="X226">
            <v>76.7</v>
          </cell>
          <cell r="Z226">
            <v>73.7</v>
          </cell>
          <cell r="AB226">
            <v>77.599999999999994</v>
          </cell>
          <cell r="AD226">
            <v>74.400000000000006</v>
          </cell>
        </row>
        <row r="227">
          <cell r="A227" t="str">
            <v>Heizöl leicht</v>
          </cell>
          <cell r="B227">
            <v>4.88</v>
          </cell>
          <cell r="C227">
            <v>1995</v>
          </cell>
          <cell r="D227">
            <v>73.2</v>
          </cell>
          <cell r="F227">
            <v>73.5</v>
          </cell>
          <cell r="H227">
            <v>70.099999999999994</v>
          </cell>
          <cell r="J227">
            <v>75</v>
          </cell>
          <cell r="L227">
            <v>73.8</v>
          </cell>
          <cell r="N227">
            <v>72.5</v>
          </cell>
          <cell r="P227">
            <v>70.5</v>
          </cell>
          <cell r="R227">
            <v>72.099999999999994</v>
          </cell>
          <cell r="T227">
            <v>76.3</v>
          </cell>
          <cell r="V227">
            <v>71.3</v>
          </cell>
          <cell r="X227">
            <v>72.5</v>
          </cell>
          <cell r="Z227">
            <v>83</v>
          </cell>
          <cell r="AB227">
            <v>73.7</v>
          </cell>
          <cell r="AD227">
            <v>79.7</v>
          </cell>
        </row>
        <row r="228">
          <cell r="A228" t="str">
            <v>Heizöl leicht</v>
          </cell>
          <cell r="B228">
            <v>4.88</v>
          </cell>
          <cell r="C228">
            <v>1996</v>
          </cell>
          <cell r="D228">
            <v>79.900000000000006</v>
          </cell>
          <cell r="F228">
            <v>92.3</v>
          </cell>
          <cell r="H228">
            <v>85.7</v>
          </cell>
          <cell r="J228">
            <v>90.9</v>
          </cell>
          <cell r="L228">
            <v>82.9</v>
          </cell>
          <cell r="N228">
            <v>79.099999999999994</v>
          </cell>
          <cell r="P228">
            <v>85.3</v>
          </cell>
          <cell r="R228">
            <v>85.2</v>
          </cell>
          <cell r="T228">
            <v>100.6</v>
          </cell>
          <cell r="V228">
            <v>106.2</v>
          </cell>
          <cell r="X228">
            <v>99.5</v>
          </cell>
          <cell r="Z228">
            <v>98.7</v>
          </cell>
          <cell r="AB228">
            <v>90.5</v>
          </cell>
          <cell r="AD228">
            <v>94.2</v>
          </cell>
        </row>
        <row r="229">
          <cell r="A229" t="str">
            <v>Heizöl leicht</v>
          </cell>
          <cell r="B229">
            <v>4.88</v>
          </cell>
          <cell r="C229">
            <v>1997</v>
          </cell>
          <cell r="D229">
            <v>108.4</v>
          </cell>
          <cell r="F229">
            <v>94.2</v>
          </cell>
          <cell r="H229">
            <v>88.3</v>
          </cell>
          <cell r="J229">
            <v>87.8</v>
          </cell>
          <cell r="L229">
            <v>89.5</v>
          </cell>
          <cell r="N229">
            <v>86.5</v>
          </cell>
          <cell r="P229">
            <v>88.9</v>
          </cell>
          <cell r="R229">
            <v>93.4</v>
          </cell>
          <cell r="T229">
            <v>88.5</v>
          </cell>
          <cell r="V229">
            <v>95.3</v>
          </cell>
          <cell r="X229">
            <v>94.8</v>
          </cell>
          <cell r="Z229">
            <v>88.9</v>
          </cell>
          <cell r="AB229">
            <v>92</v>
          </cell>
          <cell r="AD229">
            <v>84.3</v>
          </cell>
        </row>
        <row r="230">
          <cell r="A230" t="str">
            <v>Heizöl leicht</v>
          </cell>
          <cell r="B230">
            <v>4.88</v>
          </cell>
          <cell r="C230">
            <v>1998</v>
          </cell>
          <cell r="D230">
            <v>80.900000000000006</v>
          </cell>
          <cell r="F230">
            <v>80.2</v>
          </cell>
          <cell r="H230">
            <v>75</v>
          </cell>
          <cell r="J230">
            <v>77.599999999999994</v>
          </cell>
          <cell r="L230">
            <v>76</v>
          </cell>
          <cell r="N230">
            <v>71.900000000000006</v>
          </cell>
          <cell r="P230">
            <v>72.7</v>
          </cell>
          <cell r="R230">
            <v>67.900000000000006</v>
          </cell>
          <cell r="T230">
            <v>71.7</v>
          </cell>
          <cell r="V230">
            <v>68.099999999999994</v>
          </cell>
          <cell r="X230">
            <v>67.099999999999994</v>
          </cell>
          <cell r="Z230">
            <v>63.7</v>
          </cell>
          <cell r="AB230">
            <v>72.7</v>
          </cell>
          <cell r="AD230">
            <v>0</v>
          </cell>
        </row>
        <row r="231">
          <cell r="A231" t="str">
            <v>Heizöl leicht</v>
          </cell>
          <cell r="B231">
            <v>4.88</v>
          </cell>
          <cell r="C231">
            <v>1999</v>
          </cell>
          <cell r="AB231">
            <v>0</v>
          </cell>
          <cell r="AD231">
            <v>0</v>
          </cell>
        </row>
        <row r="232">
          <cell r="A232" t="str">
            <v>Heizöl leicht</v>
          </cell>
          <cell r="B232">
            <v>4.88</v>
          </cell>
          <cell r="C232">
            <v>2000</v>
          </cell>
          <cell r="AB232">
            <v>0</v>
          </cell>
          <cell r="AD232">
            <v>0</v>
          </cell>
        </row>
        <row r="233">
          <cell r="A233" t="str">
            <v>Heizöl leicht</v>
          </cell>
          <cell r="B233">
            <v>4.88</v>
          </cell>
          <cell r="C233">
            <v>2001</v>
          </cell>
          <cell r="AB233">
            <v>0</v>
          </cell>
          <cell r="AD233">
            <v>0</v>
          </cell>
        </row>
        <row r="234">
          <cell r="A234" t="str">
            <v>Heizöl leicht</v>
          </cell>
          <cell r="B234">
            <v>4.88</v>
          </cell>
          <cell r="C234">
            <v>2002</v>
          </cell>
          <cell r="AB234">
            <v>0</v>
          </cell>
          <cell r="AD234">
            <v>0</v>
          </cell>
        </row>
        <row r="235">
          <cell r="A235" t="str">
            <v>Heizöl leicht</v>
          </cell>
          <cell r="B235">
            <v>4.88</v>
          </cell>
          <cell r="C235">
            <v>2003</v>
          </cell>
          <cell r="AB235">
            <v>0</v>
          </cell>
        </row>
        <row r="236">
          <cell r="A236" t="str">
            <v>Heizöl schwer</v>
          </cell>
          <cell r="B236">
            <v>0.88</v>
          </cell>
          <cell r="C236">
            <v>1991</v>
          </cell>
          <cell r="D236">
            <v>141.5</v>
          </cell>
          <cell r="F236">
            <v>108.7</v>
          </cell>
          <cell r="H236">
            <v>93.9</v>
          </cell>
          <cell r="J236">
            <v>96.4</v>
          </cell>
          <cell r="L236">
            <v>95.6</v>
          </cell>
          <cell r="N236">
            <v>88.5</v>
          </cell>
          <cell r="P236">
            <v>91.6</v>
          </cell>
          <cell r="R236">
            <v>87.9</v>
          </cell>
          <cell r="T236">
            <v>91.9</v>
          </cell>
          <cell r="V236">
            <v>96.8</v>
          </cell>
          <cell r="X236">
            <v>102.9</v>
          </cell>
          <cell r="Z236">
            <v>104</v>
          </cell>
          <cell r="AB236">
            <v>100</v>
          </cell>
          <cell r="AD236">
            <v>92.8</v>
          </cell>
        </row>
        <row r="237">
          <cell r="A237" t="str">
            <v>Heizöl schwer</v>
          </cell>
          <cell r="B237">
            <v>0.88</v>
          </cell>
          <cell r="C237">
            <v>1992</v>
          </cell>
          <cell r="D237">
            <v>94.6</v>
          </cell>
          <cell r="F237">
            <v>84.4</v>
          </cell>
          <cell r="H237">
            <v>85.9</v>
          </cell>
          <cell r="J237">
            <v>88.6</v>
          </cell>
          <cell r="L237">
            <v>94</v>
          </cell>
          <cell r="N237">
            <v>91.3</v>
          </cell>
          <cell r="P237">
            <v>86.1</v>
          </cell>
          <cell r="R237">
            <v>89.7</v>
          </cell>
          <cell r="T237">
            <v>88.7</v>
          </cell>
          <cell r="V237">
            <v>95.5</v>
          </cell>
          <cell r="X237">
            <v>95.7</v>
          </cell>
          <cell r="Z237">
            <v>82.6</v>
          </cell>
          <cell r="AB237">
            <v>89.8</v>
          </cell>
          <cell r="AD237">
            <v>89.5</v>
          </cell>
        </row>
        <row r="238">
          <cell r="A238" t="str">
            <v>Heizöl schwer</v>
          </cell>
          <cell r="B238">
            <v>0.88</v>
          </cell>
          <cell r="C238">
            <v>1993</v>
          </cell>
          <cell r="D238">
            <v>84.3</v>
          </cell>
          <cell r="F238">
            <v>93.7</v>
          </cell>
          <cell r="H238">
            <v>96.1</v>
          </cell>
          <cell r="J238">
            <v>91.6</v>
          </cell>
          <cell r="L238">
            <v>87</v>
          </cell>
          <cell r="N238">
            <v>82.4</v>
          </cell>
          <cell r="P238">
            <v>90.5</v>
          </cell>
          <cell r="R238">
            <v>86.4</v>
          </cell>
          <cell r="T238">
            <v>82.4</v>
          </cell>
          <cell r="V238">
            <v>83.4</v>
          </cell>
          <cell r="X238">
            <v>81.3</v>
          </cell>
          <cell r="Z238">
            <v>74.900000000000006</v>
          </cell>
          <cell r="AB238">
            <v>86.2</v>
          </cell>
          <cell r="AD238">
            <v>84.1</v>
          </cell>
        </row>
        <row r="239">
          <cell r="A239" t="str">
            <v>Heizöl schwer</v>
          </cell>
          <cell r="B239">
            <v>0.88</v>
          </cell>
          <cell r="C239">
            <v>1994</v>
          </cell>
          <cell r="D239">
            <v>80.900000000000006</v>
          </cell>
          <cell r="F239">
            <v>89</v>
          </cell>
          <cell r="H239">
            <v>86.8</v>
          </cell>
          <cell r="J239">
            <v>80.7</v>
          </cell>
          <cell r="L239">
            <v>85.3</v>
          </cell>
          <cell r="N239">
            <v>88</v>
          </cell>
          <cell r="P239">
            <v>91.9</v>
          </cell>
          <cell r="R239">
            <v>90.8</v>
          </cell>
          <cell r="T239">
            <v>79.2</v>
          </cell>
          <cell r="V239">
            <v>90.2</v>
          </cell>
          <cell r="X239">
            <v>96.2</v>
          </cell>
          <cell r="Z239">
            <v>98.9</v>
          </cell>
          <cell r="AB239">
            <v>88.2</v>
          </cell>
          <cell r="AD239">
            <v>93.8</v>
          </cell>
        </row>
        <row r="240">
          <cell r="A240" t="str">
            <v>Heizöl schwer</v>
          </cell>
          <cell r="B240">
            <v>0.88</v>
          </cell>
          <cell r="C240">
            <v>1995</v>
          </cell>
          <cell r="D240">
            <v>100.9</v>
          </cell>
          <cell r="F240">
            <v>97.5</v>
          </cell>
          <cell r="H240">
            <v>93.7</v>
          </cell>
          <cell r="J240">
            <v>96.4</v>
          </cell>
          <cell r="L240">
            <v>97</v>
          </cell>
          <cell r="N240">
            <v>92.9</v>
          </cell>
          <cell r="P240">
            <v>82.2</v>
          </cell>
          <cell r="R240">
            <v>77.599999999999994</v>
          </cell>
          <cell r="T240">
            <v>83.5</v>
          </cell>
          <cell r="V240">
            <v>83</v>
          </cell>
          <cell r="X240">
            <v>83.2</v>
          </cell>
          <cell r="Z240">
            <v>92.2</v>
          </cell>
          <cell r="AB240">
            <v>90</v>
          </cell>
          <cell r="AD240">
            <v>90</v>
          </cell>
        </row>
        <row r="241">
          <cell r="A241" t="str">
            <v>Heizöl schwer</v>
          </cell>
          <cell r="B241">
            <v>0.88</v>
          </cell>
          <cell r="C241">
            <v>1996</v>
          </cell>
          <cell r="D241">
            <v>98.8</v>
          </cell>
          <cell r="F241">
            <v>95.8</v>
          </cell>
          <cell r="H241">
            <v>92.5</v>
          </cell>
          <cell r="J241">
            <v>102.6</v>
          </cell>
          <cell r="L241">
            <v>99.5</v>
          </cell>
          <cell r="N241">
            <v>88.8</v>
          </cell>
          <cell r="P241">
            <v>90.9</v>
          </cell>
          <cell r="R241">
            <v>92.7</v>
          </cell>
          <cell r="T241">
            <v>99.6</v>
          </cell>
          <cell r="V241">
            <v>109.8</v>
          </cell>
          <cell r="X241">
            <v>107.6</v>
          </cell>
          <cell r="Z241">
            <v>113.8</v>
          </cell>
          <cell r="AB241">
            <v>99.4</v>
          </cell>
          <cell r="AD241">
            <v>99.8</v>
          </cell>
        </row>
        <row r="242">
          <cell r="A242" t="str">
            <v>Heizöl schwer</v>
          </cell>
          <cell r="B242">
            <v>0.88</v>
          </cell>
          <cell r="C242">
            <v>1997</v>
          </cell>
          <cell r="D242">
            <v>111.8</v>
          </cell>
          <cell r="F242">
            <v>98.2</v>
          </cell>
          <cell r="H242">
            <v>93.9</v>
          </cell>
          <cell r="J242">
            <v>90.9</v>
          </cell>
          <cell r="L242">
            <v>90.7</v>
          </cell>
          <cell r="N242">
            <v>97.2</v>
          </cell>
          <cell r="P242">
            <v>96.7</v>
          </cell>
          <cell r="R242">
            <v>103.7</v>
          </cell>
          <cell r="T242">
            <v>101</v>
          </cell>
          <cell r="V242">
            <v>107.6</v>
          </cell>
          <cell r="X242">
            <v>117</v>
          </cell>
          <cell r="Z242">
            <v>104.9</v>
          </cell>
          <cell r="AB242">
            <v>101.1</v>
          </cell>
          <cell r="AD242">
            <v>97.5</v>
          </cell>
        </row>
        <row r="243">
          <cell r="A243" t="str">
            <v>Heizöl schwer</v>
          </cell>
          <cell r="B243">
            <v>0.88</v>
          </cell>
          <cell r="C243">
            <v>1998</v>
          </cell>
          <cell r="D243">
            <v>96.2</v>
          </cell>
          <cell r="F243">
            <v>89.5</v>
          </cell>
          <cell r="H243">
            <v>85.9</v>
          </cell>
          <cell r="J243">
            <v>89.9</v>
          </cell>
          <cell r="L243">
            <v>90.8</v>
          </cell>
          <cell r="N243">
            <v>86.5</v>
          </cell>
          <cell r="P243">
            <v>85.8</v>
          </cell>
          <cell r="R243">
            <v>77.2</v>
          </cell>
          <cell r="T243">
            <v>74.099999999999994</v>
          </cell>
          <cell r="V243">
            <v>80.099999999999994</v>
          </cell>
          <cell r="X243">
            <v>78</v>
          </cell>
          <cell r="Z243">
            <v>74.900000000000006</v>
          </cell>
          <cell r="AB243">
            <v>84.1</v>
          </cell>
          <cell r="AD243">
            <v>0</v>
          </cell>
        </row>
        <row r="244">
          <cell r="A244" t="str">
            <v>Heizöl schwer</v>
          </cell>
          <cell r="B244">
            <v>0.88</v>
          </cell>
          <cell r="C244">
            <v>1999</v>
          </cell>
          <cell r="AB244">
            <v>0</v>
          </cell>
          <cell r="AD244">
            <v>0</v>
          </cell>
        </row>
        <row r="245">
          <cell r="A245" t="str">
            <v>Heizöl schwer</v>
          </cell>
          <cell r="B245">
            <v>0.88</v>
          </cell>
          <cell r="C245">
            <v>2000</v>
          </cell>
          <cell r="AB245">
            <v>0</v>
          </cell>
          <cell r="AD245">
            <v>0</v>
          </cell>
        </row>
        <row r="246">
          <cell r="A246" t="str">
            <v>Heizöl schwer</v>
          </cell>
          <cell r="B246">
            <v>0.88</v>
          </cell>
          <cell r="C246">
            <v>2001</v>
          </cell>
          <cell r="AB246">
            <v>0</v>
          </cell>
          <cell r="AD246">
            <v>0</v>
          </cell>
        </row>
        <row r="247">
          <cell r="A247" t="str">
            <v>Heizöl schwer</v>
          </cell>
          <cell r="B247">
            <v>0.88</v>
          </cell>
          <cell r="C247">
            <v>2002</v>
          </cell>
          <cell r="AB247">
            <v>0</v>
          </cell>
          <cell r="AD247">
            <v>0</v>
          </cell>
        </row>
        <row r="248">
          <cell r="A248" t="str">
            <v>Heizöl schwer</v>
          </cell>
          <cell r="B248">
            <v>0.88</v>
          </cell>
          <cell r="C248">
            <v>2003</v>
          </cell>
          <cell r="AB248">
            <v>0</v>
          </cell>
        </row>
        <row r="249">
          <cell r="A249" t="str">
            <v xml:space="preserve"> Nahrungsmittel</v>
          </cell>
          <cell r="B249">
            <v>76.66</v>
          </cell>
          <cell r="C249">
            <v>1991</v>
          </cell>
          <cell r="D249">
            <v>99</v>
          </cell>
          <cell r="F249">
            <v>99</v>
          </cell>
          <cell r="H249">
            <v>99.4</v>
          </cell>
          <cell r="J249">
            <v>99.6</v>
          </cell>
          <cell r="L249">
            <v>99.7</v>
          </cell>
          <cell r="N249">
            <v>99.8</v>
          </cell>
          <cell r="P249">
            <v>99.9</v>
          </cell>
          <cell r="R249">
            <v>100</v>
          </cell>
          <cell r="T249">
            <v>100.6</v>
          </cell>
          <cell r="V249">
            <v>101.1</v>
          </cell>
          <cell r="X249">
            <v>101</v>
          </cell>
          <cell r="Z249">
            <v>101</v>
          </cell>
          <cell r="AB249">
            <v>100</v>
          </cell>
          <cell r="AD249">
            <v>101.5</v>
          </cell>
        </row>
        <row r="250">
          <cell r="A250" t="str">
            <v xml:space="preserve"> Nahrungsmittel</v>
          </cell>
          <cell r="B250">
            <v>76.66</v>
          </cell>
          <cell r="C250">
            <v>1992</v>
          </cell>
          <cell r="D250">
            <v>101.3</v>
          </cell>
          <cell r="F250">
            <v>102</v>
          </cell>
          <cell r="H250">
            <v>102.5</v>
          </cell>
          <cell r="J250">
            <v>102.5</v>
          </cell>
          <cell r="L250">
            <v>102.8</v>
          </cell>
          <cell r="N250">
            <v>103</v>
          </cell>
          <cell r="P250">
            <v>102.8</v>
          </cell>
          <cell r="R250">
            <v>102.6</v>
          </cell>
          <cell r="T250">
            <v>102.6</v>
          </cell>
          <cell r="V250">
            <v>102.2</v>
          </cell>
          <cell r="X250">
            <v>102.3</v>
          </cell>
          <cell r="Z250">
            <v>102.1</v>
          </cell>
          <cell r="AB250">
            <v>102.4</v>
          </cell>
          <cell r="AD250">
            <v>101.9</v>
          </cell>
        </row>
        <row r="251">
          <cell r="A251" t="str">
            <v xml:space="preserve"> Nahrungsmittel</v>
          </cell>
          <cell r="B251">
            <v>76.66</v>
          </cell>
          <cell r="C251">
            <v>1993</v>
          </cell>
          <cell r="D251">
            <v>102.1</v>
          </cell>
          <cell r="F251">
            <v>101.6</v>
          </cell>
          <cell r="H251">
            <v>101.3</v>
          </cell>
          <cell r="J251">
            <v>101.4</v>
          </cell>
          <cell r="L251">
            <v>101.2</v>
          </cell>
          <cell r="N251">
            <v>101.1</v>
          </cell>
          <cell r="P251">
            <v>100.9</v>
          </cell>
          <cell r="R251">
            <v>100.7</v>
          </cell>
          <cell r="T251">
            <v>100.9</v>
          </cell>
          <cell r="V251">
            <v>100.7</v>
          </cell>
          <cell r="X251">
            <v>100.9</v>
          </cell>
          <cell r="Z251">
            <v>101</v>
          </cell>
          <cell r="AB251">
            <v>101.2</v>
          </cell>
          <cell r="AD251">
            <v>100.8</v>
          </cell>
        </row>
        <row r="252">
          <cell r="A252" t="str">
            <v xml:space="preserve"> Nahrungsmittel</v>
          </cell>
          <cell r="B252">
            <v>76.66</v>
          </cell>
          <cell r="C252">
            <v>1994</v>
          </cell>
          <cell r="D252">
            <v>100.9</v>
          </cell>
          <cell r="F252">
            <v>100.8</v>
          </cell>
          <cell r="H252">
            <v>100.5</v>
          </cell>
          <cell r="J252">
            <v>100.5</v>
          </cell>
          <cell r="L252">
            <v>100.7</v>
          </cell>
          <cell r="N252">
            <v>100.9</v>
          </cell>
          <cell r="P252">
            <v>100.7</v>
          </cell>
          <cell r="R252">
            <v>100.8</v>
          </cell>
          <cell r="T252">
            <v>100.7</v>
          </cell>
          <cell r="V252">
            <v>100.7</v>
          </cell>
          <cell r="X252">
            <v>100.8</v>
          </cell>
          <cell r="Z252">
            <v>101</v>
          </cell>
          <cell r="AB252">
            <v>100.8</v>
          </cell>
          <cell r="AD252">
            <v>100.7</v>
          </cell>
        </row>
        <row r="253">
          <cell r="A253" t="str">
            <v xml:space="preserve"> Nahrungsmittel</v>
          </cell>
          <cell r="B253">
            <v>76.66</v>
          </cell>
          <cell r="C253">
            <v>1995</v>
          </cell>
          <cell r="D253">
            <v>100.8</v>
          </cell>
          <cell r="F253">
            <v>100.8</v>
          </cell>
          <cell r="H253">
            <v>100.6</v>
          </cell>
          <cell r="J253">
            <v>100.5</v>
          </cell>
          <cell r="L253">
            <v>100.4</v>
          </cell>
          <cell r="N253">
            <v>100.3</v>
          </cell>
          <cell r="P253">
            <v>100.4</v>
          </cell>
          <cell r="R253">
            <v>100.6</v>
          </cell>
          <cell r="T253">
            <v>100.8</v>
          </cell>
          <cell r="V253">
            <v>101.1</v>
          </cell>
          <cell r="X253">
            <v>101.1</v>
          </cell>
          <cell r="Z253">
            <v>101.1</v>
          </cell>
          <cell r="AB253">
            <v>100.7</v>
          </cell>
          <cell r="AD253">
            <v>101.1</v>
          </cell>
        </row>
        <row r="254">
          <cell r="A254" t="str">
            <v xml:space="preserve"> Nahrungsmittel</v>
          </cell>
          <cell r="B254">
            <v>76.66</v>
          </cell>
          <cell r="C254">
            <v>1996</v>
          </cell>
          <cell r="D254">
            <v>101.2</v>
          </cell>
          <cell r="F254">
            <v>101</v>
          </cell>
          <cell r="H254">
            <v>101</v>
          </cell>
          <cell r="J254">
            <v>101.2</v>
          </cell>
          <cell r="L254">
            <v>101.4</v>
          </cell>
          <cell r="N254">
            <v>101.7</v>
          </cell>
          <cell r="P254">
            <v>101.6</v>
          </cell>
          <cell r="R254">
            <v>101.9</v>
          </cell>
          <cell r="T254">
            <v>102.2</v>
          </cell>
          <cell r="V254">
            <v>102.1</v>
          </cell>
          <cell r="X254">
            <v>102.1</v>
          </cell>
          <cell r="Z254">
            <v>102</v>
          </cell>
          <cell r="AB254">
            <v>101.6</v>
          </cell>
          <cell r="AD254">
            <v>102.2</v>
          </cell>
        </row>
        <row r="255">
          <cell r="A255" t="str">
            <v xml:space="preserve"> Nahrungsmittel</v>
          </cell>
          <cell r="B255">
            <v>76.66</v>
          </cell>
          <cell r="C255">
            <v>1997</v>
          </cell>
          <cell r="D255">
            <v>102</v>
          </cell>
          <cell r="F255">
            <v>102.1</v>
          </cell>
          <cell r="H255">
            <v>102.2</v>
          </cell>
          <cell r="J255">
            <v>102.4</v>
          </cell>
          <cell r="L255">
            <v>102.9</v>
          </cell>
          <cell r="N255">
            <v>103.3</v>
          </cell>
          <cell r="P255">
            <v>103.3</v>
          </cell>
          <cell r="R255">
            <v>103.5</v>
          </cell>
          <cell r="T255">
            <v>103.7</v>
          </cell>
          <cell r="V255">
            <v>104</v>
          </cell>
          <cell r="X255">
            <v>104.1</v>
          </cell>
          <cell r="Z255">
            <v>104.1</v>
          </cell>
          <cell r="AB255">
            <v>103.1</v>
          </cell>
          <cell r="AD255">
            <v>103.8</v>
          </cell>
        </row>
        <row r="256">
          <cell r="A256" t="str">
            <v xml:space="preserve"> Nahrungsmittel</v>
          </cell>
          <cell r="B256">
            <v>76.66</v>
          </cell>
          <cell r="C256">
            <v>1998</v>
          </cell>
          <cell r="D256">
            <v>104</v>
          </cell>
          <cell r="F256">
            <v>103.9</v>
          </cell>
          <cell r="H256">
            <v>104</v>
          </cell>
          <cell r="J256">
            <v>103.9</v>
          </cell>
          <cell r="L256">
            <v>103.7</v>
          </cell>
          <cell r="N256">
            <v>103.5</v>
          </cell>
          <cell r="P256">
            <v>103.6</v>
          </cell>
          <cell r="R256">
            <v>103.2</v>
          </cell>
          <cell r="T256">
            <v>102.8</v>
          </cell>
          <cell r="V256">
            <v>102.2</v>
          </cell>
          <cell r="X256">
            <v>102.1</v>
          </cell>
          <cell r="Z256">
            <v>101.8</v>
          </cell>
          <cell r="AB256">
            <v>103.2</v>
          </cell>
          <cell r="AD256">
            <v>0</v>
          </cell>
        </row>
        <row r="257">
          <cell r="A257" t="str">
            <v xml:space="preserve"> Nahrungsmittel</v>
          </cell>
          <cell r="B257">
            <v>76.66</v>
          </cell>
          <cell r="C257">
            <v>1999</v>
          </cell>
          <cell r="AB257">
            <v>0</v>
          </cell>
          <cell r="AD257">
            <v>0</v>
          </cell>
        </row>
        <row r="258">
          <cell r="A258" t="str">
            <v xml:space="preserve"> Nahrungsmittel</v>
          </cell>
          <cell r="B258">
            <v>76.66</v>
          </cell>
          <cell r="C258">
            <v>2000</v>
          </cell>
          <cell r="AB258">
            <v>0</v>
          </cell>
          <cell r="AD258">
            <v>0</v>
          </cell>
        </row>
        <row r="259">
          <cell r="A259" t="str">
            <v xml:space="preserve"> Nahrungsmittel</v>
          </cell>
          <cell r="B259">
            <v>76.66</v>
          </cell>
          <cell r="C259">
            <v>2001</v>
          </cell>
          <cell r="AB259">
            <v>0</v>
          </cell>
          <cell r="AD259">
            <v>0</v>
          </cell>
        </row>
        <row r="260">
          <cell r="A260" t="str">
            <v xml:space="preserve"> Nahrungsmittel</v>
          </cell>
          <cell r="B260">
            <v>76.66</v>
          </cell>
          <cell r="C260">
            <v>2002</v>
          </cell>
          <cell r="AB260">
            <v>0</v>
          </cell>
          <cell r="AD260">
            <v>0</v>
          </cell>
        </row>
        <row r="261">
          <cell r="A261" t="str">
            <v xml:space="preserve"> Nahrungsmittel</v>
          </cell>
          <cell r="B261">
            <v>76.66</v>
          </cell>
          <cell r="C261">
            <v>2003</v>
          </cell>
          <cell r="AB261">
            <v>0</v>
          </cell>
        </row>
        <row r="262">
          <cell r="A262" t="str">
            <v>Nahrungsmittel, vorwiegend auf pflanzlicher Grundlage</v>
          </cell>
          <cell r="B262">
            <v>38.659999999999997</v>
          </cell>
          <cell r="C262">
            <v>1991</v>
          </cell>
          <cell r="D262">
            <v>98.6</v>
          </cell>
          <cell r="F262">
            <v>98.5</v>
          </cell>
          <cell r="H262">
            <v>99.1</v>
          </cell>
          <cell r="J262">
            <v>99.7</v>
          </cell>
          <cell r="L262">
            <v>99.9</v>
          </cell>
          <cell r="N262">
            <v>100.4</v>
          </cell>
          <cell r="P262">
            <v>100.2</v>
          </cell>
          <cell r="R262">
            <v>100.3</v>
          </cell>
          <cell r="T262">
            <v>100.7</v>
          </cell>
          <cell r="V262">
            <v>101.2</v>
          </cell>
          <cell r="X262">
            <v>100.7</v>
          </cell>
          <cell r="Z262">
            <v>100.7</v>
          </cell>
          <cell r="AB262">
            <v>100</v>
          </cell>
          <cell r="AD262">
            <v>101.4</v>
          </cell>
        </row>
        <row r="263">
          <cell r="A263" t="str">
            <v>Nahrungsmittel, vorwiegend auf pflanzlicher Grundlage</v>
          </cell>
          <cell r="B263">
            <v>38.659999999999997</v>
          </cell>
          <cell r="C263">
            <v>1992</v>
          </cell>
          <cell r="D263">
            <v>101.1</v>
          </cell>
          <cell r="F263">
            <v>101.7</v>
          </cell>
          <cell r="H263">
            <v>102.5</v>
          </cell>
          <cell r="J263">
            <v>102.3</v>
          </cell>
          <cell r="L263">
            <v>102.7</v>
          </cell>
          <cell r="N263">
            <v>102.8</v>
          </cell>
          <cell r="P263">
            <v>102.4</v>
          </cell>
          <cell r="R263">
            <v>102.2</v>
          </cell>
          <cell r="T263">
            <v>102.5</v>
          </cell>
          <cell r="V263">
            <v>102.1</v>
          </cell>
          <cell r="X263">
            <v>102.5</v>
          </cell>
          <cell r="Z263">
            <v>102.4</v>
          </cell>
          <cell r="AB263">
            <v>102.3</v>
          </cell>
          <cell r="AD263">
            <v>102.3</v>
          </cell>
        </row>
        <row r="264">
          <cell r="A264" t="str">
            <v>Nahrungsmittel, vorwiegend auf pflanzlicher Grundlage</v>
          </cell>
          <cell r="B264">
            <v>38.659999999999997</v>
          </cell>
          <cell r="C264">
            <v>1993</v>
          </cell>
          <cell r="D264">
            <v>102.4</v>
          </cell>
          <cell r="F264">
            <v>102.2</v>
          </cell>
          <cell r="H264">
            <v>101.9</v>
          </cell>
          <cell r="J264">
            <v>102.2</v>
          </cell>
          <cell r="L264">
            <v>102.1</v>
          </cell>
          <cell r="N264">
            <v>102.1</v>
          </cell>
          <cell r="P264">
            <v>102.5</v>
          </cell>
          <cell r="R264">
            <v>102.2</v>
          </cell>
          <cell r="T264">
            <v>102.2</v>
          </cell>
          <cell r="V264">
            <v>102.3</v>
          </cell>
          <cell r="X264">
            <v>102.9</v>
          </cell>
          <cell r="Z264">
            <v>103</v>
          </cell>
          <cell r="AB264">
            <v>102.3</v>
          </cell>
          <cell r="AD264">
            <v>102.7</v>
          </cell>
        </row>
        <row r="265">
          <cell r="A265" t="str">
            <v>Nahrungsmittel, vorwiegend auf pflanzlicher Grundlage</v>
          </cell>
          <cell r="B265">
            <v>38.659999999999997</v>
          </cell>
          <cell r="C265">
            <v>1994</v>
          </cell>
          <cell r="D265">
            <v>103.2</v>
          </cell>
          <cell r="F265">
            <v>103</v>
          </cell>
          <cell r="H265">
            <v>102.8</v>
          </cell>
          <cell r="J265">
            <v>102.7</v>
          </cell>
          <cell r="L265">
            <v>102.8</v>
          </cell>
          <cell r="N265">
            <v>102.9</v>
          </cell>
          <cell r="P265">
            <v>102.6</v>
          </cell>
          <cell r="R265">
            <v>102.7</v>
          </cell>
          <cell r="T265">
            <v>103.1</v>
          </cell>
          <cell r="V265">
            <v>102.9</v>
          </cell>
          <cell r="X265">
            <v>103.1</v>
          </cell>
          <cell r="Z265">
            <v>103.4</v>
          </cell>
          <cell r="AB265">
            <v>102.9</v>
          </cell>
          <cell r="AD265">
            <v>102.8</v>
          </cell>
        </row>
        <row r="266">
          <cell r="A266" t="str">
            <v>Nahrungsmittel, vorwiegend auf pflanzlicher Grundlage</v>
          </cell>
          <cell r="B266">
            <v>38.659999999999997</v>
          </cell>
          <cell r="C266">
            <v>1995</v>
          </cell>
          <cell r="D266">
            <v>103.2</v>
          </cell>
          <cell r="F266">
            <v>103</v>
          </cell>
          <cell r="H266">
            <v>102.6</v>
          </cell>
          <cell r="J266">
            <v>102.3</v>
          </cell>
          <cell r="L266">
            <v>102.3</v>
          </cell>
          <cell r="N266">
            <v>102.1</v>
          </cell>
          <cell r="P266">
            <v>102.4</v>
          </cell>
          <cell r="R266">
            <v>102.5</v>
          </cell>
          <cell r="T266">
            <v>102.8</v>
          </cell>
          <cell r="V266">
            <v>103</v>
          </cell>
          <cell r="X266">
            <v>103</v>
          </cell>
          <cell r="Z266">
            <v>103</v>
          </cell>
          <cell r="AB266">
            <v>102.7</v>
          </cell>
          <cell r="AD266">
            <v>103.2</v>
          </cell>
        </row>
        <row r="267">
          <cell r="A267" t="str">
            <v>Nahrungsmittel, vorwiegend auf pflanzlicher Grundlage</v>
          </cell>
          <cell r="B267">
            <v>38.659999999999997</v>
          </cell>
          <cell r="C267">
            <v>1996</v>
          </cell>
          <cell r="D267">
            <v>103.2</v>
          </cell>
          <cell r="F267">
            <v>103.3</v>
          </cell>
          <cell r="H267">
            <v>103.2</v>
          </cell>
          <cell r="J267">
            <v>103.8</v>
          </cell>
          <cell r="L267">
            <v>104.2</v>
          </cell>
          <cell r="N267">
            <v>104.1</v>
          </cell>
          <cell r="P267">
            <v>103.8</v>
          </cell>
          <cell r="R267">
            <v>104.1</v>
          </cell>
          <cell r="T267">
            <v>104.3</v>
          </cell>
          <cell r="V267">
            <v>104.4</v>
          </cell>
          <cell r="X267">
            <v>104.5</v>
          </cell>
          <cell r="Z267">
            <v>104.5</v>
          </cell>
          <cell r="AB267">
            <v>104</v>
          </cell>
          <cell r="AD267">
            <v>104.4</v>
          </cell>
        </row>
        <row r="268">
          <cell r="A268" t="str">
            <v>Nahrungsmittel, vorwiegend auf pflanzlicher Grundlage</v>
          </cell>
          <cell r="B268">
            <v>38.659999999999997</v>
          </cell>
          <cell r="C268">
            <v>1997</v>
          </cell>
          <cell r="D268">
            <v>104.3</v>
          </cell>
          <cell r="F268">
            <v>104.4</v>
          </cell>
          <cell r="H268">
            <v>104.7</v>
          </cell>
          <cell r="J268">
            <v>104.7</v>
          </cell>
          <cell r="L268">
            <v>104.5</v>
          </cell>
          <cell r="N268">
            <v>104.5</v>
          </cell>
          <cell r="P268">
            <v>104.4</v>
          </cell>
          <cell r="R268">
            <v>104.5</v>
          </cell>
          <cell r="T268">
            <v>104.9</v>
          </cell>
          <cell r="V268">
            <v>105.3</v>
          </cell>
          <cell r="X268">
            <v>105.8</v>
          </cell>
          <cell r="Z268">
            <v>105.9</v>
          </cell>
          <cell r="AB268">
            <v>104.8</v>
          </cell>
          <cell r="AD268">
            <v>105.5</v>
          </cell>
        </row>
        <row r="269">
          <cell r="A269" t="str">
            <v>Nahrungsmittel, vorwiegend auf pflanzlicher Grundlage</v>
          </cell>
          <cell r="B269">
            <v>38.659999999999997</v>
          </cell>
          <cell r="C269">
            <v>1998</v>
          </cell>
          <cell r="D269">
            <v>105.8</v>
          </cell>
          <cell r="F269">
            <v>105.8</v>
          </cell>
          <cell r="H269">
            <v>106.2</v>
          </cell>
          <cell r="J269">
            <v>106.1</v>
          </cell>
          <cell r="L269">
            <v>106.1</v>
          </cell>
          <cell r="N269">
            <v>105.7</v>
          </cell>
          <cell r="P269">
            <v>105.8</v>
          </cell>
          <cell r="R269">
            <v>105.4</v>
          </cell>
          <cell r="T269">
            <v>105.5</v>
          </cell>
          <cell r="V269">
            <v>104.8</v>
          </cell>
          <cell r="X269">
            <v>105.2</v>
          </cell>
          <cell r="Z269">
            <v>104.8</v>
          </cell>
          <cell r="AB269">
            <v>105.6</v>
          </cell>
          <cell r="AD269">
            <v>0</v>
          </cell>
        </row>
        <row r="270">
          <cell r="A270" t="str">
            <v>Nahrungsmittel, vorwiegend auf pflanzlicher Grundlage</v>
          </cell>
          <cell r="B270">
            <v>38.659999999999997</v>
          </cell>
          <cell r="C270">
            <v>1999</v>
          </cell>
          <cell r="AB270">
            <v>0</v>
          </cell>
          <cell r="AD270">
            <v>0</v>
          </cell>
        </row>
        <row r="271">
          <cell r="A271" t="str">
            <v>Nahrungsmittel, vorwiegend auf pflanzlicher Grundlage</v>
          </cell>
          <cell r="B271">
            <v>38.659999999999997</v>
          </cell>
          <cell r="C271">
            <v>2000</v>
          </cell>
          <cell r="AB271">
            <v>0</v>
          </cell>
          <cell r="AD271">
            <v>0</v>
          </cell>
        </row>
        <row r="272">
          <cell r="A272" t="str">
            <v>Nahrungsmittel, vorwiegend auf pflanzlicher Grundlage</v>
          </cell>
          <cell r="B272">
            <v>38.659999999999997</v>
          </cell>
          <cell r="C272">
            <v>2001</v>
          </cell>
          <cell r="AB272">
            <v>0</v>
          </cell>
          <cell r="AD272">
            <v>0</v>
          </cell>
        </row>
        <row r="273">
          <cell r="A273" t="str">
            <v>Nahrungsmittel, vorwiegend auf pflanzlicher Grundlage</v>
          </cell>
          <cell r="B273">
            <v>38.659999999999997</v>
          </cell>
          <cell r="C273">
            <v>2002</v>
          </cell>
          <cell r="AB273">
            <v>0</v>
          </cell>
          <cell r="AD273">
            <v>0</v>
          </cell>
        </row>
        <row r="274">
          <cell r="A274" t="str">
            <v>Nahrungsmittel, vorwiegend auf pflanzlicher Grundlage</v>
          </cell>
          <cell r="B274">
            <v>38.659999999999997</v>
          </cell>
          <cell r="C274">
            <v>2003</v>
          </cell>
          <cell r="AB274">
            <v>0</v>
          </cell>
        </row>
        <row r="275">
          <cell r="A275" t="str">
            <v>Mahl- und Schälmühlenerzeugnisse</v>
          </cell>
          <cell r="B275">
            <v>1.73</v>
          </cell>
          <cell r="C275">
            <v>1991</v>
          </cell>
          <cell r="D275">
            <v>99.2</v>
          </cell>
          <cell r="F275">
            <v>99.9</v>
          </cell>
          <cell r="H275">
            <v>100.2</v>
          </cell>
          <cell r="J275">
            <v>100.5</v>
          </cell>
          <cell r="L275">
            <v>100.8</v>
          </cell>
          <cell r="N275">
            <v>100.8</v>
          </cell>
          <cell r="P275">
            <v>100.6</v>
          </cell>
          <cell r="R275">
            <v>99.8</v>
          </cell>
          <cell r="T275">
            <v>99.6</v>
          </cell>
          <cell r="V275">
            <v>99.1</v>
          </cell>
          <cell r="X275">
            <v>99.6</v>
          </cell>
          <cell r="Z275">
            <v>99.7</v>
          </cell>
          <cell r="AB275">
            <v>100</v>
          </cell>
          <cell r="AD275">
            <v>99.8</v>
          </cell>
        </row>
        <row r="276">
          <cell r="A276" t="str">
            <v>Mahl- und Schälmühlenerzeugnisse</v>
          </cell>
          <cell r="B276">
            <v>1.73</v>
          </cell>
          <cell r="C276">
            <v>1992</v>
          </cell>
          <cell r="D276">
            <v>100.2</v>
          </cell>
          <cell r="F276">
            <v>100.2</v>
          </cell>
          <cell r="H276">
            <v>99.9</v>
          </cell>
          <cell r="J276">
            <v>99.9</v>
          </cell>
          <cell r="L276">
            <v>99.7</v>
          </cell>
          <cell r="N276">
            <v>99.6</v>
          </cell>
          <cell r="P276">
            <v>99</v>
          </cell>
          <cell r="R276">
            <v>98.6</v>
          </cell>
          <cell r="T276">
            <v>98.1</v>
          </cell>
          <cell r="V276">
            <v>97.4</v>
          </cell>
          <cell r="X276">
            <v>97</v>
          </cell>
          <cell r="Z276">
            <v>97.1</v>
          </cell>
          <cell r="AB276">
            <v>98.9</v>
          </cell>
          <cell r="AD276">
            <v>97.8</v>
          </cell>
        </row>
        <row r="277">
          <cell r="A277" t="str">
            <v>Mahl- und Schälmühlenerzeugnisse</v>
          </cell>
          <cell r="B277">
            <v>1.73</v>
          </cell>
          <cell r="C277">
            <v>1993</v>
          </cell>
          <cell r="D277">
            <v>97.2</v>
          </cell>
          <cell r="F277">
            <v>97.5</v>
          </cell>
          <cell r="H277">
            <v>97.7</v>
          </cell>
          <cell r="J277">
            <v>97.5</v>
          </cell>
          <cell r="L277">
            <v>98.1</v>
          </cell>
          <cell r="N277">
            <v>97.9</v>
          </cell>
          <cell r="P277">
            <v>97.3</v>
          </cell>
          <cell r="R277">
            <v>96.7</v>
          </cell>
          <cell r="T277">
            <v>95.7</v>
          </cell>
          <cell r="V277">
            <v>94.4</v>
          </cell>
          <cell r="X277">
            <v>93.5</v>
          </cell>
          <cell r="Z277">
            <v>93.3</v>
          </cell>
          <cell r="AB277">
            <v>96.4</v>
          </cell>
          <cell r="AD277">
            <v>94</v>
          </cell>
        </row>
        <row r="278">
          <cell r="A278" t="str">
            <v>Mahl- und Schälmühlenerzeugnisse</v>
          </cell>
          <cell r="B278">
            <v>1.73</v>
          </cell>
          <cell r="C278">
            <v>1994</v>
          </cell>
          <cell r="D278">
            <v>93.1</v>
          </cell>
          <cell r="F278">
            <v>92.9</v>
          </cell>
          <cell r="H278">
            <v>92.9</v>
          </cell>
          <cell r="J278">
            <v>92.9</v>
          </cell>
          <cell r="L278">
            <v>92.5</v>
          </cell>
          <cell r="N278">
            <v>92.2</v>
          </cell>
          <cell r="P278">
            <v>91.8</v>
          </cell>
          <cell r="R278">
            <v>91.3</v>
          </cell>
          <cell r="T278">
            <v>90.6</v>
          </cell>
          <cell r="V278">
            <v>89.9</v>
          </cell>
          <cell r="X278">
            <v>89.6</v>
          </cell>
          <cell r="Z278">
            <v>89.4</v>
          </cell>
          <cell r="AB278">
            <v>91.6</v>
          </cell>
          <cell r="AD278">
            <v>89.2</v>
          </cell>
        </row>
        <row r="279">
          <cell r="A279" t="str">
            <v>Mahl- und Schälmühlenerzeugnisse</v>
          </cell>
          <cell r="B279">
            <v>1.73</v>
          </cell>
          <cell r="C279">
            <v>1995</v>
          </cell>
          <cell r="D279">
            <v>89.2</v>
          </cell>
          <cell r="F279">
            <v>88.8</v>
          </cell>
          <cell r="H279">
            <v>88.5</v>
          </cell>
          <cell r="J279">
            <v>87.4</v>
          </cell>
          <cell r="L279">
            <v>87.1</v>
          </cell>
          <cell r="N279">
            <v>86.7</v>
          </cell>
          <cell r="P279">
            <v>86.1</v>
          </cell>
          <cell r="R279">
            <v>85.6</v>
          </cell>
          <cell r="T279">
            <v>85.1</v>
          </cell>
          <cell r="V279">
            <v>84.7</v>
          </cell>
          <cell r="X279">
            <v>85.5</v>
          </cell>
          <cell r="Z279">
            <v>85.7</v>
          </cell>
          <cell r="AB279">
            <v>86.7</v>
          </cell>
          <cell r="AD279">
            <v>86.2</v>
          </cell>
        </row>
        <row r="280">
          <cell r="A280" t="str">
            <v>Mahl- und Schälmühlenerzeugnisse</v>
          </cell>
          <cell r="B280">
            <v>1.73</v>
          </cell>
          <cell r="C280">
            <v>1996</v>
          </cell>
          <cell r="D280">
            <v>86</v>
          </cell>
          <cell r="F280">
            <v>85.9</v>
          </cell>
          <cell r="H280">
            <v>86.1</v>
          </cell>
          <cell r="J280">
            <v>86.2</v>
          </cell>
          <cell r="L280">
            <v>88.3</v>
          </cell>
          <cell r="N280">
            <v>88.9</v>
          </cell>
          <cell r="P280">
            <v>89</v>
          </cell>
          <cell r="R280">
            <v>89.3</v>
          </cell>
          <cell r="T280">
            <v>89.5</v>
          </cell>
          <cell r="V280">
            <v>89.4</v>
          </cell>
          <cell r="X280">
            <v>89.5</v>
          </cell>
          <cell r="Z280">
            <v>89.4</v>
          </cell>
          <cell r="AB280">
            <v>88.1</v>
          </cell>
          <cell r="AD280">
            <v>88.8</v>
          </cell>
        </row>
        <row r="281">
          <cell r="A281" t="str">
            <v>Mahl- und Schälmühlenerzeugnisse</v>
          </cell>
          <cell r="B281">
            <v>1.73</v>
          </cell>
          <cell r="C281">
            <v>1997</v>
          </cell>
          <cell r="D281">
            <v>89.2</v>
          </cell>
          <cell r="F281">
            <v>88.7</v>
          </cell>
          <cell r="H281">
            <v>88.4</v>
          </cell>
          <cell r="J281">
            <v>88.2</v>
          </cell>
          <cell r="L281">
            <v>87.9</v>
          </cell>
          <cell r="N281">
            <v>87.4</v>
          </cell>
          <cell r="P281">
            <v>86.9</v>
          </cell>
          <cell r="R281">
            <v>86.4</v>
          </cell>
          <cell r="T281">
            <v>85.6</v>
          </cell>
          <cell r="V281">
            <v>84.5</v>
          </cell>
          <cell r="X281">
            <v>83.9</v>
          </cell>
          <cell r="Z281">
            <v>83.5</v>
          </cell>
          <cell r="AB281">
            <v>86.7</v>
          </cell>
          <cell r="AD281">
            <v>84.3</v>
          </cell>
        </row>
        <row r="282">
          <cell r="A282" t="str">
            <v>Mahl- und Schälmühlenerzeugnisse</v>
          </cell>
          <cell r="B282">
            <v>1.73</v>
          </cell>
          <cell r="C282">
            <v>1998</v>
          </cell>
          <cell r="D282">
            <v>83.8</v>
          </cell>
          <cell r="F282">
            <v>83.6</v>
          </cell>
          <cell r="H282">
            <v>83.9</v>
          </cell>
          <cell r="J282">
            <v>83.4</v>
          </cell>
          <cell r="L282">
            <v>83</v>
          </cell>
          <cell r="N282">
            <v>82.8</v>
          </cell>
          <cell r="P282">
            <v>82.3</v>
          </cell>
          <cell r="R282">
            <v>81.7</v>
          </cell>
          <cell r="T282">
            <v>81.2</v>
          </cell>
          <cell r="V282">
            <v>81</v>
          </cell>
          <cell r="X282">
            <v>80.8</v>
          </cell>
          <cell r="Z282">
            <v>80.5</v>
          </cell>
          <cell r="AB282">
            <v>82.3</v>
          </cell>
          <cell r="AD282">
            <v>0</v>
          </cell>
        </row>
        <row r="283">
          <cell r="A283" t="str">
            <v>Mahl- und Schälmühlenerzeugnisse</v>
          </cell>
          <cell r="B283">
            <v>1.73</v>
          </cell>
          <cell r="C283">
            <v>1999</v>
          </cell>
          <cell r="AB283">
            <v>0</v>
          </cell>
          <cell r="AD283">
            <v>0</v>
          </cell>
        </row>
        <row r="284">
          <cell r="A284" t="str">
            <v>Mahl- und Schälmühlenerzeugnisse</v>
          </cell>
          <cell r="B284">
            <v>1.73</v>
          </cell>
          <cell r="C284">
            <v>2000</v>
          </cell>
          <cell r="AB284">
            <v>0</v>
          </cell>
          <cell r="AD284">
            <v>0</v>
          </cell>
        </row>
        <row r="285">
          <cell r="A285" t="str">
            <v>Mahl- und Schälmühlenerzeugnisse</v>
          </cell>
          <cell r="B285">
            <v>1.73</v>
          </cell>
          <cell r="C285">
            <v>2001</v>
          </cell>
          <cell r="AB285">
            <v>0</v>
          </cell>
          <cell r="AD285">
            <v>0</v>
          </cell>
        </row>
        <row r="286">
          <cell r="A286" t="str">
            <v>Mahl- und Schälmühlenerzeugnisse</v>
          </cell>
          <cell r="B286">
            <v>1.73</v>
          </cell>
          <cell r="C286">
            <v>2002</v>
          </cell>
          <cell r="AB286">
            <v>0</v>
          </cell>
          <cell r="AD286">
            <v>0</v>
          </cell>
        </row>
        <row r="287">
          <cell r="A287" t="str">
            <v>Mahl- und Schälmühlenerzeugnisse</v>
          </cell>
          <cell r="B287">
            <v>1.73</v>
          </cell>
          <cell r="C287">
            <v>2003</v>
          </cell>
          <cell r="AB287">
            <v>0</v>
          </cell>
        </row>
        <row r="288">
          <cell r="A288" t="str">
            <v>Weizenmehl</v>
          </cell>
          <cell r="B288">
            <v>1.1100000000000001</v>
          </cell>
          <cell r="C288">
            <v>1991</v>
          </cell>
          <cell r="D288">
            <v>99.9</v>
          </cell>
          <cell r="F288">
            <v>100.4</v>
          </cell>
          <cell r="H288">
            <v>100.5</v>
          </cell>
          <cell r="J288">
            <v>100.5</v>
          </cell>
          <cell r="L288">
            <v>100.5</v>
          </cell>
          <cell r="N288">
            <v>100.5</v>
          </cell>
          <cell r="P288">
            <v>100.6</v>
          </cell>
          <cell r="R288">
            <v>99.9</v>
          </cell>
          <cell r="T288">
            <v>99.7</v>
          </cell>
          <cell r="V288">
            <v>99.3</v>
          </cell>
          <cell r="X288">
            <v>99.1</v>
          </cell>
          <cell r="Z288">
            <v>99</v>
          </cell>
          <cell r="AB288">
            <v>100</v>
          </cell>
          <cell r="AD288">
            <v>99.5</v>
          </cell>
        </row>
        <row r="289">
          <cell r="A289" t="str">
            <v>Weizenmehl</v>
          </cell>
          <cell r="B289">
            <v>1.1100000000000001</v>
          </cell>
          <cell r="C289">
            <v>1992</v>
          </cell>
          <cell r="D289">
            <v>99.6</v>
          </cell>
          <cell r="F289">
            <v>99.6</v>
          </cell>
          <cell r="H289">
            <v>99.6</v>
          </cell>
          <cell r="J289">
            <v>99.3</v>
          </cell>
          <cell r="L289">
            <v>99.2</v>
          </cell>
          <cell r="N289">
            <v>99.1</v>
          </cell>
          <cell r="P289">
            <v>99</v>
          </cell>
          <cell r="R289">
            <v>99</v>
          </cell>
          <cell r="T289">
            <v>98.3</v>
          </cell>
          <cell r="V289">
            <v>97.2</v>
          </cell>
          <cell r="X289">
            <v>96.8</v>
          </cell>
          <cell r="Z289">
            <v>96.9</v>
          </cell>
          <cell r="AB289">
            <v>98.6</v>
          </cell>
          <cell r="AD289">
            <v>97.6</v>
          </cell>
        </row>
        <row r="290">
          <cell r="A290" t="str">
            <v>Weizenmehl</v>
          </cell>
          <cell r="B290">
            <v>1.1100000000000001</v>
          </cell>
          <cell r="C290">
            <v>1993</v>
          </cell>
          <cell r="D290">
            <v>97</v>
          </cell>
          <cell r="F290">
            <v>97.2</v>
          </cell>
          <cell r="H290">
            <v>97.4</v>
          </cell>
          <cell r="J290">
            <v>97.3</v>
          </cell>
          <cell r="L290">
            <v>97.8</v>
          </cell>
          <cell r="N290">
            <v>97.6</v>
          </cell>
          <cell r="P290">
            <v>97.5</v>
          </cell>
          <cell r="R290">
            <v>97.2</v>
          </cell>
          <cell r="T290">
            <v>96.7</v>
          </cell>
          <cell r="V290">
            <v>95</v>
          </cell>
          <cell r="X290">
            <v>94</v>
          </cell>
          <cell r="Z290">
            <v>93.8</v>
          </cell>
          <cell r="AB290">
            <v>96.5</v>
          </cell>
          <cell r="AD290">
            <v>94</v>
          </cell>
        </row>
        <row r="291">
          <cell r="A291" t="str">
            <v>Weizenmehl</v>
          </cell>
          <cell r="B291">
            <v>1.1100000000000001</v>
          </cell>
          <cell r="C291">
            <v>1994</v>
          </cell>
          <cell r="D291">
            <v>93.2</v>
          </cell>
          <cell r="F291">
            <v>92.5</v>
          </cell>
          <cell r="H291">
            <v>92.5</v>
          </cell>
          <cell r="J291">
            <v>92.3</v>
          </cell>
          <cell r="L291">
            <v>91.9</v>
          </cell>
          <cell r="N291">
            <v>91.6</v>
          </cell>
          <cell r="P291">
            <v>91.3</v>
          </cell>
          <cell r="R291">
            <v>91.2</v>
          </cell>
          <cell r="T291">
            <v>90.7</v>
          </cell>
          <cell r="V291">
            <v>90.1</v>
          </cell>
          <cell r="X291">
            <v>89.7</v>
          </cell>
          <cell r="Z291">
            <v>89.4</v>
          </cell>
          <cell r="AB291">
            <v>91.4</v>
          </cell>
          <cell r="AD291">
            <v>89.2</v>
          </cell>
        </row>
        <row r="292">
          <cell r="A292" t="str">
            <v>Weizenmehl</v>
          </cell>
          <cell r="B292">
            <v>1.1100000000000001</v>
          </cell>
          <cell r="C292">
            <v>1995</v>
          </cell>
          <cell r="D292">
            <v>89</v>
          </cell>
          <cell r="F292">
            <v>88.7</v>
          </cell>
          <cell r="H292">
            <v>88.5</v>
          </cell>
          <cell r="J292">
            <v>87.5</v>
          </cell>
          <cell r="L292">
            <v>87.2</v>
          </cell>
          <cell r="N292">
            <v>86.8</v>
          </cell>
          <cell r="P292">
            <v>86.3</v>
          </cell>
          <cell r="R292">
            <v>85.9</v>
          </cell>
          <cell r="T292">
            <v>85.2</v>
          </cell>
          <cell r="V292">
            <v>84.7</v>
          </cell>
          <cell r="X292">
            <v>85.4</v>
          </cell>
          <cell r="Z292">
            <v>85.6</v>
          </cell>
          <cell r="AB292">
            <v>86.7</v>
          </cell>
          <cell r="AD292">
            <v>85.8</v>
          </cell>
        </row>
        <row r="293">
          <cell r="A293" t="str">
            <v>Weizenmehl</v>
          </cell>
          <cell r="B293">
            <v>1.1100000000000001</v>
          </cell>
          <cell r="C293">
            <v>1996</v>
          </cell>
          <cell r="D293">
            <v>85.5</v>
          </cell>
          <cell r="F293">
            <v>85.2</v>
          </cell>
          <cell r="H293">
            <v>85.2</v>
          </cell>
          <cell r="J293">
            <v>85.2</v>
          </cell>
          <cell r="L293">
            <v>87.3</v>
          </cell>
          <cell r="N293">
            <v>88</v>
          </cell>
          <cell r="P293">
            <v>88.3</v>
          </cell>
          <cell r="R293">
            <v>88.5</v>
          </cell>
          <cell r="T293">
            <v>89.1</v>
          </cell>
          <cell r="V293">
            <v>89.2</v>
          </cell>
          <cell r="X293">
            <v>89.4</v>
          </cell>
          <cell r="Z293">
            <v>89.3</v>
          </cell>
          <cell r="AB293">
            <v>87.5</v>
          </cell>
          <cell r="AD293">
            <v>88.3</v>
          </cell>
        </row>
        <row r="294">
          <cell r="A294" t="str">
            <v>Weizenmehl</v>
          </cell>
          <cell r="B294">
            <v>1.1100000000000001</v>
          </cell>
          <cell r="C294">
            <v>1997</v>
          </cell>
          <cell r="D294">
            <v>88.7</v>
          </cell>
          <cell r="F294">
            <v>88.1</v>
          </cell>
          <cell r="H294">
            <v>87.8</v>
          </cell>
          <cell r="J294">
            <v>87.6</v>
          </cell>
          <cell r="L294">
            <v>87.1</v>
          </cell>
          <cell r="N294">
            <v>86.9</v>
          </cell>
          <cell r="P294">
            <v>86.8</v>
          </cell>
          <cell r="R294">
            <v>86.8</v>
          </cell>
          <cell r="T294">
            <v>85.9</v>
          </cell>
          <cell r="V294">
            <v>85.1</v>
          </cell>
          <cell r="X294">
            <v>84.9</v>
          </cell>
          <cell r="Z294">
            <v>84.6</v>
          </cell>
          <cell r="AB294">
            <v>86.7</v>
          </cell>
          <cell r="AD294">
            <v>85.1</v>
          </cell>
        </row>
        <row r="295">
          <cell r="A295" t="str">
            <v>Weizenmehl</v>
          </cell>
          <cell r="B295">
            <v>1.1100000000000001</v>
          </cell>
          <cell r="C295">
            <v>1998</v>
          </cell>
          <cell r="D295">
            <v>84.4</v>
          </cell>
          <cell r="F295">
            <v>84.5</v>
          </cell>
          <cell r="H295">
            <v>85</v>
          </cell>
          <cell r="J295">
            <v>84.7</v>
          </cell>
          <cell r="L295">
            <v>84.3</v>
          </cell>
          <cell r="N295">
            <v>84.2</v>
          </cell>
          <cell r="P295">
            <v>83.5</v>
          </cell>
          <cell r="R295">
            <v>83.5</v>
          </cell>
          <cell r="T295">
            <v>83.1</v>
          </cell>
          <cell r="V295">
            <v>82.8</v>
          </cell>
          <cell r="X295">
            <v>82.7</v>
          </cell>
          <cell r="Z295">
            <v>82</v>
          </cell>
          <cell r="AB295">
            <v>83.7</v>
          </cell>
          <cell r="AD295">
            <v>0</v>
          </cell>
        </row>
        <row r="296">
          <cell r="A296" t="str">
            <v>Weizenmehl</v>
          </cell>
          <cell r="B296">
            <v>1.1100000000000001</v>
          </cell>
          <cell r="C296">
            <v>1999</v>
          </cell>
          <cell r="AB296">
            <v>0</v>
          </cell>
          <cell r="AD296">
            <v>0</v>
          </cell>
        </row>
        <row r="297">
          <cell r="A297" t="str">
            <v>Weizenmehl</v>
          </cell>
          <cell r="B297">
            <v>1.1100000000000001</v>
          </cell>
          <cell r="C297">
            <v>2000</v>
          </cell>
          <cell r="AB297">
            <v>0</v>
          </cell>
          <cell r="AD297">
            <v>0</v>
          </cell>
        </row>
        <row r="298">
          <cell r="A298" t="str">
            <v>Weizenmehl</v>
          </cell>
          <cell r="B298">
            <v>1.1100000000000001</v>
          </cell>
          <cell r="C298">
            <v>2001</v>
          </cell>
          <cell r="AB298">
            <v>0</v>
          </cell>
          <cell r="AD298">
            <v>0</v>
          </cell>
        </row>
        <row r="299">
          <cell r="A299" t="str">
            <v>Weizenmehl</v>
          </cell>
          <cell r="B299">
            <v>1.1100000000000001</v>
          </cell>
          <cell r="C299">
            <v>2002</v>
          </cell>
          <cell r="AB299">
            <v>0</v>
          </cell>
          <cell r="AD299">
            <v>0</v>
          </cell>
        </row>
        <row r="300">
          <cell r="A300" t="str">
            <v>Weizenmehl</v>
          </cell>
          <cell r="B300">
            <v>1.1100000000000001</v>
          </cell>
          <cell r="C300">
            <v>2003</v>
          </cell>
          <cell r="AB300">
            <v>0</v>
          </cell>
        </row>
        <row r="301">
          <cell r="A301" t="str">
            <v>Roggenmehl</v>
          </cell>
          <cell r="B301">
            <v>0.18</v>
          </cell>
          <cell r="C301">
            <v>1991</v>
          </cell>
          <cell r="D301">
            <v>100.3</v>
          </cell>
          <cell r="F301">
            <v>100.5</v>
          </cell>
          <cell r="H301">
            <v>100.8</v>
          </cell>
          <cell r="J301">
            <v>100.8</v>
          </cell>
          <cell r="L301">
            <v>100.6</v>
          </cell>
          <cell r="N301">
            <v>100.6</v>
          </cell>
          <cell r="P301">
            <v>100.4</v>
          </cell>
          <cell r="R301">
            <v>100.2</v>
          </cell>
          <cell r="T301">
            <v>99.7</v>
          </cell>
          <cell r="V301">
            <v>98.8</v>
          </cell>
          <cell r="X301">
            <v>98.5</v>
          </cell>
          <cell r="Z301">
            <v>98.5</v>
          </cell>
          <cell r="AB301">
            <v>100</v>
          </cell>
          <cell r="AD301">
            <v>99.1</v>
          </cell>
        </row>
        <row r="302">
          <cell r="A302" t="str">
            <v>Roggenmehl</v>
          </cell>
          <cell r="B302">
            <v>0.18</v>
          </cell>
          <cell r="C302">
            <v>1992</v>
          </cell>
          <cell r="D302">
            <v>99.1</v>
          </cell>
          <cell r="F302">
            <v>98.9</v>
          </cell>
          <cell r="H302">
            <v>98.9</v>
          </cell>
          <cell r="J302">
            <v>98.9</v>
          </cell>
          <cell r="L302">
            <v>98.5</v>
          </cell>
          <cell r="N302">
            <v>98.6</v>
          </cell>
          <cell r="P302">
            <v>97.9</v>
          </cell>
          <cell r="R302">
            <v>97.8</v>
          </cell>
          <cell r="T302">
            <v>96.9</v>
          </cell>
          <cell r="V302">
            <v>96</v>
          </cell>
          <cell r="X302">
            <v>95.9</v>
          </cell>
          <cell r="Z302">
            <v>95.6</v>
          </cell>
          <cell r="AB302">
            <v>97.8</v>
          </cell>
          <cell r="AD302">
            <v>96.3</v>
          </cell>
        </row>
        <row r="303">
          <cell r="A303" t="str">
            <v>Roggenmehl</v>
          </cell>
          <cell r="B303">
            <v>0.18</v>
          </cell>
          <cell r="C303">
            <v>1993</v>
          </cell>
          <cell r="D303">
            <v>95.6</v>
          </cell>
          <cell r="F303">
            <v>95.8</v>
          </cell>
          <cell r="H303">
            <v>95.9</v>
          </cell>
          <cell r="J303">
            <v>95.9</v>
          </cell>
          <cell r="L303">
            <v>95.9</v>
          </cell>
          <cell r="N303">
            <v>95.8</v>
          </cell>
          <cell r="P303">
            <v>95.6</v>
          </cell>
          <cell r="R303">
            <v>95.9</v>
          </cell>
          <cell r="T303">
            <v>94.9</v>
          </cell>
          <cell r="V303">
            <v>93.8</v>
          </cell>
          <cell r="X303">
            <v>92.5</v>
          </cell>
          <cell r="Z303">
            <v>92.4</v>
          </cell>
          <cell r="AB303">
            <v>95</v>
          </cell>
          <cell r="AD303">
            <v>92.6</v>
          </cell>
        </row>
        <row r="304">
          <cell r="A304" t="str">
            <v>Roggenmehl</v>
          </cell>
          <cell r="B304">
            <v>0.18</v>
          </cell>
          <cell r="C304">
            <v>1994</v>
          </cell>
          <cell r="D304">
            <v>91.9</v>
          </cell>
          <cell r="F304">
            <v>91.8</v>
          </cell>
          <cell r="H304">
            <v>91.7</v>
          </cell>
          <cell r="J304">
            <v>91.6</v>
          </cell>
          <cell r="L304">
            <v>89.4</v>
          </cell>
          <cell r="N304">
            <v>89.2</v>
          </cell>
          <cell r="P304">
            <v>88.6</v>
          </cell>
          <cell r="R304">
            <v>88.5</v>
          </cell>
          <cell r="T304">
            <v>87.1</v>
          </cell>
          <cell r="V304">
            <v>86.8</v>
          </cell>
          <cell r="X304">
            <v>86.6</v>
          </cell>
          <cell r="Z304">
            <v>86.5</v>
          </cell>
          <cell r="AB304">
            <v>89.1</v>
          </cell>
          <cell r="AD304">
            <v>86.3</v>
          </cell>
        </row>
        <row r="305">
          <cell r="A305" t="str">
            <v>Roggenmehl</v>
          </cell>
          <cell r="B305">
            <v>0.18</v>
          </cell>
          <cell r="C305">
            <v>1995</v>
          </cell>
          <cell r="D305">
            <v>86.3</v>
          </cell>
          <cell r="F305">
            <v>86</v>
          </cell>
          <cell r="H305">
            <v>86</v>
          </cell>
          <cell r="J305">
            <v>84.9</v>
          </cell>
          <cell r="L305">
            <v>84.1</v>
          </cell>
          <cell r="N305">
            <v>83.6</v>
          </cell>
          <cell r="P305">
            <v>83.3</v>
          </cell>
          <cell r="R305">
            <v>83</v>
          </cell>
          <cell r="T305">
            <v>82.8</v>
          </cell>
          <cell r="V305">
            <v>81.900000000000006</v>
          </cell>
          <cell r="X305">
            <v>82.6</v>
          </cell>
          <cell r="Z305">
            <v>82.8</v>
          </cell>
          <cell r="AB305">
            <v>83.9</v>
          </cell>
          <cell r="AD305">
            <v>82.9</v>
          </cell>
        </row>
        <row r="306">
          <cell r="A306" t="str">
            <v>Roggenmehl</v>
          </cell>
          <cell r="B306">
            <v>0.18</v>
          </cell>
          <cell r="C306">
            <v>1996</v>
          </cell>
          <cell r="D306">
            <v>82.7</v>
          </cell>
          <cell r="F306">
            <v>82.4</v>
          </cell>
          <cell r="H306">
            <v>82.5</v>
          </cell>
          <cell r="J306">
            <v>82.1</v>
          </cell>
          <cell r="L306">
            <v>83.9</v>
          </cell>
          <cell r="N306">
            <v>85.2</v>
          </cell>
          <cell r="P306">
            <v>85.6</v>
          </cell>
          <cell r="R306">
            <v>85.6</v>
          </cell>
          <cell r="T306">
            <v>85.7</v>
          </cell>
          <cell r="V306">
            <v>85.7</v>
          </cell>
          <cell r="X306">
            <v>85.4</v>
          </cell>
          <cell r="Z306">
            <v>85.5</v>
          </cell>
          <cell r="AB306">
            <v>84.4</v>
          </cell>
          <cell r="AD306">
            <v>84.8</v>
          </cell>
        </row>
        <row r="307">
          <cell r="A307" t="str">
            <v>Roggenmehl</v>
          </cell>
          <cell r="B307">
            <v>0.18</v>
          </cell>
          <cell r="C307">
            <v>1997</v>
          </cell>
          <cell r="D307">
            <v>85</v>
          </cell>
          <cell r="F307">
            <v>84.5</v>
          </cell>
          <cell r="H307">
            <v>83.8</v>
          </cell>
          <cell r="J307">
            <v>83.9</v>
          </cell>
          <cell r="L307">
            <v>83.6</v>
          </cell>
          <cell r="N307">
            <v>83.4</v>
          </cell>
          <cell r="P307">
            <v>83.1</v>
          </cell>
          <cell r="R307">
            <v>82.8</v>
          </cell>
          <cell r="T307">
            <v>82.1</v>
          </cell>
          <cell r="V307">
            <v>81.099999999999994</v>
          </cell>
          <cell r="X307">
            <v>80.2</v>
          </cell>
          <cell r="Z307">
            <v>80</v>
          </cell>
          <cell r="AB307">
            <v>82.8</v>
          </cell>
          <cell r="AD307">
            <v>80.7</v>
          </cell>
        </row>
        <row r="308">
          <cell r="A308" t="str">
            <v>Roggenmehl</v>
          </cell>
          <cell r="B308">
            <v>0.18</v>
          </cell>
          <cell r="C308">
            <v>1998</v>
          </cell>
          <cell r="D308">
            <v>80.2</v>
          </cell>
          <cell r="F308">
            <v>79.599999999999994</v>
          </cell>
          <cell r="H308">
            <v>79.900000000000006</v>
          </cell>
          <cell r="J308">
            <v>80.099999999999994</v>
          </cell>
          <cell r="L308">
            <v>79.8</v>
          </cell>
          <cell r="N308">
            <v>79.400000000000006</v>
          </cell>
          <cell r="P308">
            <v>79.3</v>
          </cell>
          <cell r="R308">
            <v>79.2</v>
          </cell>
          <cell r="T308">
            <v>78.7</v>
          </cell>
          <cell r="V308">
            <v>78.400000000000006</v>
          </cell>
          <cell r="X308">
            <v>78.099999999999994</v>
          </cell>
          <cell r="Z308">
            <v>77.7</v>
          </cell>
          <cell r="AB308">
            <v>79.2</v>
          </cell>
          <cell r="AD308">
            <v>0</v>
          </cell>
        </row>
        <row r="309">
          <cell r="A309" t="str">
            <v>Roggenmehl</v>
          </cell>
          <cell r="B309">
            <v>0.18</v>
          </cell>
          <cell r="C309">
            <v>1999</v>
          </cell>
          <cell r="AB309">
            <v>0</v>
          </cell>
          <cell r="AD309">
            <v>0</v>
          </cell>
        </row>
        <row r="310">
          <cell r="A310" t="str">
            <v>Roggenmehl</v>
          </cell>
          <cell r="B310">
            <v>0.18</v>
          </cell>
          <cell r="C310">
            <v>2000</v>
          </cell>
          <cell r="AB310">
            <v>0</v>
          </cell>
          <cell r="AD310">
            <v>0</v>
          </cell>
        </row>
        <row r="311">
          <cell r="A311" t="str">
            <v>Roggenmehl</v>
          </cell>
          <cell r="B311">
            <v>0.18</v>
          </cell>
          <cell r="C311">
            <v>2001</v>
          </cell>
          <cell r="AB311">
            <v>0</v>
          </cell>
          <cell r="AD311">
            <v>0</v>
          </cell>
        </row>
        <row r="312">
          <cell r="A312" t="str">
            <v>Roggenmehl</v>
          </cell>
          <cell r="B312">
            <v>0.18</v>
          </cell>
          <cell r="C312">
            <v>2002</v>
          </cell>
          <cell r="AB312">
            <v>0</v>
          </cell>
          <cell r="AD312">
            <v>0</v>
          </cell>
        </row>
        <row r="313">
          <cell r="A313" t="str">
            <v>Roggenmehl</v>
          </cell>
          <cell r="B313">
            <v>0.18</v>
          </cell>
          <cell r="C313">
            <v>2003</v>
          </cell>
          <cell r="AB313">
            <v>0</v>
          </cell>
        </row>
        <row r="314">
          <cell r="A314" t="str">
            <v>Schälmühlenerzeugnisse</v>
          </cell>
          <cell r="B314">
            <v>0.26</v>
          </cell>
          <cell r="C314">
            <v>1991</v>
          </cell>
          <cell r="D314">
            <v>99.3</v>
          </cell>
          <cell r="F314">
            <v>99.2</v>
          </cell>
          <cell r="H314">
            <v>99.4</v>
          </cell>
          <cell r="J314">
            <v>99.8</v>
          </cell>
          <cell r="L314">
            <v>100.2</v>
          </cell>
          <cell r="N314">
            <v>100.1</v>
          </cell>
          <cell r="P314">
            <v>100.2</v>
          </cell>
          <cell r="R314">
            <v>100.1</v>
          </cell>
          <cell r="T314">
            <v>99.7</v>
          </cell>
          <cell r="V314">
            <v>98.7</v>
          </cell>
          <cell r="X314">
            <v>101.9</v>
          </cell>
          <cell r="Z314">
            <v>101.3</v>
          </cell>
          <cell r="AB314">
            <v>100</v>
          </cell>
          <cell r="AD314">
            <v>100.6</v>
          </cell>
        </row>
        <row r="315">
          <cell r="A315" t="str">
            <v>Schälmühlenerzeugnisse</v>
          </cell>
          <cell r="B315">
            <v>0.26</v>
          </cell>
          <cell r="C315">
            <v>1992</v>
          </cell>
          <cell r="D315">
            <v>101.4</v>
          </cell>
          <cell r="F315">
            <v>101.4</v>
          </cell>
          <cell r="H315">
            <v>100.7</v>
          </cell>
          <cell r="J315">
            <v>100.5</v>
          </cell>
          <cell r="L315">
            <v>100.6</v>
          </cell>
          <cell r="N315">
            <v>100.8</v>
          </cell>
          <cell r="P315">
            <v>100.2</v>
          </cell>
          <cell r="R315">
            <v>100.1</v>
          </cell>
          <cell r="T315">
            <v>99.7</v>
          </cell>
          <cell r="V315">
            <v>100.6</v>
          </cell>
          <cell r="X315">
            <v>100.4</v>
          </cell>
          <cell r="Z315">
            <v>100.2</v>
          </cell>
          <cell r="AB315">
            <v>100.6</v>
          </cell>
          <cell r="AD315">
            <v>100.5</v>
          </cell>
        </row>
        <row r="316">
          <cell r="A316" t="str">
            <v>Schälmühlenerzeugnisse</v>
          </cell>
          <cell r="B316">
            <v>0.26</v>
          </cell>
          <cell r="C316">
            <v>1993</v>
          </cell>
          <cell r="D316">
            <v>100.2</v>
          </cell>
          <cell r="F316">
            <v>100</v>
          </cell>
          <cell r="H316">
            <v>100.7</v>
          </cell>
          <cell r="J316">
            <v>100.3</v>
          </cell>
          <cell r="L316">
            <v>101.6</v>
          </cell>
          <cell r="N316">
            <v>101.6</v>
          </cell>
          <cell r="P316">
            <v>100.8</v>
          </cell>
          <cell r="R316">
            <v>100.8</v>
          </cell>
          <cell r="T316">
            <v>100.2</v>
          </cell>
          <cell r="V316">
            <v>100.3</v>
          </cell>
          <cell r="X316">
            <v>99.9</v>
          </cell>
          <cell r="Z316">
            <v>99.5</v>
          </cell>
          <cell r="AB316">
            <v>100.5</v>
          </cell>
          <cell r="AD316">
            <v>99.6</v>
          </cell>
        </row>
        <row r="317">
          <cell r="A317" t="str">
            <v>Schälmühlenerzeugnisse</v>
          </cell>
          <cell r="B317">
            <v>0.26</v>
          </cell>
          <cell r="C317">
            <v>1994</v>
          </cell>
          <cell r="D317">
            <v>99.3</v>
          </cell>
          <cell r="F317">
            <v>99.2</v>
          </cell>
          <cell r="H317">
            <v>99.2</v>
          </cell>
          <cell r="J317">
            <v>98.8</v>
          </cell>
          <cell r="L317">
            <v>98.6</v>
          </cell>
          <cell r="N317">
            <v>98.5</v>
          </cell>
          <cell r="P317">
            <v>97.9</v>
          </cell>
          <cell r="R317">
            <v>97.1</v>
          </cell>
          <cell r="T317">
            <v>96.8</v>
          </cell>
          <cell r="V317">
            <v>96</v>
          </cell>
          <cell r="X317">
            <v>96.6</v>
          </cell>
          <cell r="Z317">
            <v>96.4</v>
          </cell>
          <cell r="AB317">
            <v>97.9</v>
          </cell>
          <cell r="AD317">
            <v>96.1</v>
          </cell>
        </row>
        <row r="318">
          <cell r="A318" t="str">
            <v>Schälmühlenerzeugnisse</v>
          </cell>
          <cell r="B318">
            <v>0.26</v>
          </cell>
          <cell r="C318">
            <v>1995</v>
          </cell>
          <cell r="D318">
            <v>96.6</v>
          </cell>
          <cell r="F318">
            <v>96</v>
          </cell>
          <cell r="H318">
            <v>95.7</v>
          </cell>
          <cell r="J318">
            <v>95</v>
          </cell>
          <cell r="L318">
            <v>95.2</v>
          </cell>
          <cell r="N318">
            <v>94.3</v>
          </cell>
          <cell r="P318">
            <v>93.6</v>
          </cell>
          <cell r="R318">
            <v>94.2</v>
          </cell>
          <cell r="T318">
            <v>94.4</v>
          </cell>
          <cell r="V318">
            <v>94.6</v>
          </cell>
          <cell r="X318">
            <v>96.1</v>
          </cell>
          <cell r="Z318">
            <v>95.9</v>
          </cell>
          <cell r="AB318">
            <v>95.1</v>
          </cell>
          <cell r="AD318">
            <v>96.1</v>
          </cell>
        </row>
        <row r="319">
          <cell r="A319" t="str">
            <v>Schälmühlenerzeugnisse</v>
          </cell>
          <cell r="B319">
            <v>0.26</v>
          </cell>
          <cell r="C319">
            <v>1996</v>
          </cell>
          <cell r="D319">
            <v>96.3</v>
          </cell>
          <cell r="F319">
            <v>96.1</v>
          </cell>
          <cell r="H319">
            <v>97</v>
          </cell>
          <cell r="J319">
            <v>97.2</v>
          </cell>
          <cell r="L319">
            <v>98.7</v>
          </cell>
          <cell r="N319">
            <v>98.7</v>
          </cell>
          <cell r="P319">
            <v>99.2</v>
          </cell>
          <cell r="R319">
            <v>99.7</v>
          </cell>
          <cell r="T319">
            <v>98.7</v>
          </cell>
          <cell r="V319">
            <v>98</v>
          </cell>
          <cell r="X319">
            <v>97.8</v>
          </cell>
          <cell r="Z319">
            <v>97.6</v>
          </cell>
          <cell r="AB319">
            <v>97.9</v>
          </cell>
          <cell r="AD319">
            <v>97.6</v>
          </cell>
        </row>
        <row r="320">
          <cell r="A320" t="str">
            <v>Schälmühlenerzeugnisse</v>
          </cell>
          <cell r="B320">
            <v>0.26</v>
          </cell>
          <cell r="C320">
            <v>1997</v>
          </cell>
          <cell r="D320">
            <v>98.1</v>
          </cell>
          <cell r="F320">
            <v>97.1</v>
          </cell>
          <cell r="H320">
            <v>97</v>
          </cell>
          <cell r="J320">
            <v>96.3</v>
          </cell>
          <cell r="L320">
            <v>95.8</v>
          </cell>
          <cell r="N320">
            <v>95.9</v>
          </cell>
          <cell r="P320">
            <v>94.9</v>
          </cell>
          <cell r="R320">
            <v>94.9</v>
          </cell>
          <cell r="T320">
            <v>94.6</v>
          </cell>
          <cell r="V320">
            <v>93.5</v>
          </cell>
          <cell r="X320">
            <v>94.2</v>
          </cell>
          <cell r="Z320">
            <v>93.1</v>
          </cell>
          <cell r="AB320">
            <v>95.5</v>
          </cell>
          <cell r="AD320">
            <v>93.3</v>
          </cell>
        </row>
        <row r="321">
          <cell r="A321" t="str">
            <v>Schälmühlenerzeugnisse</v>
          </cell>
          <cell r="B321">
            <v>0.26</v>
          </cell>
          <cell r="C321">
            <v>1998</v>
          </cell>
          <cell r="D321">
            <v>93.1</v>
          </cell>
          <cell r="F321">
            <v>92.8</v>
          </cell>
          <cell r="H321">
            <v>92.5</v>
          </cell>
          <cell r="J321">
            <v>92.3</v>
          </cell>
          <cell r="L321">
            <v>92.2</v>
          </cell>
          <cell r="N321">
            <v>91.3</v>
          </cell>
          <cell r="P321">
            <v>91.6</v>
          </cell>
          <cell r="R321">
            <v>91.2</v>
          </cell>
          <cell r="T321">
            <v>91.2</v>
          </cell>
          <cell r="V321">
            <v>91.2</v>
          </cell>
          <cell r="X321">
            <v>90.7</v>
          </cell>
          <cell r="Z321">
            <v>90.7</v>
          </cell>
          <cell r="AB321">
            <v>91.7</v>
          </cell>
          <cell r="AD321">
            <v>0</v>
          </cell>
        </row>
        <row r="322">
          <cell r="A322" t="str">
            <v>Schälmühlenerzeugnisse</v>
          </cell>
          <cell r="B322">
            <v>0.26</v>
          </cell>
          <cell r="C322">
            <v>1999</v>
          </cell>
          <cell r="AB322">
            <v>0</v>
          </cell>
          <cell r="AD322">
            <v>0</v>
          </cell>
        </row>
        <row r="323">
          <cell r="A323" t="str">
            <v>Schälmühlenerzeugnisse</v>
          </cell>
          <cell r="B323">
            <v>0.26</v>
          </cell>
          <cell r="C323">
            <v>2000</v>
          </cell>
          <cell r="AB323">
            <v>0</v>
          </cell>
          <cell r="AD323">
            <v>0</v>
          </cell>
        </row>
        <row r="324">
          <cell r="A324" t="str">
            <v>Schälmühlenerzeugnisse</v>
          </cell>
          <cell r="B324">
            <v>0.26</v>
          </cell>
          <cell r="C324">
            <v>2001</v>
          </cell>
          <cell r="AB324">
            <v>0</v>
          </cell>
          <cell r="AD324">
            <v>0</v>
          </cell>
        </row>
        <row r="325">
          <cell r="A325" t="str">
            <v>Schälmühlenerzeugnisse</v>
          </cell>
          <cell r="B325">
            <v>0.26</v>
          </cell>
          <cell r="C325">
            <v>2002</v>
          </cell>
          <cell r="AB325">
            <v>0</v>
          </cell>
          <cell r="AD325">
            <v>0</v>
          </cell>
        </row>
        <row r="326">
          <cell r="A326" t="str">
            <v>Schälmühlenerzeugnisse</v>
          </cell>
          <cell r="B326">
            <v>0.26</v>
          </cell>
          <cell r="C326">
            <v>2003</v>
          </cell>
          <cell r="AB326">
            <v>0</v>
          </cell>
        </row>
        <row r="327">
          <cell r="A327" t="str">
            <v>Teigwaren</v>
          </cell>
          <cell r="B327">
            <v>0.49</v>
          </cell>
          <cell r="C327">
            <v>1991</v>
          </cell>
          <cell r="D327">
            <v>101</v>
          </cell>
          <cell r="F327">
            <v>101</v>
          </cell>
          <cell r="H327">
            <v>100.6</v>
          </cell>
          <cell r="J327">
            <v>100.6</v>
          </cell>
          <cell r="L327">
            <v>100.6</v>
          </cell>
          <cell r="N327">
            <v>100.6</v>
          </cell>
          <cell r="P327">
            <v>100.6</v>
          </cell>
          <cell r="R327">
            <v>99.1</v>
          </cell>
          <cell r="T327">
            <v>99.1</v>
          </cell>
          <cell r="V327">
            <v>99.1</v>
          </cell>
          <cell r="X327">
            <v>99.1</v>
          </cell>
          <cell r="Z327">
            <v>98.8</v>
          </cell>
          <cell r="AB327">
            <v>100</v>
          </cell>
          <cell r="AD327">
            <v>99.6</v>
          </cell>
        </row>
        <row r="328">
          <cell r="A328" t="str">
            <v>Teigwaren</v>
          </cell>
          <cell r="B328">
            <v>0.49</v>
          </cell>
          <cell r="C328">
            <v>1992</v>
          </cell>
          <cell r="D328">
            <v>98.8</v>
          </cell>
          <cell r="F328">
            <v>98.8</v>
          </cell>
          <cell r="H328">
            <v>98.9</v>
          </cell>
          <cell r="J328">
            <v>98.9</v>
          </cell>
          <cell r="L328">
            <v>101.9</v>
          </cell>
          <cell r="N328">
            <v>102.5</v>
          </cell>
          <cell r="P328">
            <v>102.5</v>
          </cell>
          <cell r="R328">
            <v>102.5</v>
          </cell>
          <cell r="T328">
            <v>102.7</v>
          </cell>
          <cell r="V328">
            <v>102.7</v>
          </cell>
          <cell r="X328">
            <v>104</v>
          </cell>
          <cell r="Z328">
            <v>104</v>
          </cell>
          <cell r="AB328">
            <v>101.5</v>
          </cell>
          <cell r="AD328">
            <v>103.4</v>
          </cell>
        </row>
        <row r="329">
          <cell r="A329" t="str">
            <v>Teigwaren</v>
          </cell>
          <cell r="B329">
            <v>0.49</v>
          </cell>
          <cell r="C329">
            <v>1993</v>
          </cell>
          <cell r="D329">
            <v>104</v>
          </cell>
          <cell r="F329">
            <v>103.9</v>
          </cell>
          <cell r="H329">
            <v>103.9</v>
          </cell>
          <cell r="J329">
            <v>103.3</v>
          </cell>
          <cell r="L329">
            <v>103.6</v>
          </cell>
          <cell r="N329">
            <v>103.4</v>
          </cell>
          <cell r="P329">
            <v>103.4</v>
          </cell>
          <cell r="R329">
            <v>103.7</v>
          </cell>
          <cell r="T329">
            <v>103.8</v>
          </cell>
          <cell r="V329">
            <v>103.8</v>
          </cell>
          <cell r="X329">
            <v>104</v>
          </cell>
          <cell r="Z329">
            <v>104</v>
          </cell>
          <cell r="AB329">
            <v>103.7</v>
          </cell>
          <cell r="AD329">
            <v>102.9</v>
          </cell>
        </row>
        <row r="330">
          <cell r="A330" t="str">
            <v>Teigwaren</v>
          </cell>
          <cell r="B330">
            <v>0.49</v>
          </cell>
          <cell r="C330">
            <v>1994</v>
          </cell>
          <cell r="D330">
            <v>102.5</v>
          </cell>
          <cell r="F330">
            <v>102.5</v>
          </cell>
          <cell r="H330">
            <v>102.4</v>
          </cell>
          <cell r="J330">
            <v>103.9</v>
          </cell>
          <cell r="L330">
            <v>100.5</v>
          </cell>
          <cell r="N330">
            <v>100.1</v>
          </cell>
          <cell r="P330">
            <v>99.6</v>
          </cell>
          <cell r="R330">
            <v>101.3</v>
          </cell>
          <cell r="T330">
            <v>93.6</v>
          </cell>
          <cell r="V330">
            <v>96.3</v>
          </cell>
          <cell r="X330">
            <v>96.3</v>
          </cell>
          <cell r="Z330">
            <v>97.1</v>
          </cell>
          <cell r="AB330">
            <v>99.7</v>
          </cell>
          <cell r="AD330">
            <v>96.5</v>
          </cell>
        </row>
        <row r="331">
          <cell r="A331" t="str">
            <v>Teigwaren</v>
          </cell>
          <cell r="B331">
            <v>0.49</v>
          </cell>
          <cell r="C331">
            <v>1995</v>
          </cell>
          <cell r="D331">
            <v>97.7</v>
          </cell>
          <cell r="F331">
            <v>97.7</v>
          </cell>
          <cell r="H331">
            <v>94.7</v>
          </cell>
          <cell r="J331">
            <v>94.6</v>
          </cell>
          <cell r="L331">
            <v>94.4</v>
          </cell>
          <cell r="N331">
            <v>94.3</v>
          </cell>
          <cell r="P331">
            <v>94</v>
          </cell>
          <cell r="R331">
            <v>94</v>
          </cell>
          <cell r="T331">
            <v>93.2</v>
          </cell>
          <cell r="V331">
            <v>93.4</v>
          </cell>
          <cell r="X331">
            <v>93.2</v>
          </cell>
          <cell r="Z331">
            <v>93.2</v>
          </cell>
          <cell r="AB331">
            <v>94.5</v>
          </cell>
          <cell r="AD331">
            <v>92.7</v>
          </cell>
        </row>
        <row r="332">
          <cell r="A332" t="str">
            <v>Teigwaren</v>
          </cell>
          <cell r="B332">
            <v>0.49</v>
          </cell>
          <cell r="C332">
            <v>1996</v>
          </cell>
          <cell r="D332">
            <v>93.5</v>
          </cell>
          <cell r="F332">
            <v>90.9</v>
          </cell>
          <cell r="H332">
            <v>92.1</v>
          </cell>
          <cell r="J332">
            <v>92.1</v>
          </cell>
          <cell r="L332">
            <v>91.7</v>
          </cell>
          <cell r="N332">
            <v>91.6</v>
          </cell>
          <cell r="P332">
            <v>91.5</v>
          </cell>
          <cell r="R332">
            <v>91.3</v>
          </cell>
          <cell r="T332">
            <v>91.5</v>
          </cell>
          <cell r="V332">
            <v>91.4</v>
          </cell>
          <cell r="X332">
            <v>91.3</v>
          </cell>
          <cell r="Z332">
            <v>91.3</v>
          </cell>
          <cell r="AB332">
            <v>91.7</v>
          </cell>
          <cell r="AD332">
            <v>91.4</v>
          </cell>
        </row>
        <row r="333">
          <cell r="A333" t="str">
            <v>Teigwaren</v>
          </cell>
          <cell r="B333">
            <v>0.49</v>
          </cell>
          <cell r="C333">
            <v>1997</v>
          </cell>
          <cell r="D333">
            <v>91.4</v>
          </cell>
          <cell r="F333">
            <v>91.2</v>
          </cell>
          <cell r="H333">
            <v>91.7</v>
          </cell>
          <cell r="J333">
            <v>91.8</v>
          </cell>
          <cell r="L333">
            <v>91.8</v>
          </cell>
          <cell r="N333">
            <v>90.9</v>
          </cell>
          <cell r="P333">
            <v>91</v>
          </cell>
          <cell r="R333">
            <v>90.9</v>
          </cell>
          <cell r="T333">
            <v>90.9</v>
          </cell>
          <cell r="V333">
            <v>90.7</v>
          </cell>
          <cell r="X333">
            <v>90.7</v>
          </cell>
          <cell r="Z333">
            <v>90.7</v>
          </cell>
          <cell r="AB333">
            <v>91.1</v>
          </cell>
          <cell r="AD333">
            <v>92.2</v>
          </cell>
        </row>
        <row r="334">
          <cell r="A334" t="str">
            <v>Teigwaren</v>
          </cell>
          <cell r="B334">
            <v>0.49</v>
          </cell>
          <cell r="C334">
            <v>1998</v>
          </cell>
          <cell r="D334">
            <v>92.5</v>
          </cell>
          <cell r="F334">
            <v>92.5</v>
          </cell>
          <cell r="H334">
            <v>94.4</v>
          </cell>
          <cell r="J334">
            <v>94</v>
          </cell>
          <cell r="L334">
            <v>93.7</v>
          </cell>
          <cell r="N334">
            <v>94.8</v>
          </cell>
          <cell r="P334">
            <v>94.1</v>
          </cell>
          <cell r="R334">
            <v>95.3</v>
          </cell>
          <cell r="T334">
            <v>93.9</v>
          </cell>
          <cell r="V334">
            <v>94.5</v>
          </cell>
          <cell r="X334">
            <v>95.2</v>
          </cell>
          <cell r="Z334">
            <v>93.5</v>
          </cell>
          <cell r="AB334">
            <v>94</v>
          </cell>
          <cell r="AD334">
            <v>0</v>
          </cell>
        </row>
        <row r="335">
          <cell r="A335" t="str">
            <v>Teigwaren</v>
          </cell>
          <cell r="B335">
            <v>0.49</v>
          </cell>
          <cell r="C335">
            <v>1999</v>
          </cell>
          <cell r="AB335">
            <v>0</v>
          </cell>
          <cell r="AD335">
            <v>0</v>
          </cell>
        </row>
        <row r="336">
          <cell r="A336" t="str">
            <v>Teigwaren</v>
          </cell>
          <cell r="B336">
            <v>0.49</v>
          </cell>
          <cell r="C336">
            <v>2000</v>
          </cell>
          <cell r="AB336">
            <v>0</v>
          </cell>
          <cell r="AD336">
            <v>0</v>
          </cell>
        </row>
        <row r="337">
          <cell r="A337" t="str">
            <v>Teigwaren</v>
          </cell>
          <cell r="B337">
            <v>0.49</v>
          </cell>
          <cell r="C337">
            <v>2001</v>
          </cell>
          <cell r="AB337">
            <v>0</v>
          </cell>
          <cell r="AD337">
            <v>0</v>
          </cell>
        </row>
        <row r="338">
          <cell r="A338" t="str">
            <v>Teigwaren</v>
          </cell>
          <cell r="B338">
            <v>0.49</v>
          </cell>
          <cell r="C338">
            <v>2002</v>
          </cell>
          <cell r="AB338">
            <v>0</v>
          </cell>
          <cell r="AD338">
            <v>0</v>
          </cell>
        </row>
        <row r="339">
          <cell r="A339" t="str">
            <v>Teigwaren</v>
          </cell>
          <cell r="B339">
            <v>0.49</v>
          </cell>
          <cell r="C339">
            <v>2003</v>
          </cell>
          <cell r="AB339">
            <v>0</v>
          </cell>
        </row>
        <row r="340">
          <cell r="A340" t="str">
            <v>Nährmittel</v>
          </cell>
          <cell r="B340">
            <v>3.92</v>
          </cell>
          <cell r="C340">
            <v>1991</v>
          </cell>
          <cell r="D340">
            <v>98.7</v>
          </cell>
          <cell r="F340">
            <v>98.8</v>
          </cell>
          <cell r="H340">
            <v>99.9</v>
          </cell>
          <cell r="J340">
            <v>99</v>
          </cell>
          <cell r="L340">
            <v>99.7</v>
          </cell>
          <cell r="N340">
            <v>100</v>
          </cell>
          <cell r="P340">
            <v>100.7</v>
          </cell>
          <cell r="R340">
            <v>100.3</v>
          </cell>
          <cell r="T340">
            <v>100.8</v>
          </cell>
          <cell r="V340">
            <v>101.1</v>
          </cell>
          <cell r="X340">
            <v>100.3</v>
          </cell>
          <cell r="Z340">
            <v>100.6</v>
          </cell>
          <cell r="AB340">
            <v>100</v>
          </cell>
          <cell r="AD340">
            <v>101.3</v>
          </cell>
        </row>
        <row r="341">
          <cell r="A341" t="str">
            <v>Nährmittel</v>
          </cell>
          <cell r="B341">
            <v>3.92</v>
          </cell>
          <cell r="C341">
            <v>1992</v>
          </cell>
          <cell r="D341">
            <v>100.8</v>
          </cell>
          <cell r="F341">
            <v>100.9</v>
          </cell>
          <cell r="H341">
            <v>101.3</v>
          </cell>
          <cell r="J341">
            <v>102.5</v>
          </cell>
          <cell r="L341">
            <v>103.1</v>
          </cell>
          <cell r="N341">
            <v>103.7</v>
          </cell>
          <cell r="P341">
            <v>103.4</v>
          </cell>
          <cell r="R341">
            <v>102.7</v>
          </cell>
          <cell r="T341">
            <v>102.9</v>
          </cell>
          <cell r="V341">
            <v>102.9</v>
          </cell>
          <cell r="X341">
            <v>102.6</v>
          </cell>
          <cell r="Z341">
            <v>102.3</v>
          </cell>
          <cell r="AB341">
            <v>102.4</v>
          </cell>
          <cell r="AD341">
            <v>103.4</v>
          </cell>
        </row>
        <row r="342">
          <cell r="A342" t="str">
            <v>Nährmittel</v>
          </cell>
          <cell r="B342">
            <v>3.92</v>
          </cell>
          <cell r="C342">
            <v>1993</v>
          </cell>
          <cell r="D342">
            <v>102.5</v>
          </cell>
          <cell r="F342">
            <v>102.6</v>
          </cell>
          <cell r="H342">
            <v>103.5</v>
          </cell>
          <cell r="J342">
            <v>105.2</v>
          </cell>
          <cell r="L342">
            <v>105.4</v>
          </cell>
          <cell r="N342">
            <v>105.2</v>
          </cell>
          <cell r="P342">
            <v>105.5</v>
          </cell>
          <cell r="R342">
            <v>105.3</v>
          </cell>
          <cell r="T342">
            <v>105.5</v>
          </cell>
          <cell r="V342">
            <v>105.2</v>
          </cell>
          <cell r="X342">
            <v>105.1</v>
          </cell>
          <cell r="Z342">
            <v>104.6</v>
          </cell>
          <cell r="AB342">
            <v>104.6</v>
          </cell>
          <cell r="AD342">
            <v>105.1</v>
          </cell>
        </row>
        <row r="343">
          <cell r="A343" t="str">
            <v>Nährmittel</v>
          </cell>
          <cell r="B343">
            <v>3.92</v>
          </cell>
          <cell r="C343">
            <v>1994</v>
          </cell>
          <cell r="D343">
            <v>103.9</v>
          </cell>
          <cell r="F343">
            <v>103.8</v>
          </cell>
          <cell r="H343">
            <v>105.6</v>
          </cell>
          <cell r="J343">
            <v>105.8</v>
          </cell>
          <cell r="L343">
            <v>105.4</v>
          </cell>
          <cell r="N343">
            <v>105.7</v>
          </cell>
          <cell r="P343">
            <v>106.1</v>
          </cell>
          <cell r="R343">
            <v>106.3</v>
          </cell>
          <cell r="T343">
            <v>106.5</v>
          </cell>
          <cell r="V343">
            <v>105</v>
          </cell>
          <cell r="X343">
            <v>106.3</v>
          </cell>
          <cell r="Z343">
            <v>106.6</v>
          </cell>
          <cell r="AB343">
            <v>105.6</v>
          </cell>
          <cell r="AD343">
            <v>106.3</v>
          </cell>
        </row>
        <row r="344">
          <cell r="A344" t="str">
            <v>Nährmittel</v>
          </cell>
          <cell r="B344">
            <v>3.92</v>
          </cell>
          <cell r="C344">
            <v>1995</v>
          </cell>
          <cell r="D344">
            <v>105.2</v>
          </cell>
          <cell r="F344">
            <v>106.6</v>
          </cell>
          <cell r="H344">
            <v>106.1</v>
          </cell>
          <cell r="J344">
            <v>106.8</v>
          </cell>
          <cell r="L344">
            <v>106.9</v>
          </cell>
          <cell r="N344">
            <v>106.7</v>
          </cell>
          <cell r="P344">
            <v>106.8</v>
          </cell>
          <cell r="R344">
            <v>105.6</v>
          </cell>
          <cell r="T344">
            <v>105.9</v>
          </cell>
          <cell r="V344">
            <v>106.7</v>
          </cell>
          <cell r="X344">
            <v>106.9</v>
          </cell>
          <cell r="Z344">
            <v>106.7</v>
          </cell>
          <cell r="AB344">
            <v>106.4</v>
          </cell>
          <cell r="AD344">
            <v>106.7</v>
          </cell>
        </row>
        <row r="345">
          <cell r="A345" t="str">
            <v>Nährmittel</v>
          </cell>
          <cell r="B345">
            <v>3.92</v>
          </cell>
          <cell r="C345">
            <v>1996</v>
          </cell>
          <cell r="D345">
            <v>106.6</v>
          </cell>
          <cell r="F345">
            <v>107.3</v>
          </cell>
          <cell r="H345">
            <v>106.2</v>
          </cell>
          <cell r="J345">
            <v>107.1</v>
          </cell>
          <cell r="L345">
            <v>107.2</v>
          </cell>
          <cell r="N345">
            <v>107.8</v>
          </cell>
          <cell r="P345">
            <v>107.8</v>
          </cell>
          <cell r="R345">
            <v>108</v>
          </cell>
          <cell r="T345">
            <v>108.3</v>
          </cell>
          <cell r="V345">
            <v>108.4</v>
          </cell>
          <cell r="X345">
            <v>107.9</v>
          </cell>
          <cell r="Z345">
            <v>107.8</v>
          </cell>
          <cell r="AB345">
            <v>107.5</v>
          </cell>
          <cell r="AD345">
            <v>108.2</v>
          </cell>
        </row>
        <row r="346">
          <cell r="A346" t="str">
            <v>Nährmittel</v>
          </cell>
          <cell r="B346">
            <v>3.92</v>
          </cell>
          <cell r="C346">
            <v>1997</v>
          </cell>
          <cell r="D346">
            <v>107.9</v>
          </cell>
          <cell r="F346">
            <v>108.2</v>
          </cell>
          <cell r="H346">
            <v>108.5</v>
          </cell>
          <cell r="J346">
            <v>108.5</v>
          </cell>
          <cell r="L346">
            <v>108.6</v>
          </cell>
          <cell r="N346">
            <v>108.6</v>
          </cell>
          <cell r="P346">
            <v>108.7</v>
          </cell>
          <cell r="R346">
            <v>108.9</v>
          </cell>
          <cell r="T346">
            <v>109.1</v>
          </cell>
          <cell r="V346">
            <v>109.3</v>
          </cell>
          <cell r="X346">
            <v>109.2</v>
          </cell>
          <cell r="Z346">
            <v>109.5</v>
          </cell>
          <cell r="AB346">
            <v>108.8</v>
          </cell>
          <cell r="AD346">
            <v>109.7</v>
          </cell>
        </row>
        <row r="347">
          <cell r="A347" t="str">
            <v>Nährmittel</v>
          </cell>
          <cell r="B347">
            <v>3.92</v>
          </cell>
          <cell r="C347">
            <v>1998</v>
          </cell>
          <cell r="D347">
            <v>109.3</v>
          </cell>
          <cell r="F347">
            <v>109.3</v>
          </cell>
          <cell r="H347">
            <v>110.3</v>
          </cell>
          <cell r="J347">
            <v>110.7</v>
          </cell>
          <cell r="L347">
            <v>111.2</v>
          </cell>
          <cell r="N347">
            <v>111.4</v>
          </cell>
          <cell r="P347">
            <v>111.5</v>
          </cell>
          <cell r="R347">
            <v>111.4</v>
          </cell>
          <cell r="T347">
            <v>111.6</v>
          </cell>
          <cell r="V347">
            <v>111.8</v>
          </cell>
          <cell r="X347">
            <v>111.9</v>
          </cell>
          <cell r="Z347">
            <v>111.6</v>
          </cell>
          <cell r="AB347">
            <v>111</v>
          </cell>
          <cell r="AD347">
            <v>0</v>
          </cell>
        </row>
        <row r="348">
          <cell r="A348" t="str">
            <v>Nährmittel</v>
          </cell>
          <cell r="B348">
            <v>3.92</v>
          </cell>
          <cell r="C348">
            <v>1999</v>
          </cell>
          <cell r="AB348">
            <v>0</v>
          </cell>
          <cell r="AD348">
            <v>0</v>
          </cell>
        </row>
        <row r="349">
          <cell r="A349" t="str">
            <v>Nährmittel</v>
          </cell>
          <cell r="B349">
            <v>3.92</v>
          </cell>
          <cell r="C349">
            <v>2000</v>
          </cell>
          <cell r="AB349">
            <v>0</v>
          </cell>
          <cell r="AD349">
            <v>0</v>
          </cell>
        </row>
        <row r="350">
          <cell r="A350" t="str">
            <v>Nährmittel</v>
          </cell>
          <cell r="B350">
            <v>3.92</v>
          </cell>
          <cell r="C350">
            <v>2001</v>
          </cell>
          <cell r="AB350">
            <v>0</v>
          </cell>
          <cell r="AD350">
            <v>0</v>
          </cell>
        </row>
        <row r="351">
          <cell r="A351" t="str">
            <v>Nährmittel</v>
          </cell>
          <cell r="B351">
            <v>3.92</v>
          </cell>
          <cell r="C351">
            <v>2002</v>
          </cell>
          <cell r="AB351">
            <v>0</v>
          </cell>
          <cell r="AD351">
            <v>0</v>
          </cell>
        </row>
        <row r="352">
          <cell r="A352" t="str">
            <v>Nährmittel</v>
          </cell>
          <cell r="B352">
            <v>3.92</v>
          </cell>
          <cell r="C352">
            <v>2003</v>
          </cell>
          <cell r="AB352">
            <v>0</v>
          </cell>
        </row>
        <row r="353">
          <cell r="A353" t="str">
            <v>Stärke und Stärkeerzeugnisse</v>
          </cell>
          <cell r="B353">
            <v>0.67</v>
          </cell>
          <cell r="C353">
            <v>1991</v>
          </cell>
          <cell r="D353">
            <v>98.9</v>
          </cell>
          <cell r="F353">
            <v>99.7</v>
          </cell>
          <cell r="H353">
            <v>99.6</v>
          </cell>
          <cell r="J353">
            <v>99.6</v>
          </cell>
          <cell r="L353">
            <v>99.8</v>
          </cell>
          <cell r="N353">
            <v>100.1</v>
          </cell>
          <cell r="P353">
            <v>100</v>
          </cell>
          <cell r="R353">
            <v>100</v>
          </cell>
          <cell r="T353">
            <v>100</v>
          </cell>
          <cell r="V353">
            <v>100.3</v>
          </cell>
          <cell r="X353">
            <v>101.6</v>
          </cell>
          <cell r="Z353">
            <v>100.5</v>
          </cell>
          <cell r="AB353">
            <v>100</v>
          </cell>
          <cell r="AD353">
            <v>100.9</v>
          </cell>
        </row>
        <row r="354">
          <cell r="A354" t="str">
            <v>Stärke und Stärkeerzeugnisse</v>
          </cell>
          <cell r="B354">
            <v>0.67</v>
          </cell>
          <cell r="C354">
            <v>1992</v>
          </cell>
          <cell r="D354">
            <v>100.5</v>
          </cell>
          <cell r="F354">
            <v>102.1</v>
          </cell>
          <cell r="H354">
            <v>102.1</v>
          </cell>
          <cell r="J354">
            <v>101.9</v>
          </cell>
          <cell r="L354">
            <v>100.9</v>
          </cell>
          <cell r="N354">
            <v>100.7</v>
          </cell>
          <cell r="P354">
            <v>101</v>
          </cell>
          <cell r="R354">
            <v>101.3</v>
          </cell>
          <cell r="T354">
            <v>100.9</v>
          </cell>
          <cell r="V354">
            <v>100</v>
          </cell>
          <cell r="X354">
            <v>100.2</v>
          </cell>
          <cell r="Z354">
            <v>101</v>
          </cell>
          <cell r="AB354">
            <v>101.1</v>
          </cell>
          <cell r="AD354">
            <v>100</v>
          </cell>
        </row>
        <row r="355">
          <cell r="A355" t="str">
            <v>Stärke und Stärkeerzeugnisse</v>
          </cell>
          <cell r="B355">
            <v>0.67</v>
          </cell>
          <cell r="C355">
            <v>1993</v>
          </cell>
          <cell r="D355">
            <v>100</v>
          </cell>
          <cell r="F355">
            <v>99.6</v>
          </cell>
          <cell r="H355">
            <v>99.5</v>
          </cell>
          <cell r="J355">
            <v>99.2</v>
          </cell>
          <cell r="L355">
            <v>98.9</v>
          </cell>
          <cell r="N355">
            <v>98.5</v>
          </cell>
          <cell r="P355">
            <v>97.5</v>
          </cell>
          <cell r="R355">
            <v>98.3</v>
          </cell>
          <cell r="T355">
            <v>97.8</v>
          </cell>
          <cell r="V355">
            <v>98.2</v>
          </cell>
          <cell r="X355">
            <v>97.8</v>
          </cell>
          <cell r="Z355">
            <v>98</v>
          </cell>
          <cell r="AB355">
            <v>98.6</v>
          </cell>
          <cell r="AD355">
            <v>97.2</v>
          </cell>
        </row>
        <row r="356">
          <cell r="A356" t="str">
            <v>Stärke und Stärkeerzeugnisse</v>
          </cell>
          <cell r="B356">
            <v>0.67</v>
          </cell>
          <cell r="C356">
            <v>1994</v>
          </cell>
          <cell r="D356">
            <v>97.6</v>
          </cell>
          <cell r="F356">
            <v>97.8</v>
          </cell>
          <cell r="H356">
            <v>96.3</v>
          </cell>
          <cell r="J356">
            <v>96.2</v>
          </cell>
          <cell r="L356">
            <v>96</v>
          </cell>
          <cell r="N356">
            <v>95.3</v>
          </cell>
          <cell r="P356">
            <v>95.9</v>
          </cell>
          <cell r="R356">
            <v>96.4</v>
          </cell>
          <cell r="T356">
            <v>97.4</v>
          </cell>
          <cell r="V356">
            <v>97.4</v>
          </cell>
          <cell r="X356">
            <v>97</v>
          </cell>
          <cell r="Z356">
            <v>97.1</v>
          </cell>
          <cell r="AB356">
            <v>96.7</v>
          </cell>
          <cell r="AD356">
            <v>96.5</v>
          </cell>
        </row>
        <row r="357">
          <cell r="A357" t="str">
            <v>Stärke und Stärkeerzeugnisse</v>
          </cell>
          <cell r="B357">
            <v>0.67</v>
          </cell>
          <cell r="C357">
            <v>1995</v>
          </cell>
          <cell r="D357">
            <v>97.2</v>
          </cell>
          <cell r="F357">
            <v>96</v>
          </cell>
          <cell r="H357">
            <v>96</v>
          </cell>
          <cell r="J357">
            <v>96.4</v>
          </cell>
          <cell r="L357">
            <v>96.2</v>
          </cell>
          <cell r="N357">
            <v>95.5</v>
          </cell>
          <cell r="P357">
            <v>95</v>
          </cell>
          <cell r="R357">
            <v>95.3</v>
          </cell>
          <cell r="T357">
            <v>96</v>
          </cell>
          <cell r="V357">
            <v>96.3</v>
          </cell>
          <cell r="X357">
            <v>96.8</v>
          </cell>
          <cell r="Z357">
            <v>97.1</v>
          </cell>
          <cell r="AB357">
            <v>96.2</v>
          </cell>
          <cell r="AD357">
            <v>96.8</v>
          </cell>
        </row>
        <row r="358">
          <cell r="A358" t="str">
            <v>Stärke und Stärkeerzeugnisse</v>
          </cell>
          <cell r="B358">
            <v>0.67</v>
          </cell>
          <cell r="C358">
            <v>1996</v>
          </cell>
          <cell r="D358">
            <v>97</v>
          </cell>
          <cell r="F358">
            <v>97.5</v>
          </cell>
          <cell r="H358">
            <v>97.9</v>
          </cell>
          <cell r="J358">
            <v>97.7</v>
          </cell>
          <cell r="L358">
            <v>97.3</v>
          </cell>
          <cell r="N358">
            <v>97.4</v>
          </cell>
          <cell r="P358">
            <v>97.7</v>
          </cell>
          <cell r="R358">
            <v>97.8</v>
          </cell>
          <cell r="T358">
            <v>96.8</v>
          </cell>
          <cell r="V358">
            <v>95.3</v>
          </cell>
          <cell r="X358">
            <v>95.2</v>
          </cell>
          <cell r="Z358">
            <v>94.9</v>
          </cell>
          <cell r="AB358">
            <v>96.9</v>
          </cell>
          <cell r="AD358">
            <v>94.5</v>
          </cell>
        </row>
        <row r="359">
          <cell r="A359" t="str">
            <v>Stärke und Stärkeerzeugnisse</v>
          </cell>
          <cell r="B359">
            <v>0.67</v>
          </cell>
          <cell r="C359">
            <v>1997</v>
          </cell>
          <cell r="D359">
            <v>93.8</v>
          </cell>
          <cell r="F359">
            <v>93.5</v>
          </cell>
          <cell r="H359">
            <v>92.9</v>
          </cell>
          <cell r="J359">
            <v>93.1</v>
          </cell>
          <cell r="L359">
            <v>91.4</v>
          </cell>
          <cell r="N359">
            <v>91.2</v>
          </cell>
          <cell r="P359">
            <v>90.8</v>
          </cell>
          <cell r="R359">
            <v>89.3</v>
          </cell>
          <cell r="T359">
            <v>88.9</v>
          </cell>
          <cell r="V359">
            <v>88.7</v>
          </cell>
          <cell r="X359">
            <v>89.2</v>
          </cell>
          <cell r="Z359">
            <v>89.3</v>
          </cell>
          <cell r="AB359">
            <v>91</v>
          </cell>
          <cell r="AD359">
            <v>88.3</v>
          </cell>
        </row>
        <row r="360">
          <cell r="A360" t="str">
            <v>Stärke und Stärkeerzeugnisse</v>
          </cell>
          <cell r="B360">
            <v>0.67</v>
          </cell>
          <cell r="C360">
            <v>1998</v>
          </cell>
          <cell r="D360">
            <v>89.1</v>
          </cell>
          <cell r="F360">
            <v>87.6</v>
          </cell>
          <cell r="H360">
            <v>87.7</v>
          </cell>
          <cell r="J360">
            <v>87.1</v>
          </cell>
          <cell r="L360">
            <v>86.9</v>
          </cell>
          <cell r="N360">
            <v>85.2</v>
          </cell>
          <cell r="P360">
            <v>85.2</v>
          </cell>
          <cell r="R360">
            <v>85.3</v>
          </cell>
          <cell r="T360">
            <v>84.7</v>
          </cell>
          <cell r="V360">
            <v>84.3</v>
          </cell>
          <cell r="X360">
            <v>83.9</v>
          </cell>
          <cell r="Z360">
            <v>83.8</v>
          </cell>
          <cell r="AB360">
            <v>85.9</v>
          </cell>
          <cell r="AD360">
            <v>0</v>
          </cell>
        </row>
        <row r="361">
          <cell r="A361" t="str">
            <v>Stärke und Stärkeerzeugnisse</v>
          </cell>
          <cell r="B361">
            <v>0.67</v>
          </cell>
          <cell r="C361">
            <v>1999</v>
          </cell>
          <cell r="AB361">
            <v>0</v>
          </cell>
          <cell r="AD361">
            <v>0</v>
          </cell>
        </row>
        <row r="362">
          <cell r="A362" t="str">
            <v>Stärke und Stärkeerzeugnisse</v>
          </cell>
          <cell r="B362">
            <v>0.67</v>
          </cell>
          <cell r="C362">
            <v>2000</v>
          </cell>
          <cell r="AB362">
            <v>0</v>
          </cell>
          <cell r="AD362">
            <v>0</v>
          </cell>
        </row>
        <row r="363">
          <cell r="A363" t="str">
            <v>Stärke und Stärkeerzeugnisse</v>
          </cell>
          <cell r="B363">
            <v>0.67</v>
          </cell>
          <cell r="C363">
            <v>2001</v>
          </cell>
          <cell r="AB363">
            <v>0</v>
          </cell>
          <cell r="AD363">
            <v>0</v>
          </cell>
        </row>
        <row r="364">
          <cell r="A364" t="str">
            <v>Stärke und Stärkeerzeugnisse</v>
          </cell>
          <cell r="B364">
            <v>0.67</v>
          </cell>
          <cell r="C364">
            <v>2002</v>
          </cell>
          <cell r="AB364">
            <v>0</v>
          </cell>
          <cell r="AD364">
            <v>0</v>
          </cell>
        </row>
        <row r="365">
          <cell r="A365" t="str">
            <v>Stärke und Stärkeerzeugnisse</v>
          </cell>
          <cell r="B365">
            <v>0.67</v>
          </cell>
          <cell r="C365">
            <v>2003</v>
          </cell>
          <cell r="AB365">
            <v>0</v>
          </cell>
        </row>
        <row r="366">
          <cell r="A366" t="str">
            <v>Backwaren</v>
          </cell>
          <cell r="B366">
            <v>8.6999999999999993</v>
          </cell>
          <cell r="C366">
            <v>1991</v>
          </cell>
          <cell r="D366">
            <v>97.8</v>
          </cell>
          <cell r="F366">
            <v>97.9</v>
          </cell>
          <cell r="H366">
            <v>98.3</v>
          </cell>
          <cell r="J366">
            <v>99.5</v>
          </cell>
          <cell r="L366">
            <v>100.7</v>
          </cell>
          <cell r="N366">
            <v>100.9</v>
          </cell>
          <cell r="P366">
            <v>101.1</v>
          </cell>
          <cell r="R366">
            <v>101</v>
          </cell>
          <cell r="T366">
            <v>100.9</v>
          </cell>
          <cell r="V366">
            <v>100.8</v>
          </cell>
          <cell r="X366">
            <v>100.5</v>
          </cell>
          <cell r="Z366">
            <v>100.7</v>
          </cell>
          <cell r="AB366">
            <v>100</v>
          </cell>
          <cell r="AD366">
            <v>101.8</v>
          </cell>
        </row>
        <row r="367">
          <cell r="A367" t="str">
            <v>Backwaren</v>
          </cell>
          <cell r="B367">
            <v>8.6999999999999993</v>
          </cell>
          <cell r="C367">
            <v>1992</v>
          </cell>
          <cell r="D367">
            <v>101.4</v>
          </cell>
          <cell r="F367">
            <v>102.4</v>
          </cell>
          <cell r="H367">
            <v>103.1</v>
          </cell>
          <cell r="J367">
            <v>103</v>
          </cell>
          <cell r="L367">
            <v>102.9</v>
          </cell>
          <cell r="N367">
            <v>103.9</v>
          </cell>
          <cell r="P367">
            <v>103.8</v>
          </cell>
          <cell r="R367">
            <v>104</v>
          </cell>
          <cell r="T367">
            <v>105.3</v>
          </cell>
          <cell r="V367">
            <v>105.5</v>
          </cell>
          <cell r="X367">
            <v>105.6</v>
          </cell>
          <cell r="Z367">
            <v>105.7</v>
          </cell>
          <cell r="AB367">
            <v>103.9</v>
          </cell>
          <cell r="AD367">
            <v>105.1</v>
          </cell>
        </row>
        <row r="368">
          <cell r="A368" t="str">
            <v>Backwaren</v>
          </cell>
          <cell r="B368">
            <v>8.6999999999999993</v>
          </cell>
          <cell r="C368">
            <v>1993</v>
          </cell>
          <cell r="D368">
            <v>105.7</v>
          </cell>
          <cell r="F368">
            <v>105.2</v>
          </cell>
          <cell r="H368">
            <v>105.1</v>
          </cell>
          <cell r="J368">
            <v>105.3</v>
          </cell>
          <cell r="L368">
            <v>105.3</v>
          </cell>
          <cell r="N368">
            <v>104.3</v>
          </cell>
          <cell r="P368">
            <v>104.1</v>
          </cell>
          <cell r="R368">
            <v>103.8</v>
          </cell>
          <cell r="T368">
            <v>104.2</v>
          </cell>
          <cell r="V368">
            <v>104</v>
          </cell>
          <cell r="X368">
            <v>104.2</v>
          </cell>
          <cell r="Z368">
            <v>104.2</v>
          </cell>
          <cell r="AB368">
            <v>104.6</v>
          </cell>
          <cell r="AD368">
            <v>104</v>
          </cell>
        </row>
        <row r="369">
          <cell r="A369" t="str">
            <v>Backwaren</v>
          </cell>
          <cell r="B369">
            <v>8.6999999999999993</v>
          </cell>
          <cell r="C369">
            <v>1994</v>
          </cell>
          <cell r="D369">
            <v>104.1</v>
          </cell>
          <cell r="F369">
            <v>104</v>
          </cell>
          <cell r="H369">
            <v>103.4</v>
          </cell>
          <cell r="J369">
            <v>103.5</v>
          </cell>
          <cell r="L369">
            <v>103.9</v>
          </cell>
          <cell r="N369">
            <v>104.9</v>
          </cell>
          <cell r="P369">
            <v>105.1</v>
          </cell>
          <cell r="R369">
            <v>105.2</v>
          </cell>
          <cell r="T369">
            <v>105.8</v>
          </cell>
          <cell r="V369">
            <v>105.6</v>
          </cell>
          <cell r="X369">
            <v>105.6</v>
          </cell>
          <cell r="Z369">
            <v>105.7</v>
          </cell>
          <cell r="AB369">
            <v>104.7</v>
          </cell>
          <cell r="AD369">
            <v>105.5</v>
          </cell>
        </row>
        <row r="370">
          <cell r="A370" t="str">
            <v>Backwaren</v>
          </cell>
          <cell r="B370">
            <v>8.6999999999999993</v>
          </cell>
          <cell r="C370">
            <v>1995</v>
          </cell>
          <cell r="D370">
            <v>105.6</v>
          </cell>
          <cell r="F370">
            <v>105.5</v>
          </cell>
          <cell r="H370">
            <v>105.6</v>
          </cell>
          <cell r="J370">
            <v>105.5</v>
          </cell>
          <cell r="L370">
            <v>105.6</v>
          </cell>
          <cell r="N370">
            <v>105.2</v>
          </cell>
          <cell r="P370">
            <v>105.6</v>
          </cell>
          <cell r="R370">
            <v>106.1</v>
          </cell>
          <cell r="T370">
            <v>106.1</v>
          </cell>
          <cell r="V370">
            <v>106.4</v>
          </cell>
          <cell r="X370">
            <v>106.2</v>
          </cell>
          <cell r="Z370">
            <v>106.4</v>
          </cell>
          <cell r="AB370">
            <v>105.8</v>
          </cell>
          <cell r="AD370">
            <v>106.4</v>
          </cell>
        </row>
        <row r="371">
          <cell r="A371" t="str">
            <v>Backwaren</v>
          </cell>
          <cell r="B371">
            <v>8.6999999999999993</v>
          </cell>
          <cell r="C371">
            <v>1996</v>
          </cell>
          <cell r="D371">
            <v>106.4</v>
          </cell>
          <cell r="F371">
            <v>106.2</v>
          </cell>
          <cell r="H371">
            <v>106.8</v>
          </cell>
          <cell r="J371">
            <v>106.8</v>
          </cell>
          <cell r="L371">
            <v>106.9</v>
          </cell>
          <cell r="N371">
            <v>106.8</v>
          </cell>
          <cell r="P371">
            <v>106.9</v>
          </cell>
          <cell r="R371">
            <v>107</v>
          </cell>
          <cell r="T371">
            <v>107.4</v>
          </cell>
          <cell r="V371">
            <v>107.7</v>
          </cell>
          <cell r="X371">
            <v>107.5</v>
          </cell>
          <cell r="Z371">
            <v>107.4</v>
          </cell>
          <cell r="AB371">
            <v>107</v>
          </cell>
          <cell r="AD371">
            <v>107.3</v>
          </cell>
        </row>
        <row r="372">
          <cell r="A372" t="str">
            <v>Backwaren</v>
          </cell>
          <cell r="B372">
            <v>8.6999999999999993</v>
          </cell>
          <cell r="C372">
            <v>1997</v>
          </cell>
          <cell r="D372">
            <v>107.5</v>
          </cell>
          <cell r="F372">
            <v>107.6</v>
          </cell>
          <cell r="H372">
            <v>107.5</v>
          </cell>
          <cell r="J372">
            <v>107.3</v>
          </cell>
          <cell r="L372">
            <v>106.9</v>
          </cell>
          <cell r="N372">
            <v>106.8</v>
          </cell>
          <cell r="P372">
            <v>106.8</v>
          </cell>
          <cell r="R372">
            <v>107</v>
          </cell>
          <cell r="T372">
            <v>107</v>
          </cell>
          <cell r="V372">
            <v>106.9</v>
          </cell>
          <cell r="X372">
            <v>106.9</v>
          </cell>
          <cell r="Z372">
            <v>107.7</v>
          </cell>
          <cell r="AB372">
            <v>107.2</v>
          </cell>
          <cell r="AD372">
            <v>107.8</v>
          </cell>
        </row>
        <row r="373">
          <cell r="A373" t="str">
            <v>Backwaren</v>
          </cell>
          <cell r="B373">
            <v>8.6999999999999993</v>
          </cell>
          <cell r="C373">
            <v>1998</v>
          </cell>
          <cell r="D373">
            <v>108</v>
          </cell>
          <cell r="F373">
            <v>108.3</v>
          </cell>
          <cell r="H373">
            <v>108.7</v>
          </cell>
          <cell r="J373">
            <v>108.7</v>
          </cell>
          <cell r="L373">
            <v>108.8</v>
          </cell>
          <cell r="N373">
            <v>108.8</v>
          </cell>
          <cell r="P373">
            <v>108.8</v>
          </cell>
          <cell r="R373">
            <v>108.7</v>
          </cell>
          <cell r="T373">
            <v>108.6</v>
          </cell>
          <cell r="V373">
            <v>108.4</v>
          </cell>
          <cell r="X373">
            <v>108.2</v>
          </cell>
          <cell r="Z373">
            <v>108.3</v>
          </cell>
          <cell r="AB373">
            <v>108.5</v>
          </cell>
          <cell r="AD373">
            <v>0</v>
          </cell>
        </row>
        <row r="374">
          <cell r="A374" t="str">
            <v>Backwaren</v>
          </cell>
          <cell r="B374">
            <v>8.6999999999999993</v>
          </cell>
          <cell r="C374">
            <v>1999</v>
          </cell>
          <cell r="AB374">
            <v>0</v>
          </cell>
          <cell r="AD374">
            <v>0</v>
          </cell>
        </row>
        <row r="375">
          <cell r="A375" t="str">
            <v>Backwaren</v>
          </cell>
          <cell r="B375">
            <v>8.6999999999999993</v>
          </cell>
          <cell r="C375">
            <v>2000</v>
          </cell>
          <cell r="AB375">
            <v>0</v>
          </cell>
          <cell r="AD375">
            <v>0</v>
          </cell>
        </row>
        <row r="376">
          <cell r="A376" t="str">
            <v>Backwaren</v>
          </cell>
          <cell r="B376">
            <v>8.6999999999999993</v>
          </cell>
          <cell r="C376">
            <v>2001</v>
          </cell>
          <cell r="AB376">
            <v>0</v>
          </cell>
          <cell r="AD376">
            <v>0</v>
          </cell>
        </row>
        <row r="377">
          <cell r="A377" t="str">
            <v>Backwaren</v>
          </cell>
          <cell r="B377">
            <v>8.6999999999999993</v>
          </cell>
          <cell r="C377">
            <v>2002</v>
          </cell>
          <cell r="AB377">
            <v>0</v>
          </cell>
          <cell r="AD377">
            <v>0</v>
          </cell>
        </row>
        <row r="378">
          <cell r="A378" t="str">
            <v>Backwaren</v>
          </cell>
          <cell r="B378">
            <v>8.6999999999999993</v>
          </cell>
          <cell r="C378">
            <v>2003</v>
          </cell>
          <cell r="AB378">
            <v>0</v>
          </cell>
        </row>
        <row r="379">
          <cell r="A379" t="str">
            <v>Brot</v>
          </cell>
          <cell r="B379">
            <v>3.12</v>
          </cell>
          <cell r="C379">
            <v>1991</v>
          </cell>
          <cell r="D379">
            <v>97.9</v>
          </cell>
          <cell r="F379">
            <v>97.9</v>
          </cell>
          <cell r="H379">
            <v>98.5</v>
          </cell>
          <cell r="J379">
            <v>98.9</v>
          </cell>
          <cell r="L379">
            <v>100</v>
          </cell>
          <cell r="N379">
            <v>100.5</v>
          </cell>
          <cell r="P379">
            <v>100.9</v>
          </cell>
          <cell r="R379">
            <v>101.2</v>
          </cell>
          <cell r="T379">
            <v>100.9</v>
          </cell>
          <cell r="V379">
            <v>101</v>
          </cell>
          <cell r="X379">
            <v>101.1</v>
          </cell>
          <cell r="Z379">
            <v>101.3</v>
          </cell>
          <cell r="AB379">
            <v>100</v>
          </cell>
          <cell r="AD379">
            <v>101.9</v>
          </cell>
        </row>
        <row r="380">
          <cell r="A380" t="str">
            <v>Brot</v>
          </cell>
          <cell r="B380">
            <v>3.12</v>
          </cell>
          <cell r="C380">
            <v>1992</v>
          </cell>
          <cell r="D380">
            <v>101.5</v>
          </cell>
          <cell r="F380">
            <v>102.2</v>
          </cell>
          <cell r="H380">
            <v>102.9</v>
          </cell>
          <cell r="J380">
            <v>103.1</v>
          </cell>
          <cell r="L380">
            <v>102.9</v>
          </cell>
          <cell r="N380">
            <v>103.6</v>
          </cell>
          <cell r="P380">
            <v>103.5</v>
          </cell>
          <cell r="R380">
            <v>103.6</v>
          </cell>
          <cell r="T380">
            <v>104</v>
          </cell>
          <cell r="V380">
            <v>104.1</v>
          </cell>
          <cell r="X380">
            <v>104.1</v>
          </cell>
          <cell r="Z380">
            <v>104.2</v>
          </cell>
          <cell r="AB380">
            <v>103.3</v>
          </cell>
          <cell r="AD380">
            <v>103.6</v>
          </cell>
        </row>
        <row r="381">
          <cell r="A381" t="str">
            <v>Brot</v>
          </cell>
          <cell r="B381">
            <v>3.12</v>
          </cell>
          <cell r="C381">
            <v>1993</v>
          </cell>
          <cell r="D381">
            <v>104.3</v>
          </cell>
          <cell r="F381">
            <v>104.2</v>
          </cell>
          <cell r="H381">
            <v>103.7</v>
          </cell>
          <cell r="J381">
            <v>103.5</v>
          </cell>
          <cell r="L381">
            <v>103.6</v>
          </cell>
          <cell r="N381">
            <v>100.8</v>
          </cell>
          <cell r="P381">
            <v>100.8</v>
          </cell>
          <cell r="R381">
            <v>100.5</v>
          </cell>
          <cell r="T381">
            <v>100.7</v>
          </cell>
          <cell r="V381">
            <v>100.4</v>
          </cell>
          <cell r="X381">
            <v>100.6</v>
          </cell>
          <cell r="Z381">
            <v>100.5</v>
          </cell>
          <cell r="AB381">
            <v>102</v>
          </cell>
          <cell r="AD381">
            <v>100.7</v>
          </cell>
        </row>
        <row r="382">
          <cell r="A382" t="str">
            <v>Brot</v>
          </cell>
          <cell r="B382">
            <v>3.12</v>
          </cell>
          <cell r="C382">
            <v>1994</v>
          </cell>
          <cell r="D382">
            <v>100.6</v>
          </cell>
          <cell r="F382">
            <v>100.4</v>
          </cell>
          <cell r="H382">
            <v>100.6</v>
          </cell>
          <cell r="J382">
            <v>100.5</v>
          </cell>
          <cell r="L382">
            <v>101.5</v>
          </cell>
          <cell r="N382">
            <v>101.8</v>
          </cell>
          <cell r="P382">
            <v>101.5</v>
          </cell>
          <cell r="R382">
            <v>101.9</v>
          </cell>
          <cell r="T382">
            <v>102</v>
          </cell>
          <cell r="V382">
            <v>101.9</v>
          </cell>
          <cell r="X382">
            <v>101.7</v>
          </cell>
          <cell r="Z382">
            <v>101.7</v>
          </cell>
          <cell r="AB382">
            <v>101.3</v>
          </cell>
          <cell r="AD382">
            <v>101.5</v>
          </cell>
        </row>
        <row r="383">
          <cell r="A383" t="str">
            <v>Brot</v>
          </cell>
          <cell r="B383">
            <v>3.12</v>
          </cell>
          <cell r="C383">
            <v>1995</v>
          </cell>
          <cell r="D383">
            <v>101.4</v>
          </cell>
          <cell r="F383">
            <v>101.2</v>
          </cell>
          <cell r="H383">
            <v>101.3</v>
          </cell>
          <cell r="J383">
            <v>101.4</v>
          </cell>
          <cell r="L383">
            <v>101.3</v>
          </cell>
          <cell r="N383">
            <v>101.1</v>
          </cell>
          <cell r="P383">
            <v>101.2</v>
          </cell>
          <cell r="R383">
            <v>101.2</v>
          </cell>
          <cell r="T383">
            <v>101.3</v>
          </cell>
          <cell r="V383">
            <v>101.3</v>
          </cell>
          <cell r="X383">
            <v>101.3</v>
          </cell>
          <cell r="Z383">
            <v>101.8</v>
          </cell>
          <cell r="AB383">
            <v>101.3</v>
          </cell>
          <cell r="AD383">
            <v>101.6</v>
          </cell>
        </row>
        <row r="384">
          <cell r="A384" t="str">
            <v>Brot</v>
          </cell>
          <cell r="B384">
            <v>3.12</v>
          </cell>
          <cell r="C384">
            <v>1996</v>
          </cell>
          <cell r="D384">
            <v>101.6</v>
          </cell>
          <cell r="F384">
            <v>101.7</v>
          </cell>
          <cell r="H384">
            <v>101.9</v>
          </cell>
          <cell r="J384">
            <v>102</v>
          </cell>
          <cell r="L384">
            <v>102.1</v>
          </cell>
          <cell r="N384">
            <v>102.1</v>
          </cell>
          <cell r="P384">
            <v>102.1</v>
          </cell>
          <cell r="R384">
            <v>102.1</v>
          </cell>
          <cell r="T384">
            <v>102.2</v>
          </cell>
          <cell r="V384">
            <v>102.3</v>
          </cell>
          <cell r="X384">
            <v>102.3</v>
          </cell>
          <cell r="Z384">
            <v>101.7</v>
          </cell>
          <cell r="AB384">
            <v>102</v>
          </cell>
          <cell r="AD384">
            <v>101.8</v>
          </cell>
        </row>
        <row r="385">
          <cell r="A385" t="str">
            <v>Brot</v>
          </cell>
          <cell r="B385">
            <v>3.12</v>
          </cell>
          <cell r="C385">
            <v>1997</v>
          </cell>
          <cell r="D385">
            <v>101.7</v>
          </cell>
          <cell r="F385">
            <v>101.5</v>
          </cell>
          <cell r="H385">
            <v>101.7</v>
          </cell>
          <cell r="J385">
            <v>101.6</v>
          </cell>
          <cell r="L385">
            <v>101.5</v>
          </cell>
          <cell r="N385">
            <v>101.4</v>
          </cell>
          <cell r="P385">
            <v>101.2</v>
          </cell>
          <cell r="R385">
            <v>101.4</v>
          </cell>
          <cell r="T385">
            <v>101.3</v>
          </cell>
          <cell r="V385">
            <v>101</v>
          </cell>
          <cell r="X385">
            <v>101.1</v>
          </cell>
          <cell r="Z385">
            <v>101.2</v>
          </cell>
          <cell r="AB385">
            <v>101.4</v>
          </cell>
          <cell r="AD385">
            <v>100.9</v>
          </cell>
        </row>
        <row r="386">
          <cell r="A386" t="str">
            <v>Brot</v>
          </cell>
          <cell r="B386">
            <v>3.12</v>
          </cell>
          <cell r="C386">
            <v>1998</v>
          </cell>
          <cell r="D386">
            <v>100.6</v>
          </cell>
          <cell r="F386">
            <v>100.5</v>
          </cell>
          <cell r="H386">
            <v>100.6</v>
          </cell>
          <cell r="J386">
            <v>100.7</v>
          </cell>
          <cell r="L386">
            <v>100.6</v>
          </cell>
          <cell r="N386">
            <v>100.6</v>
          </cell>
          <cell r="P386">
            <v>100.6</v>
          </cell>
          <cell r="R386">
            <v>100.2</v>
          </cell>
          <cell r="T386">
            <v>100.2</v>
          </cell>
          <cell r="V386">
            <v>100</v>
          </cell>
          <cell r="X386">
            <v>99.8</v>
          </cell>
          <cell r="Z386">
            <v>99.9</v>
          </cell>
          <cell r="AB386">
            <v>100.4</v>
          </cell>
          <cell r="AD386">
            <v>0</v>
          </cell>
        </row>
        <row r="387">
          <cell r="A387" t="str">
            <v>Brot</v>
          </cell>
          <cell r="B387">
            <v>3.12</v>
          </cell>
          <cell r="C387">
            <v>1999</v>
          </cell>
          <cell r="AB387">
            <v>0</v>
          </cell>
          <cell r="AD387">
            <v>0</v>
          </cell>
        </row>
        <row r="388">
          <cell r="A388" t="str">
            <v>Brot</v>
          </cell>
          <cell r="B388">
            <v>3.12</v>
          </cell>
          <cell r="C388">
            <v>2000</v>
          </cell>
          <cell r="AB388">
            <v>0</v>
          </cell>
          <cell r="AD388">
            <v>0</v>
          </cell>
        </row>
        <row r="389">
          <cell r="A389" t="str">
            <v>Brot</v>
          </cell>
          <cell r="B389">
            <v>3.12</v>
          </cell>
          <cell r="C389">
            <v>2001</v>
          </cell>
          <cell r="AB389">
            <v>0</v>
          </cell>
          <cell r="AD389">
            <v>0</v>
          </cell>
        </row>
        <row r="390">
          <cell r="A390" t="str">
            <v>Brot</v>
          </cell>
          <cell r="B390">
            <v>3.12</v>
          </cell>
          <cell r="C390">
            <v>2002</v>
          </cell>
          <cell r="AB390">
            <v>0</v>
          </cell>
          <cell r="AD390">
            <v>0</v>
          </cell>
        </row>
        <row r="391">
          <cell r="A391" t="str">
            <v>Brot</v>
          </cell>
          <cell r="B391">
            <v>3.12</v>
          </cell>
          <cell r="C391">
            <v>2003</v>
          </cell>
          <cell r="AB391">
            <v>0</v>
          </cell>
        </row>
        <row r="392">
          <cell r="A392" t="str">
            <v>Zucker</v>
          </cell>
          <cell r="B392">
            <v>3.41</v>
          </cell>
          <cell r="C392">
            <v>1991</v>
          </cell>
          <cell r="D392">
            <v>98.9</v>
          </cell>
          <cell r="F392">
            <v>99.1</v>
          </cell>
          <cell r="H392">
            <v>99.3</v>
          </cell>
          <cell r="J392">
            <v>99.8</v>
          </cell>
          <cell r="L392">
            <v>100.5</v>
          </cell>
          <cell r="N392">
            <v>100.7</v>
          </cell>
          <cell r="P392">
            <v>100.7</v>
          </cell>
          <cell r="R392">
            <v>100.6</v>
          </cell>
          <cell r="T392">
            <v>100.6</v>
          </cell>
          <cell r="V392">
            <v>99.9</v>
          </cell>
          <cell r="X392">
            <v>99.9</v>
          </cell>
          <cell r="Z392">
            <v>99.9</v>
          </cell>
          <cell r="AB392">
            <v>100</v>
          </cell>
          <cell r="AD392">
            <v>100.5</v>
          </cell>
        </row>
        <row r="393">
          <cell r="A393" t="str">
            <v>Zucker</v>
          </cell>
          <cell r="B393">
            <v>3.41</v>
          </cell>
          <cell r="C393">
            <v>1992</v>
          </cell>
          <cell r="D393">
            <v>100.5</v>
          </cell>
          <cell r="F393">
            <v>100.7</v>
          </cell>
          <cell r="H393">
            <v>100.7</v>
          </cell>
          <cell r="J393">
            <v>100.6</v>
          </cell>
          <cell r="L393">
            <v>100.7</v>
          </cell>
          <cell r="N393">
            <v>100.7</v>
          </cell>
          <cell r="P393">
            <v>100.7</v>
          </cell>
          <cell r="R393">
            <v>100.5</v>
          </cell>
          <cell r="T393">
            <v>100.1</v>
          </cell>
          <cell r="V393">
            <v>99.6</v>
          </cell>
          <cell r="X393">
            <v>99.7</v>
          </cell>
          <cell r="Z393">
            <v>99.9</v>
          </cell>
          <cell r="AB393">
            <v>100.4</v>
          </cell>
          <cell r="AD393">
            <v>99</v>
          </cell>
        </row>
        <row r="394">
          <cell r="A394" t="str">
            <v>Zucker</v>
          </cell>
          <cell r="B394">
            <v>3.41</v>
          </cell>
          <cell r="C394">
            <v>1993</v>
          </cell>
          <cell r="D394">
            <v>98.3</v>
          </cell>
          <cell r="F394">
            <v>98</v>
          </cell>
          <cell r="H394">
            <v>98</v>
          </cell>
          <cell r="J394">
            <v>98</v>
          </cell>
          <cell r="L394">
            <v>97.7</v>
          </cell>
          <cell r="N394">
            <v>97.7</v>
          </cell>
          <cell r="P394">
            <v>97.9</v>
          </cell>
          <cell r="R394">
            <v>97.9</v>
          </cell>
          <cell r="T394">
            <v>97.2</v>
          </cell>
          <cell r="V394">
            <v>96.7</v>
          </cell>
          <cell r="X394">
            <v>96.6</v>
          </cell>
          <cell r="Z394">
            <v>96.9</v>
          </cell>
          <cell r="AB394">
            <v>97.6</v>
          </cell>
          <cell r="AD394">
            <v>97.4</v>
          </cell>
        </row>
        <row r="395">
          <cell r="A395" t="str">
            <v>Zucker</v>
          </cell>
          <cell r="B395">
            <v>3.41</v>
          </cell>
          <cell r="C395">
            <v>1994</v>
          </cell>
          <cell r="D395">
            <v>97.3</v>
          </cell>
          <cell r="F395">
            <v>97.4</v>
          </cell>
          <cell r="H395">
            <v>97.5</v>
          </cell>
          <cell r="J395">
            <v>97.6</v>
          </cell>
          <cell r="L395">
            <v>97.7</v>
          </cell>
          <cell r="N395">
            <v>97.9</v>
          </cell>
          <cell r="P395">
            <v>98</v>
          </cell>
          <cell r="R395">
            <v>98</v>
          </cell>
          <cell r="T395">
            <v>97.7</v>
          </cell>
          <cell r="V395">
            <v>97.1</v>
          </cell>
          <cell r="X395">
            <v>97.2</v>
          </cell>
          <cell r="Z395">
            <v>97.4</v>
          </cell>
          <cell r="AB395">
            <v>97.6</v>
          </cell>
          <cell r="AD395">
            <v>97.8</v>
          </cell>
        </row>
        <row r="396">
          <cell r="A396" t="str">
            <v>Zucker</v>
          </cell>
          <cell r="B396">
            <v>3.41</v>
          </cell>
          <cell r="C396">
            <v>1995</v>
          </cell>
          <cell r="D396">
            <v>97.8</v>
          </cell>
          <cell r="F396">
            <v>98.1</v>
          </cell>
          <cell r="H396">
            <v>98.1</v>
          </cell>
          <cell r="J396">
            <v>98.1</v>
          </cell>
          <cell r="L396">
            <v>98.1</v>
          </cell>
          <cell r="N396">
            <v>98.2</v>
          </cell>
          <cell r="P396">
            <v>98.4</v>
          </cell>
          <cell r="R396">
            <v>98.4</v>
          </cell>
          <cell r="T396">
            <v>98.4</v>
          </cell>
          <cell r="V396">
            <v>96.2</v>
          </cell>
          <cell r="X396">
            <v>96.3</v>
          </cell>
          <cell r="Z396">
            <v>96.3</v>
          </cell>
          <cell r="AB396">
            <v>97.7</v>
          </cell>
          <cell r="AD396">
            <v>97.3</v>
          </cell>
        </row>
        <row r="397">
          <cell r="A397" t="str">
            <v>Zucker</v>
          </cell>
          <cell r="B397">
            <v>3.41</v>
          </cell>
          <cell r="C397">
            <v>1996</v>
          </cell>
          <cell r="D397">
            <v>97</v>
          </cell>
          <cell r="F397">
            <v>97.1</v>
          </cell>
          <cell r="H397">
            <v>97.2</v>
          </cell>
          <cell r="J397">
            <v>97.4</v>
          </cell>
          <cell r="L397">
            <v>97.5</v>
          </cell>
          <cell r="N397">
            <v>97.6</v>
          </cell>
          <cell r="P397">
            <v>97.5</v>
          </cell>
          <cell r="R397">
            <v>97.2</v>
          </cell>
          <cell r="T397">
            <v>96.9</v>
          </cell>
          <cell r="V397">
            <v>95.8</v>
          </cell>
          <cell r="X397">
            <v>95.8</v>
          </cell>
          <cell r="Z397">
            <v>95.8</v>
          </cell>
          <cell r="AB397">
            <v>96.9</v>
          </cell>
          <cell r="AD397">
            <v>96.5</v>
          </cell>
        </row>
        <row r="398">
          <cell r="A398" t="str">
            <v>Zucker</v>
          </cell>
          <cell r="B398">
            <v>3.41</v>
          </cell>
          <cell r="C398">
            <v>1997</v>
          </cell>
          <cell r="D398">
            <v>96.2</v>
          </cell>
          <cell r="F398">
            <v>96.5</v>
          </cell>
          <cell r="H398">
            <v>96.5</v>
          </cell>
          <cell r="J398">
            <v>96.4</v>
          </cell>
          <cell r="L398">
            <v>96.4</v>
          </cell>
          <cell r="N398">
            <v>96.4</v>
          </cell>
          <cell r="P398">
            <v>96.1</v>
          </cell>
          <cell r="R398">
            <v>96</v>
          </cell>
          <cell r="T398">
            <v>95.8</v>
          </cell>
          <cell r="V398">
            <v>96.1</v>
          </cell>
          <cell r="X398">
            <v>96.2</v>
          </cell>
          <cell r="Z398">
            <v>96.2</v>
          </cell>
          <cell r="AB398">
            <v>96.2</v>
          </cell>
          <cell r="AD398">
            <v>96.5</v>
          </cell>
        </row>
        <row r="399">
          <cell r="A399" t="str">
            <v>Zucker</v>
          </cell>
          <cell r="B399">
            <v>3.41</v>
          </cell>
          <cell r="C399">
            <v>1998</v>
          </cell>
          <cell r="D399">
            <v>97</v>
          </cell>
          <cell r="F399">
            <v>97.1</v>
          </cell>
          <cell r="H399">
            <v>96.9</v>
          </cell>
          <cell r="J399">
            <v>96.9</v>
          </cell>
          <cell r="L399">
            <v>97</v>
          </cell>
          <cell r="N399">
            <v>97</v>
          </cell>
          <cell r="P399">
            <v>96.9</v>
          </cell>
          <cell r="R399">
            <v>96.8</v>
          </cell>
          <cell r="T399">
            <v>96.8</v>
          </cell>
          <cell r="V399">
            <v>95.5</v>
          </cell>
          <cell r="X399">
            <v>95.6</v>
          </cell>
          <cell r="Z399">
            <v>95.7</v>
          </cell>
          <cell r="AB399">
            <v>96.6</v>
          </cell>
          <cell r="AD399">
            <v>0</v>
          </cell>
        </row>
        <row r="400">
          <cell r="A400" t="str">
            <v>Zucker</v>
          </cell>
          <cell r="B400">
            <v>3.41</v>
          </cell>
          <cell r="C400">
            <v>1999</v>
          </cell>
          <cell r="AB400">
            <v>0</v>
          </cell>
          <cell r="AD400">
            <v>0</v>
          </cell>
        </row>
        <row r="401">
          <cell r="A401" t="str">
            <v>Zucker</v>
          </cell>
          <cell r="B401">
            <v>3.41</v>
          </cell>
          <cell r="C401">
            <v>2000</v>
          </cell>
          <cell r="AB401">
            <v>0</v>
          </cell>
          <cell r="AD401">
            <v>0</v>
          </cell>
        </row>
        <row r="402">
          <cell r="A402" t="str">
            <v>Zucker</v>
          </cell>
          <cell r="B402">
            <v>3.41</v>
          </cell>
          <cell r="C402">
            <v>2001</v>
          </cell>
          <cell r="AB402">
            <v>0</v>
          </cell>
          <cell r="AD402">
            <v>0</v>
          </cell>
        </row>
        <row r="403">
          <cell r="A403" t="str">
            <v>Zucker</v>
          </cell>
          <cell r="B403">
            <v>3.41</v>
          </cell>
          <cell r="C403">
            <v>2002</v>
          </cell>
          <cell r="AB403">
            <v>0</v>
          </cell>
          <cell r="AD403">
            <v>0</v>
          </cell>
        </row>
        <row r="404">
          <cell r="A404" t="str">
            <v>Zucker</v>
          </cell>
          <cell r="B404">
            <v>3.41</v>
          </cell>
          <cell r="C404">
            <v>2003</v>
          </cell>
          <cell r="AB404">
            <v>0</v>
          </cell>
        </row>
        <row r="405">
          <cell r="A405" t="str">
            <v>Verarbeitetes Obst und Gemüse</v>
          </cell>
          <cell r="B405">
            <v>6.2</v>
          </cell>
          <cell r="C405">
            <v>1991</v>
          </cell>
          <cell r="D405">
            <v>98.8</v>
          </cell>
          <cell r="F405">
            <v>98.5</v>
          </cell>
          <cell r="H405">
            <v>99.1</v>
          </cell>
          <cell r="J405">
            <v>98.3</v>
          </cell>
          <cell r="L405">
            <v>98.5</v>
          </cell>
          <cell r="N405">
            <v>98.8</v>
          </cell>
          <cell r="P405">
            <v>98.9</v>
          </cell>
          <cell r="R405">
            <v>99.7</v>
          </cell>
          <cell r="T405">
            <v>100.6</v>
          </cell>
          <cell r="V405">
            <v>102.5</v>
          </cell>
          <cell r="X405">
            <v>102.6</v>
          </cell>
          <cell r="Z405">
            <v>103.5</v>
          </cell>
          <cell r="AB405">
            <v>100</v>
          </cell>
          <cell r="AD405">
            <v>103.5</v>
          </cell>
        </row>
        <row r="406">
          <cell r="A406" t="str">
            <v>Verarbeitetes Obst und Gemüse</v>
          </cell>
          <cell r="B406">
            <v>6.2</v>
          </cell>
          <cell r="C406">
            <v>1992</v>
          </cell>
          <cell r="D406">
            <v>103.7</v>
          </cell>
          <cell r="F406">
            <v>104.1</v>
          </cell>
          <cell r="H406">
            <v>105.9</v>
          </cell>
          <cell r="J406">
            <v>106</v>
          </cell>
          <cell r="L406">
            <v>107.6</v>
          </cell>
          <cell r="N406">
            <v>106.7</v>
          </cell>
          <cell r="P406">
            <v>106.1</v>
          </cell>
          <cell r="R406">
            <v>106.3</v>
          </cell>
          <cell r="T406">
            <v>105.1</v>
          </cell>
          <cell r="V406">
            <v>103.3</v>
          </cell>
          <cell r="X406">
            <v>103.8</v>
          </cell>
          <cell r="Z406">
            <v>103.5</v>
          </cell>
          <cell r="AB406">
            <v>105.2</v>
          </cell>
          <cell r="AD406">
            <v>102.7</v>
          </cell>
        </row>
        <row r="407">
          <cell r="A407" t="str">
            <v>Verarbeitetes Obst und Gemüse</v>
          </cell>
          <cell r="B407">
            <v>6.2</v>
          </cell>
          <cell r="C407">
            <v>1993</v>
          </cell>
          <cell r="D407">
            <v>102.4</v>
          </cell>
          <cell r="F407">
            <v>101.4</v>
          </cell>
          <cell r="H407">
            <v>99.7</v>
          </cell>
          <cell r="J407">
            <v>100.1</v>
          </cell>
          <cell r="L407">
            <v>100</v>
          </cell>
          <cell r="N407">
            <v>100.2</v>
          </cell>
          <cell r="P407">
            <v>99.7</v>
          </cell>
          <cell r="R407">
            <v>100.1</v>
          </cell>
          <cell r="T407">
            <v>99.5</v>
          </cell>
          <cell r="V407">
            <v>100.1</v>
          </cell>
          <cell r="X407">
            <v>100.6</v>
          </cell>
          <cell r="Z407">
            <v>100.6</v>
          </cell>
          <cell r="AB407">
            <v>100.4</v>
          </cell>
          <cell r="AD407">
            <v>100.1</v>
          </cell>
        </row>
        <row r="408">
          <cell r="A408" t="str">
            <v>Verarbeitetes Obst und Gemüse</v>
          </cell>
          <cell r="B408">
            <v>6.2</v>
          </cell>
          <cell r="C408">
            <v>1994</v>
          </cell>
          <cell r="D408">
            <v>100.8</v>
          </cell>
          <cell r="F408">
            <v>100.8</v>
          </cell>
          <cell r="H408">
            <v>99.9</v>
          </cell>
          <cell r="J408">
            <v>99.4</v>
          </cell>
          <cell r="L408">
            <v>100.1</v>
          </cell>
          <cell r="N408">
            <v>100.1</v>
          </cell>
          <cell r="P408">
            <v>100.4</v>
          </cell>
          <cell r="R408">
            <v>100.1</v>
          </cell>
          <cell r="T408">
            <v>100.8</v>
          </cell>
          <cell r="V408">
            <v>101</v>
          </cell>
          <cell r="X408">
            <v>101.2</v>
          </cell>
          <cell r="Z408">
            <v>100.9</v>
          </cell>
          <cell r="AB408">
            <v>100.5</v>
          </cell>
          <cell r="AD408">
            <v>101.1</v>
          </cell>
        </row>
        <row r="409">
          <cell r="A409" t="str">
            <v>Verarbeitetes Obst und Gemüse</v>
          </cell>
          <cell r="B409">
            <v>6.2</v>
          </cell>
          <cell r="C409">
            <v>1995</v>
          </cell>
          <cell r="D409">
            <v>101.1</v>
          </cell>
          <cell r="F409">
            <v>101.4</v>
          </cell>
          <cell r="H409">
            <v>101.4</v>
          </cell>
          <cell r="J409">
            <v>101.5</v>
          </cell>
          <cell r="L409">
            <v>101.6</v>
          </cell>
          <cell r="N409">
            <v>101.2</v>
          </cell>
          <cell r="P409">
            <v>101.6</v>
          </cell>
          <cell r="R409">
            <v>101.9</v>
          </cell>
          <cell r="T409">
            <v>102.1</v>
          </cell>
          <cell r="V409">
            <v>102.7</v>
          </cell>
          <cell r="X409">
            <v>102.5</v>
          </cell>
          <cell r="Z409">
            <v>102.5</v>
          </cell>
          <cell r="AB409">
            <v>101.8</v>
          </cell>
          <cell r="AD409">
            <v>102.8</v>
          </cell>
        </row>
        <row r="410">
          <cell r="A410" t="str">
            <v>Verarbeitetes Obst und Gemüse</v>
          </cell>
          <cell r="B410">
            <v>6.2</v>
          </cell>
          <cell r="C410">
            <v>1996</v>
          </cell>
          <cell r="D410">
            <v>103.2</v>
          </cell>
          <cell r="F410">
            <v>104</v>
          </cell>
          <cell r="H410">
            <v>103.3</v>
          </cell>
          <cell r="J410">
            <v>103.3</v>
          </cell>
          <cell r="L410">
            <v>103.3</v>
          </cell>
          <cell r="N410">
            <v>103.3</v>
          </cell>
          <cell r="P410">
            <v>103.1</v>
          </cell>
          <cell r="R410">
            <v>103.2</v>
          </cell>
          <cell r="T410">
            <v>103.1</v>
          </cell>
          <cell r="V410">
            <v>106.2</v>
          </cell>
          <cell r="X410">
            <v>106.2</v>
          </cell>
          <cell r="Z410">
            <v>106</v>
          </cell>
          <cell r="AB410">
            <v>104</v>
          </cell>
          <cell r="AD410">
            <v>103.9</v>
          </cell>
        </row>
        <row r="411">
          <cell r="A411" t="str">
            <v>Verarbeitetes Obst und Gemüse</v>
          </cell>
          <cell r="B411">
            <v>6.2</v>
          </cell>
          <cell r="C411">
            <v>1997</v>
          </cell>
          <cell r="D411">
            <v>102.7</v>
          </cell>
          <cell r="F411">
            <v>102.9</v>
          </cell>
          <cell r="H411">
            <v>102.9</v>
          </cell>
          <cell r="J411">
            <v>103.4</v>
          </cell>
          <cell r="L411">
            <v>103.6</v>
          </cell>
          <cell r="N411">
            <v>103.7</v>
          </cell>
          <cell r="P411">
            <v>103.9</v>
          </cell>
          <cell r="R411">
            <v>103.5</v>
          </cell>
          <cell r="T411">
            <v>103.4</v>
          </cell>
          <cell r="V411">
            <v>103.5</v>
          </cell>
          <cell r="X411">
            <v>103.6</v>
          </cell>
          <cell r="Z411">
            <v>103.6</v>
          </cell>
          <cell r="AB411">
            <v>103.4</v>
          </cell>
          <cell r="AD411">
            <v>104</v>
          </cell>
        </row>
        <row r="412">
          <cell r="A412" t="str">
            <v>Verarbeitetes Obst und Gemüse</v>
          </cell>
          <cell r="B412">
            <v>6.2</v>
          </cell>
          <cell r="C412">
            <v>1998</v>
          </cell>
          <cell r="D412">
            <v>103.5</v>
          </cell>
          <cell r="F412">
            <v>104.5</v>
          </cell>
          <cell r="H412">
            <v>104.4</v>
          </cell>
          <cell r="J412">
            <v>104.7</v>
          </cell>
          <cell r="L412">
            <v>104.7</v>
          </cell>
          <cell r="N412">
            <v>104.8</v>
          </cell>
          <cell r="P412">
            <v>105</v>
          </cell>
          <cell r="R412">
            <v>105</v>
          </cell>
          <cell r="T412">
            <v>105.5</v>
          </cell>
          <cell r="V412">
            <v>105.4</v>
          </cell>
          <cell r="X412">
            <v>105.7</v>
          </cell>
          <cell r="Z412">
            <v>105.7</v>
          </cell>
          <cell r="AB412">
            <v>104.9</v>
          </cell>
          <cell r="AD412">
            <v>0</v>
          </cell>
        </row>
        <row r="413">
          <cell r="A413" t="str">
            <v>Verarbeitetes Obst und Gemüse</v>
          </cell>
          <cell r="B413">
            <v>6.2</v>
          </cell>
          <cell r="C413">
            <v>1999</v>
          </cell>
          <cell r="AB413">
            <v>0</v>
          </cell>
          <cell r="AD413">
            <v>0</v>
          </cell>
        </row>
        <row r="414">
          <cell r="A414" t="str">
            <v>Verarbeitetes Obst und Gemüse</v>
          </cell>
          <cell r="B414">
            <v>6.2</v>
          </cell>
          <cell r="C414">
            <v>2000</v>
          </cell>
          <cell r="AB414">
            <v>0</v>
          </cell>
          <cell r="AD414">
            <v>0</v>
          </cell>
        </row>
        <row r="415">
          <cell r="A415" t="str">
            <v>Verarbeitetes Obst und Gemüse</v>
          </cell>
          <cell r="B415">
            <v>6.2</v>
          </cell>
          <cell r="C415">
            <v>2001</v>
          </cell>
          <cell r="AB415">
            <v>0</v>
          </cell>
          <cell r="AD415">
            <v>0</v>
          </cell>
        </row>
        <row r="416">
          <cell r="A416" t="str">
            <v>Verarbeitetes Obst und Gemüse</v>
          </cell>
          <cell r="B416">
            <v>6.2</v>
          </cell>
          <cell r="C416">
            <v>2002</v>
          </cell>
          <cell r="AB416">
            <v>0</v>
          </cell>
          <cell r="AD416">
            <v>0</v>
          </cell>
        </row>
        <row r="417">
          <cell r="A417" t="str">
            <v>Verarbeitetes Obst und Gemüse</v>
          </cell>
          <cell r="B417">
            <v>6.2</v>
          </cell>
          <cell r="C417">
            <v>2003</v>
          </cell>
          <cell r="AB417">
            <v>0</v>
          </cell>
        </row>
        <row r="418">
          <cell r="A418" t="str">
            <v>Süßwaren</v>
          </cell>
          <cell r="B418">
            <v>9.2799999999999994</v>
          </cell>
          <cell r="C418">
            <v>1991</v>
          </cell>
          <cell r="D418">
            <v>99.9</v>
          </cell>
          <cell r="F418">
            <v>99.7</v>
          </cell>
          <cell r="H418">
            <v>99.9</v>
          </cell>
          <cell r="J418">
            <v>99.9</v>
          </cell>
          <cell r="L418">
            <v>99.5</v>
          </cell>
          <cell r="N418">
            <v>99.5</v>
          </cell>
          <cell r="P418">
            <v>99.9</v>
          </cell>
          <cell r="R418">
            <v>100.1</v>
          </cell>
          <cell r="T418">
            <v>100.5</v>
          </cell>
          <cell r="V418">
            <v>100.6</v>
          </cell>
          <cell r="X418">
            <v>100.2</v>
          </cell>
          <cell r="Z418">
            <v>100.4</v>
          </cell>
          <cell r="AB418">
            <v>100</v>
          </cell>
          <cell r="AD418">
            <v>100.8</v>
          </cell>
        </row>
        <row r="419">
          <cell r="A419" t="str">
            <v>Süßwaren</v>
          </cell>
          <cell r="B419">
            <v>9.2799999999999994</v>
          </cell>
          <cell r="C419">
            <v>1992</v>
          </cell>
          <cell r="D419">
            <v>100.8</v>
          </cell>
          <cell r="F419">
            <v>101.1</v>
          </cell>
          <cell r="H419">
            <v>101.8</v>
          </cell>
          <cell r="J419">
            <v>101.3</v>
          </cell>
          <cell r="L419">
            <v>101.2</v>
          </cell>
          <cell r="N419">
            <v>101.4</v>
          </cell>
          <cell r="P419">
            <v>101.3</v>
          </cell>
          <cell r="R419">
            <v>101.4</v>
          </cell>
          <cell r="T419">
            <v>101.3</v>
          </cell>
          <cell r="V419">
            <v>101.3</v>
          </cell>
          <cell r="X419">
            <v>101.5</v>
          </cell>
          <cell r="Z419">
            <v>101.3</v>
          </cell>
          <cell r="AB419">
            <v>101.3</v>
          </cell>
          <cell r="AD419">
            <v>101.6</v>
          </cell>
        </row>
        <row r="420">
          <cell r="A420" t="str">
            <v>Süßwaren</v>
          </cell>
          <cell r="B420">
            <v>9.2799999999999994</v>
          </cell>
          <cell r="C420">
            <v>1993</v>
          </cell>
          <cell r="D420">
            <v>101.7</v>
          </cell>
          <cell r="F420">
            <v>102.2</v>
          </cell>
          <cell r="H420">
            <v>102</v>
          </cell>
          <cell r="J420">
            <v>101.9</v>
          </cell>
          <cell r="L420">
            <v>101.7</v>
          </cell>
          <cell r="N420">
            <v>101.8</v>
          </cell>
          <cell r="P420">
            <v>102</v>
          </cell>
          <cell r="R420">
            <v>102.2</v>
          </cell>
          <cell r="T420">
            <v>103.1</v>
          </cell>
          <cell r="V420">
            <v>102.8</v>
          </cell>
          <cell r="X420">
            <v>103</v>
          </cell>
          <cell r="Z420">
            <v>102.2</v>
          </cell>
          <cell r="AB420">
            <v>102.2</v>
          </cell>
          <cell r="AD420">
            <v>102.2</v>
          </cell>
        </row>
        <row r="421">
          <cell r="A421" t="str">
            <v>Süßwaren</v>
          </cell>
          <cell r="B421">
            <v>9.2799999999999994</v>
          </cell>
          <cell r="C421">
            <v>1994</v>
          </cell>
          <cell r="D421">
            <v>102.4</v>
          </cell>
          <cell r="F421">
            <v>102.3</v>
          </cell>
          <cell r="H421">
            <v>102.4</v>
          </cell>
          <cell r="J421">
            <v>101.1</v>
          </cell>
          <cell r="L421">
            <v>101.2</v>
          </cell>
          <cell r="N421">
            <v>101.9</v>
          </cell>
          <cell r="P421">
            <v>102.2</v>
          </cell>
          <cell r="R421">
            <v>101.7</v>
          </cell>
          <cell r="T421">
            <v>101.5</v>
          </cell>
          <cell r="V421">
            <v>101.6</v>
          </cell>
          <cell r="X421">
            <v>101.7</v>
          </cell>
          <cell r="Z421">
            <v>101.8</v>
          </cell>
          <cell r="AB421">
            <v>101.8</v>
          </cell>
          <cell r="AD421">
            <v>101.7</v>
          </cell>
        </row>
        <row r="422">
          <cell r="A422" t="str">
            <v>Süßwaren</v>
          </cell>
          <cell r="B422">
            <v>9.2799999999999994</v>
          </cell>
          <cell r="C422">
            <v>1995</v>
          </cell>
          <cell r="D422">
            <v>102</v>
          </cell>
          <cell r="F422">
            <v>101.4</v>
          </cell>
          <cell r="H422">
            <v>101.8</v>
          </cell>
          <cell r="J422">
            <v>101.6</v>
          </cell>
          <cell r="L422">
            <v>101.7</v>
          </cell>
          <cell r="N422">
            <v>101.7</v>
          </cell>
          <cell r="P422">
            <v>102</v>
          </cell>
          <cell r="R422">
            <v>102.4</v>
          </cell>
          <cell r="T422">
            <v>102.7</v>
          </cell>
          <cell r="V422">
            <v>102.7</v>
          </cell>
          <cell r="X422">
            <v>102.7</v>
          </cell>
          <cell r="Z422">
            <v>102.6</v>
          </cell>
          <cell r="AB422">
            <v>102.1</v>
          </cell>
          <cell r="AD422">
            <v>102.8</v>
          </cell>
        </row>
        <row r="423">
          <cell r="A423" t="str">
            <v>Süßwaren</v>
          </cell>
          <cell r="B423">
            <v>9.2799999999999994</v>
          </cell>
          <cell r="C423">
            <v>1996</v>
          </cell>
          <cell r="D423">
            <v>103.1</v>
          </cell>
          <cell r="F423">
            <v>103</v>
          </cell>
          <cell r="H423">
            <v>103.2</v>
          </cell>
          <cell r="J423">
            <v>103</v>
          </cell>
          <cell r="L423">
            <v>103.3</v>
          </cell>
          <cell r="N423">
            <v>103.4</v>
          </cell>
          <cell r="P423">
            <v>103.3</v>
          </cell>
          <cell r="R423">
            <v>103.4</v>
          </cell>
          <cell r="T423">
            <v>103.8</v>
          </cell>
          <cell r="V423">
            <v>103.2</v>
          </cell>
          <cell r="X423">
            <v>103.9</v>
          </cell>
          <cell r="Z423">
            <v>103.9</v>
          </cell>
          <cell r="AB423">
            <v>103.4</v>
          </cell>
          <cell r="AD423">
            <v>103.7</v>
          </cell>
        </row>
        <row r="424">
          <cell r="A424" t="str">
            <v>Süßwaren</v>
          </cell>
          <cell r="B424">
            <v>9.2799999999999994</v>
          </cell>
          <cell r="C424">
            <v>1997</v>
          </cell>
          <cell r="D424">
            <v>103.6</v>
          </cell>
          <cell r="F424">
            <v>103.3</v>
          </cell>
          <cell r="H424">
            <v>103.9</v>
          </cell>
          <cell r="J424">
            <v>103.9</v>
          </cell>
          <cell r="L424">
            <v>103.7</v>
          </cell>
          <cell r="N424">
            <v>104.1</v>
          </cell>
          <cell r="P424">
            <v>103.9</v>
          </cell>
          <cell r="R424">
            <v>103.9</v>
          </cell>
          <cell r="T424">
            <v>104.5</v>
          </cell>
          <cell r="V424">
            <v>104.4</v>
          </cell>
          <cell r="X424">
            <v>104.5</v>
          </cell>
          <cell r="Z424">
            <v>105.9</v>
          </cell>
          <cell r="AB424">
            <v>104.1</v>
          </cell>
          <cell r="AD424">
            <v>104.9</v>
          </cell>
        </row>
        <row r="425">
          <cell r="A425" t="str">
            <v>Süßwaren</v>
          </cell>
          <cell r="B425">
            <v>9.2799999999999994</v>
          </cell>
          <cell r="C425">
            <v>1998</v>
          </cell>
          <cell r="D425">
            <v>105</v>
          </cell>
          <cell r="F425">
            <v>104.6</v>
          </cell>
          <cell r="H425">
            <v>105.4</v>
          </cell>
          <cell r="J425">
            <v>105.5</v>
          </cell>
          <cell r="L425">
            <v>105.9</v>
          </cell>
          <cell r="N425">
            <v>105.2</v>
          </cell>
          <cell r="P425">
            <v>106</v>
          </cell>
          <cell r="R425">
            <v>106</v>
          </cell>
          <cell r="T425">
            <v>106.3</v>
          </cell>
          <cell r="V425">
            <v>106.1</v>
          </cell>
          <cell r="X425">
            <v>106.2</v>
          </cell>
          <cell r="Z425">
            <v>105.9</v>
          </cell>
          <cell r="AB425">
            <v>105.7</v>
          </cell>
          <cell r="AD425">
            <v>0</v>
          </cell>
        </row>
        <row r="426">
          <cell r="A426" t="str">
            <v>Süßwaren</v>
          </cell>
          <cell r="B426">
            <v>9.2799999999999994</v>
          </cell>
          <cell r="C426">
            <v>1999</v>
          </cell>
          <cell r="AB426">
            <v>0</v>
          </cell>
          <cell r="AD426">
            <v>0</v>
          </cell>
        </row>
        <row r="427">
          <cell r="A427" t="str">
            <v>Süßwaren</v>
          </cell>
          <cell r="B427">
            <v>9.2799999999999994</v>
          </cell>
          <cell r="C427">
            <v>2000</v>
          </cell>
          <cell r="AB427">
            <v>0</v>
          </cell>
          <cell r="AD427">
            <v>0</v>
          </cell>
        </row>
        <row r="428">
          <cell r="A428" t="str">
            <v>Süßwaren</v>
          </cell>
          <cell r="B428">
            <v>9.2799999999999994</v>
          </cell>
          <cell r="C428">
            <v>2001</v>
          </cell>
          <cell r="AB428">
            <v>0</v>
          </cell>
          <cell r="AD428">
            <v>0</v>
          </cell>
        </row>
        <row r="429">
          <cell r="A429" t="str">
            <v>Süßwaren</v>
          </cell>
          <cell r="B429">
            <v>9.2799999999999994</v>
          </cell>
          <cell r="C429">
            <v>2002</v>
          </cell>
          <cell r="AB429">
            <v>0</v>
          </cell>
          <cell r="AD429">
            <v>0</v>
          </cell>
        </row>
        <row r="430">
          <cell r="A430" t="str">
            <v>Süßwaren</v>
          </cell>
          <cell r="B430">
            <v>9.2799999999999994</v>
          </cell>
          <cell r="C430">
            <v>2003</v>
          </cell>
          <cell r="AB430">
            <v>0</v>
          </cell>
        </row>
        <row r="431">
          <cell r="A431" t="str">
            <v>Schokoladenerzeugnisse</v>
          </cell>
          <cell r="B431">
            <v>4.38</v>
          </cell>
          <cell r="C431">
            <v>1991</v>
          </cell>
          <cell r="D431">
            <v>100</v>
          </cell>
          <cell r="F431">
            <v>100.1</v>
          </cell>
          <cell r="H431">
            <v>100.1</v>
          </cell>
          <cell r="J431">
            <v>100.2</v>
          </cell>
          <cell r="L431">
            <v>99.8</v>
          </cell>
          <cell r="N431">
            <v>99.7</v>
          </cell>
          <cell r="P431">
            <v>100</v>
          </cell>
          <cell r="R431">
            <v>99.9</v>
          </cell>
          <cell r="T431">
            <v>99.9</v>
          </cell>
          <cell r="V431">
            <v>99.9</v>
          </cell>
          <cell r="X431">
            <v>100</v>
          </cell>
          <cell r="Z431">
            <v>100.4</v>
          </cell>
          <cell r="AB431">
            <v>100</v>
          </cell>
          <cell r="AD431">
            <v>100.7</v>
          </cell>
        </row>
        <row r="432">
          <cell r="A432" t="str">
            <v>Schokoladenerzeugnisse</v>
          </cell>
          <cell r="B432">
            <v>4.38</v>
          </cell>
          <cell r="C432">
            <v>1992</v>
          </cell>
          <cell r="D432">
            <v>101.2</v>
          </cell>
          <cell r="F432">
            <v>101.2</v>
          </cell>
          <cell r="H432">
            <v>101.4</v>
          </cell>
          <cell r="J432">
            <v>100.9</v>
          </cell>
          <cell r="L432">
            <v>101</v>
          </cell>
          <cell r="N432">
            <v>102.1</v>
          </cell>
          <cell r="P432">
            <v>102.1</v>
          </cell>
          <cell r="R432">
            <v>102.2</v>
          </cell>
          <cell r="T432">
            <v>102.1</v>
          </cell>
          <cell r="V432">
            <v>102.1</v>
          </cell>
          <cell r="X432">
            <v>101.9</v>
          </cell>
          <cell r="Z432">
            <v>101.8</v>
          </cell>
          <cell r="AB432">
            <v>101.7</v>
          </cell>
          <cell r="AD432">
            <v>101.9</v>
          </cell>
        </row>
        <row r="433">
          <cell r="A433" t="str">
            <v>Schokoladenerzeugnisse</v>
          </cell>
          <cell r="B433">
            <v>4.38</v>
          </cell>
          <cell r="C433">
            <v>1993</v>
          </cell>
          <cell r="D433">
            <v>101.9</v>
          </cell>
          <cell r="F433">
            <v>101.9</v>
          </cell>
          <cell r="H433">
            <v>101.9</v>
          </cell>
          <cell r="J433">
            <v>101.8</v>
          </cell>
          <cell r="L433">
            <v>101.3</v>
          </cell>
          <cell r="N433">
            <v>101.2</v>
          </cell>
          <cell r="P433">
            <v>101.1</v>
          </cell>
          <cell r="R433">
            <v>101.1</v>
          </cell>
          <cell r="T433">
            <v>101</v>
          </cell>
          <cell r="V433">
            <v>98.7</v>
          </cell>
          <cell r="X433">
            <v>98.5</v>
          </cell>
          <cell r="Z433">
            <v>98.5</v>
          </cell>
          <cell r="AB433">
            <v>100.7</v>
          </cell>
          <cell r="AD433">
            <v>99</v>
          </cell>
        </row>
        <row r="434">
          <cell r="A434" t="str">
            <v>Schokoladenerzeugnisse</v>
          </cell>
          <cell r="B434">
            <v>4.38</v>
          </cell>
          <cell r="C434">
            <v>1994</v>
          </cell>
          <cell r="D434">
            <v>99.1</v>
          </cell>
          <cell r="F434">
            <v>99</v>
          </cell>
          <cell r="H434">
            <v>99</v>
          </cell>
          <cell r="J434">
            <v>97.4</v>
          </cell>
          <cell r="L434">
            <v>97.3</v>
          </cell>
          <cell r="N434">
            <v>97.4</v>
          </cell>
          <cell r="P434">
            <v>97.4</v>
          </cell>
          <cell r="R434">
            <v>97.5</v>
          </cell>
          <cell r="T434">
            <v>97.5</v>
          </cell>
          <cell r="V434">
            <v>97.5</v>
          </cell>
          <cell r="X434">
            <v>97.5</v>
          </cell>
          <cell r="Z434">
            <v>97.7</v>
          </cell>
          <cell r="AB434">
            <v>97.9</v>
          </cell>
          <cell r="AD434">
            <v>97.6</v>
          </cell>
        </row>
        <row r="435">
          <cell r="A435" t="str">
            <v>Schokoladenerzeugnisse</v>
          </cell>
          <cell r="B435">
            <v>4.38</v>
          </cell>
          <cell r="C435">
            <v>1995</v>
          </cell>
          <cell r="D435">
            <v>97.8</v>
          </cell>
          <cell r="F435">
            <v>97.8</v>
          </cell>
          <cell r="H435">
            <v>97.7</v>
          </cell>
          <cell r="J435">
            <v>97.7</v>
          </cell>
          <cell r="L435">
            <v>97.5</v>
          </cell>
          <cell r="N435">
            <v>97.6</v>
          </cell>
          <cell r="P435">
            <v>97.8</v>
          </cell>
          <cell r="R435">
            <v>97.8</v>
          </cell>
          <cell r="T435">
            <v>97.8</v>
          </cell>
          <cell r="V435">
            <v>97.8</v>
          </cell>
          <cell r="X435">
            <v>97.6</v>
          </cell>
          <cell r="Z435">
            <v>97.6</v>
          </cell>
          <cell r="AB435">
            <v>97.7</v>
          </cell>
          <cell r="AD435">
            <v>97.7</v>
          </cell>
        </row>
        <row r="436">
          <cell r="A436" t="str">
            <v>Schokoladenerzeugnisse</v>
          </cell>
          <cell r="B436">
            <v>4.38</v>
          </cell>
          <cell r="C436">
            <v>1996</v>
          </cell>
          <cell r="D436">
            <v>98</v>
          </cell>
          <cell r="F436">
            <v>98</v>
          </cell>
          <cell r="H436">
            <v>97.7</v>
          </cell>
          <cell r="J436">
            <v>97.6</v>
          </cell>
          <cell r="L436">
            <v>97.3</v>
          </cell>
          <cell r="N436">
            <v>97.3</v>
          </cell>
          <cell r="P436">
            <v>97.3</v>
          </cell>
          <cell r="R436">
            <v>97.1</v>
          </cell>
          <cell r="T436">
            <v>97.5</v>
          </cell>
          <cell r="V436">
            <v>97.2</v>
          </cell>
          <cell r="X436">
            <v>97.6</v>
          </cell>
          <cell r="Z436">
            <v>97.7</v>
          </cell>
          <cell r="AB436">
            <v>97.5</v>
          </cell>
          <cell r="AD436">
            <v>97.6</v>
          </cell>
        </row>
        <row r="437">
          <cell r="A437" t="str">
            <v>Schokoladenerzeugnisse</v>
          </cell>
          <cell r="B437">
            <v>4.38</v>
          </cell>
          <cell r="C437">
            <v>1997</v>
          </cell>
          <cell r="D437">
            <v>97.9</v>
          </cell>
          <cell r="F437">
            <v>98</v>
          </cell>
          <cell r="H437">
            <v>98</v>
          </cell>
          <cell r="J437">
            <v>97.6</v>
          </cell>
          <cell r="L437">
            <v>97.6</v>
          </cell>
          <cell r="N437">
            <v>97.6</v>
          </cell>
          <cell r="P437">
            <v>97.5</v>
          </cell>
          <cell r="R437">
            <v>97.6</v>
          </cell>
          <cell r="T437">
            <v>97.6</v>
          </cell>
          <cell r="V437">
            <v>97.4</v>
          </cell>
          <cell r="X437">
            <v>97.5</v>
          </cell>
          <cell r="Z437">
            <v>97.6</v>
          </cell>
          <cell r="AB437">
            <v>97.7</v>
          </cell>
          <cell r="AD437">
            <v>98.7</v>
          </cell>
        </row>
        <row r="438">
          <cell r="A438" t="str">
            <v>Schokoladenerzeugnisse</v>
          </cell>
          <cell r="B438">
            <v>4.38</v>
          </cell>
          <cell r="C438">
            <v>1998</v>
          </cell>
          <cell r="D438">
            <v>99.1</v>
          </cell>
          <cell r="F438">
            <v>98.6</v>
          </cell>
          <cell r="H438">
            <v>100</v>
          </cell>
          <cell r="J438">
            <v>100.1</v>
          </cell>
          <cell r="L438">
            <v>100.6</v>
          </cell>
          <cell r="N438">
            <v>100.4</v>
          </cell>
          <cell r="P438">
            <v>101.5</v>
          </cell>
          <cell r="R438">
            <v>101.8</v>
          </cell>
          <cell r="T438">
            <v>102.6</v>
          </cell>
          <cell r="V438">
            <v>102.4</v>
          </cell>
          <cell r="X438">
            <v>102.6</v>
          </cell>
          <cell r="Z438">
            <v>102.6</v>
          </cell>
          <cell r="AB438">
            <v>101</v>
          </cell>
          <cell r="AD438">
            <v>0</v>
          </cell>
        </row>
        <row r="439">
          <cell r="A439" t="str">
            <v>Schokoladenerzeugnisse</v>
          </cell>
          <cell r="B439">
            <v>4.38</v>
          </cell>
          <cell r="C439">
            <v>1999</v>
          </cell>
          <cell r="AB439">
            <v>0</v>
          </cell>
          <cell r="AD439">
            <v>0</v>
          </cell>
        </row>
        <row r="440">
          <cell r="A440" t="str">
            <v>Schokoladenerzeugnisse</v>
          </cell>
          <cell r="B440">
            <v>4.38</v>
          </cell>
          <cell r="C440">
            <v>2000</v>
          </cell>
          <cell r="AB440">
            <v>0</v>
          </cell>
          <cell r="AD440">
            <v>0</v>
          </cell>
        </row>
        <row r="441">
          <cell r="A441" t="str">
            <v>Schokoladenerzeugnisse</v>
          </cell>
          <cell r="B441">
            <v>4.38</v>
          </cell>
          <cell r="C441">
            <v>2001</v>
          </cell>
          <cell r="AB441">
            <v>0</v>
          </cell>
          <cell r="AD441">
            <v>0</v>
          </cell>
        </row>
        <row r="442">
          <cell r="A442" t="str">
            <v>Schokoladenerzeugnisse</v>
          </cell>
          <cell r="B442">
            <v>4.38</v>
          </cell>
          <cell r="C442">
            <v>2002</v>
          </cell>
          <cell r="AB442">
            <v>0</v>
          </cell>
          <cell r="AD442">
            <v>0</v>
          </cell>
        </row>
        <row r="443">
          <cell r="A443" t="str">
            <v>Schokoladenerzeugnisse</v>
          </cell>
          <cell r="B443">
            <v>4.38</v>
          </cell>
          <cell r="C443">
            <v>2003</v>
          </cell>
          <cell r="AB443">
            <v>0</v>
          </cell>
        </row>
        <row r="444">
          <cell r="A444" t="str">
            <v>Erzeugnisse der Ölmühlen</v>
          </cell>
          <cell r="B444">
            <v>1.8</v>
          </cell>
          <cell r="C444">
            <v>1991</v>
          </cell>
          <cell r="D444">
            <v>93.9</v>
          </cell>
          <cell r="F444">
            <v>91</v>
          </cell>
          <cell r="H444">
            <v>95.5</v>
          </cell>
          <cell r="J444">
            <v>103.9</v>
          </cell>
          <cell r="L444">
            <v>102.7</v>
          </cell>
          <cell r="N444">
            <v>109</v>
          </cell>
          <cell r="P444">
            <v>100.2</v>
          </cell>
          <cell r="R444">
            <v>99.2</v>
          </cell>
          <cell r="T444">
            <v>101.6</v>
          </cell>
          <cell r="V444">
            <v>106.1</v>
          </cell>
          <cell r="X444">
            <v>101.8</v>
          </cell>
          <cell r="Z444">
            <v>95.5</v>
          </cell>
          <cell r="AB444">
            <v>100</v>
          </cell>
          <cell r="AD444">
            <v>98.9</v>
          </cell>
        </row>
        <row r="445">
          <cell r="A445" t="str">
            <v>Erzeugnisse der Ölmühlen</v>
          </cell>
          <cell r="B445">
            <v>1.8</v>
          </cell>
          <cell r="C445">
            <v>1992</v>
          </cell>
          <cell r="D445">
            <v>96.1</v>
          </cell>
          <cell r="F445">
            <v>96.2</v>
          </cell>
          <cell r="H445">
            <v>99.5</v>
          </cell>
          <cell r="J445">
            <v>96.8</v>
          </cell>
          <cell r="L445">
            <v>97.2</v>
          </cell>
          <cell r="N445">
            <v>96</v>
          </cell>
          <cell r="P445">
            <v>91.8</v>
          </cell>
          <cell r="R445">
            <v>87.3</v>
          </cell>
          <cell r="T445">
            <v>92.8</v>
          </cell>
          <cell r="V445">
            <v>93</v>
          </cell>
          <cell r="X445">
            <v>97.2</v>
          </cell>
          <cell r="Z445">
            <v>97.4</v>
          </cell>
          <cell r="AB445">
            <v>95.1</v>
          </cell>
          <cell r="AD445">
            <v>97.4</v>
          </cell>
        </row>
        <row r="446">
          <cell r="A446" t="str">
            <v>Erzeugnisse der Ölmühlen</v>
          </cell>
          <cell r="B446">
            <v>1.8</v>
          </cell>
          <cell r="C446">
            <v>1993</v>
          </cell>
          <cell r="D446">
            <v>102.5</v>
          </cell>
          <cell r="F446">
            <v>101.1</v>
          </cell>
          <cell r="H446">
            <v>100.4</v>
          </cell>
          <cell r="J446">
            <v>100.7</v>
          </cell>
          <cell r="L446">
            <v>100.6</v>
          </cell>
          <cell r="N446">
            <v>104</v>
          </cell>
          <cell r="P446">
            <v>112.7</v>
          </cell>
          <cell r="R446">
            <v>107</v>
          </cell>
          <cell r="T446">
            <v>104.9</v>
          </cell>
          <cell r="V446">
            <v>107.3</v>
          </cell>
          <cell r="X446">
            <v>116.7</v>
          </cell>
          <cell r="Z446">
            <v>123.3</v>
          </cell>
          <cell r="AB446">
            <v>106.8</v>
          </cell>
          <cell r="AD446">
            <v>118.3</v>
          </cell>
        </row>
        <row r="447">
          <cell r="A447" t="str">
            <v>Erzeugnisse der Ölmühlen</v>
          </cell>
          <cell r="B447">
            <v>1.8</v>
          </cell>
          <cell r="C447">
            <v>1994</v>
          </cell>
          <cell r="D447">
            <v>128.80000000000001</v>
          </cell>
          <cell r="F447">
            <v>125.4</v>
          </cell>
          <cell r="H447">
            <v>123.8</v>
          </cell>
          <cell r="J447">
            <v>125.8</v>
          </cell>
          <cell r="L447">
            <v>125</v>
          </cell>
          <cell r="N447">
            <v>118.6</v>
          </cell>
          <cell r="P447">
            <v>108.9</v>
          </cell>
          <cell r="R447">
            <v>112</v>
          </cell>
          <cell r="T447">
            <v>116.7</v>
          </cell>
          <cell r="V447">
            <v>116.5</v>
          </cell>
          <cell r="X447">
            <v>116.4</v>
          </cell>
          <cell r="Z447">
            <v>120.4</v>
          </cell>
          <cell r="AB447">
            <v>119.9</v>
          </cell>
          <cell r="AD447">
            <v>110.5</v>
          </cell>
        </row>
        <row r="448">
          <cell r="A448" t="str">
            <v>Erzeugnisse der Ölmühlen</v>
          </cell>
          <cell r="B448">
            <v>1.8</v>
          </cell>
          <cell r="C448">
            <v>1995</v>
          </cell>
          <cell r="D448">
            <v>117.4</v>
          </cell>
          <cell r="F448">
            <v>113.3</v>
          </cell>
          <cell r="H448">
            <v>106.3</v>
          </cell>
          <cell r="J448">
            <v>100.5</v>
          </cell>
          <cell r="L448">
            <v>98.9</v>
          </cell>
          <cell r="N448">
            <v>98.6</v>
          </cell>
          <cell r="P448">
            <v>100.2</v>
          </cell>
          <cell r="R448">
            <v>100.3</v>
          </cell>
          <cell r="T448">
            <v>103.8</v>
          </cell>
          <cell r="V448">
            <v>108.3</v>
          </cell>
          <cell r="X448">
            <v>108.3</v>
          </cell>
          <cell r="Z448">
            <v>108.5</v>
          </cell>
          <cell r="AB448">
            <v>105.4</v>
          </cell>
          <cell r="AD448">
            <v>108.6</v>
          </cell>
        </row>
        <row r="449">
          <cell r="A449" t="str">
            <v>Erzeugnisse der Ölmühlen</v>
          </cell>
          <cell r="B449">
            <v>1.8</v>
          </cell>
          <cell r="C449">
            <v>1996</v>
          </cell>
          <cell r="D449">
            <v>108.7</v>
          </cell>
          <cell r="F449">
            <v>108.1</v>
          </cell>
          <cell r="H449">
            <v>106.2</v>
          </cell>
          <cell r="J449">
            <v>115.9</v>
          </cell>
          <cell r="L449">
            <v>119.8</v>
          </cell>
          <cell r="N449">
            <v>115.4</v>
          </cell>
          <cell r="P449">
            <v>111.6</v>
          </cell>
          <cell r="R449">
            <v>114</v>
          </cell>
          <cell r="T449">
            <v>116.1</v>
          </cell>
          <cell r="V449">
            <v>113.5</v>
          </cell>
          <cell r="X449">
            <v>113.2</v>
          </cell>
          <cell r="Z449">
            <v>115.1</v>
          </cell>
          <cell r="AB449">
            <v>113.1</v>
          </cell>
          <cell r="AD449">
            <v>119.5</v>
          </cell>
        </row>
        <row r="450">
          <cell r="A450" t="str">
            <v>Erzeugnisse der Ölmühlen</v>
          </cell>
          <cell r="B450">
            <v>1.8</v>
          </cell>
          <cell r="C450">
            <v>1997</v>
          </cell>
          <cell r="D450">
            <v>121.2</v>
          </cell>
          <cell r="F450">
            <v>124.6</v>
          </cell>
          <cell r="H450">
            <v>126.8</v>
          </cell>
          <cell r="J450">
            <v>127.9</v>
          </cell>
          <cell r="L450">
            <v>125.5</v>
          </cell>
          <cell r="N450">
            <v>124.2</v>
          </cell>
          <cell r="P450">
            <v>122.3</v>
          </cell>
          <cell r="R450">
            <v>124.3</v>
          </cell>
          <cell r="T450">
            <v>130.69999999999999</v>
          </cell>
          <cell r="V450">
            <v>139.30000000000001</v>
          </cell>
          <cell r="X450">
            <v>148.1</v>
          </cell>
          <cell r="Z450">
            <v>141.80000000000001</v>
          </cell>
          <cell r="AB450">
            <v>129.69999999999999</v>
          </cell>
          <cell r="AD450">
            <v>134.19999999999999</v>
          </cell>
        </row>
        <row r="451">
          <cell r="A451" t="str">
            <v>Erzeugnisse der Ölmühlen</v>
          </cell>
          <cell r="B451">
            <v>1.8</v>
          </cell>
          <cell r="C451">
            <v>1998</v>
          </cell>
          <cell r="D451">
            <v>141.5</v>
          </cell>
          <cell r="F451">
            <v>137.5</v>
          </cell>
          <cell r="H451">
            <v>137.19999999999999</v>
          </cell>
          <cell r="J451">
            <v>133.4</v>
          </cell>
          <cell r="L451">
            <v>130</v>
          </cell>
          <cell r="N451">
            <v>124.8</v>
          </cell>
          <cell r="P451">
            <v>121.9</v>
          </cell>
          <cell r="R451">
            <v>116.5</v>
          </cell>
          <cell r="T451">
            <v>114.4</v>
          </cell>
          <cell r="V451">
            <v>107</v>
          </cell>
          <cell r="X451">
            <v>112.3</v>
          </cell>
          <cell r="Z451">
            <v>107.6</v>
          </cell>
          <cell r="AB451">
            <v>123.7</v>
          </cell>
          <cell r="AD451">
            <v>0</v>
          </cell>
        </row>
        <row r="452">
          <cell r="A452" t="str">
            <v>Erzeugnisse der Ölmühlen</v>
          </cell>
          <cell r="B452">
            <v>1.8</v>
          </cell>
          <cell r="C452">
            <v>1999</v>
          </cell>
          <cell r="AB452">
            <v>0</v>
          </cell>
          <cell r="AD452">
            <v>0</v>
          </cell>
        </row>
        <row r="453">
          <cell r="A453" t="str">
            <v>Erzeugnisse der Ölmühlen</v>
          </cell>
          <cell r="B453">
            <v>1.8</v>
          </cell>
          <cell r="C453">
            <v>2000</v>
          </cell>
          <cell r="AB453">
            <v>0</v>
          </cell>
          <cell r="AD453">
            <v>0</v>
          </cell>
        </row>
        <row r="454">
          <cell r="A454" t="str">
            <v>Erzeugnisse der Ölmühlen</v>
          </cell>
          <cell r="B454">
            <v>1.8</v>
          </cell>
          <cell r="C454">
            <v>2001</v>
          </cell>
          <cell r="AB454">
            <v>0</v>
          </cell>
          <cell r="AD454">
            <v>0</v>
          </cell>
        </row>
        <row r="455">
          <cell r="A455" t="str">
            <v>Erzeugnisse der Ölmühlen</v>
          </cell>
          <cell r="B455">
            <v>1.8</v>
          </cell>
          <cell r="C455">
            <v>2002</v>
          </cell>
          <cell r="AB455">
            <v>0</v>
          </cell>
          <cell r="AD455">
            <v>0</v>
          </cell>
        </row>
        <row r="456">
          <cell r="A456" t="str">
            <v>Erzeugnisse der Ölmühlen</v>
          </cell>
          <cell r="B456">
            <v>1.8</v>
          </cell>
          <cell r="C456">
            <v>2003</v>
          </cell>
          <cell r="AB456">
            <v>0</v>
          </cell>
        </row>
        <row r="457">
          <cell r="A457" t="str">
            <v xml:space="preserve">Ölkuchen und Schrote </v>
          </cell>
          <cell r="B457">
            <v>0.69</v>
          </cell>
          <cell r="C457">
            <v>1991</v>
          </cell>
          <cell r="D457">
            <v>95.4</v>
          </cell>
          <cell r="F457">
            <v>92.9</v>
          </cell>
          <cell r="H457">
            <v>93.7</v>
          </cell>
          <cell r="J457">
            <v>104.5</v>
          </cell>
          <cell r="L457">
            <v>106.9</v>
          </cell>
          <cell r="N457">
            <v>113.3</v>
          </cell>
          <cell r="P457">
            <v>97.3</v>
          </cell>
          <cell r="R457">
            <v>90.2</v>
          </cell>
          <cell r="T457">
            <v>97</v>
          </cell>
          <cell r="V457">
            <v>104.5</v>
          </cell>
          <cell r="X457">
            <v>105.5</v>
          </cell>
          <cell r="Z457">
            <v>99.1</v>
          </cell>
          <cell r="AB457">
            <v>100</v>
          </cell>
          <cell r="AD457">
            <v>100.4</v>
          </cell>
        </row>
        <row r="458">
          <cell r="A458" t="str">
            <v xml:space="preserve">Ölkuchen und Schrote </v>
          </cell>
          <cell r="B458">
            <v>0.69</v>
          </cell>
          <cell r="C458">
            <v>1992</v>
          </cell>
          <cell r="D458">
            <v>104.5</v>
          </cell>
          <cell r="F458">
            <v>103.1</v>
          </cell>
          <cell r="H458">
            <v>103.8</v>
          </cell>
          <cell r="J458">
            <v>100.6</v>
          </cell>
          <cell r="L458">
            <v>100.9</v>
          </cell>
          <cell r="N458">
            <v>98.7</v>
          </cell>
          <cell r="P458">
            <v>97.6</v>
          </cell>
          <cell r="R458">
            <v>95.6</v>
          </cell>
          <cell r="T458">
            <v>104.6</v>
          </cell>
          <cell r="V458">
            <v>102.1</v>
          </cell>
          <cell r="X458">
            <v>101.6</v>
          </cell>
          <cell r="Z458">
            <v>104.4</v>
          </cell>
          <cell r="AB458">
            <v>101.5</v>
          </cell>
          <cell r="AD458">
            <v>105.4</v>
          </cell>
        </row>
        <row r="459">
          <cell r="A459" t="str">
            <v xml:space="preserve">Ölkuchen und Schrote </v>
          </cell>
          <cell r="B459">
            <v>0.69</v>
          </cell>
          <cell r="C459">
            <v>1993</v>
          </cell>
          <cell r="D459">
            <v>114</v>
          </cell>
          <cell r="F459">
            <v>112.1</v>
          </cell>
          <cell r="H459">
            <v>108.1</v>
          </cell>
          <cell r="J459">
            <v>109.4</v>
          </cell>
          <cell r="L459">
            <v>109.1</v>
          </cell>
          <cell r="N459">
            <v>106.6</v>
          </cell>
          <cell r="P459">
            <v>114.9</v>
          </cell>
          <cell r="R459">
            <v>109.9</v>
          </cell>
          <cell r="T459">
            <v>106.2</v>
          </cell>
          <cell r="V459">
            <v>107.8</v>
          </cell>
          <cell r="X459">
            <v>110.3</v>
          </cell>
          <cell r="Z459">
            <v>115.4</v>
          </cell>
          <cell r="AB459">
            <v>110.3</v>
          </cell>
          <cell r="AD459">
            <v>112.1</v>
          </cell>
        </row>
        <row r="460">
          <cell r="A460" t="str">
            <v xml:space="preserve">Ölkuchen und Schrote </v>
          </cell>
          <cell r="B460">
            <v>0.69</v>
          </cell>
          <cell r="C460">
            <v>1994</v>
          </cell>
          <cell r="D460">
            <v>117.9</v>
          </cell>
          <cell r="F460">
            <v>114.2</v>
          </cell>
          <cell r="H460">
            <v>112.9</v>
          </cell>
          <cell r="J460">
            <v>116</v>
          </cell>
          <cell r="L460">
            <v>113.7</v>
          </cell>
          <cell r="N460">
            <v>106.4</v>
          </cell>
          <cell r="P460">
            <v>93.1</v>
          </cell>
          <cell r="R460">
            <v>89.6</v>
          </cell>
          <cell r="T460">
            <v>87.4</v>
          </cell>
          <cell r="V460">
            <v>87.2</v>
          </cell>
          <cell r="X460">
            <v>84.2</v>
          </cell>
          <cell r="Z460">
            <v>84.6</v>
          </cell>
          <cell r="AB460">
            <v>100.6</v>
          </cell>
          <cell r="AD460">
            <v>84.2</v>
          </cell>
        </row>
        <row r="461">
          <cell r="A461" t="str">
            <v xml:space="preserve">Ölkuchen und Schrote </v>
          </cell>
          <cell r="B461">
            <v>0.69</v>
          </cell>
          <cell r="C461">
            <v>1995</v>
          </cell>
          <cell r="D461">
            <v>83.1</v>
          </cell>
          <cell r="F461">
            <v>81.599999999999994</v>
          </cell>
          <cell r="H461">
            <v>82.4</v>
          </cell>
          <cell r="J461">
            <v>82.7</v>
          </cell>
          <cell r="L461">
            <v>78.3</v>
          </cell>
          <cell r="N461">
            <v>76.400000000000006</v>
          </cell>
          <cell r="P461">
            <v>75.7</v>
          </cell>
          <cell r="R461">
            <v>75.400000000000006</v>
          </cell>
          <cell r="T461">
            <v>82.8</v>
          </cell>
          <cell r="V461">
            <v>89.1</v>
          </cell>
          <cell r="X461">
            <v>96.8</v>
          </cell>
          <cell r="Z461">
            <v>106</v>
          </cell>
          <cell r="AB461">
            <v>84.2</v>
          </cell>
          <cell r="AD461">
            <v>102.5</v>
          </cell>
        </row>
        <row r="462">
          <cell r="A462" t="str">
            <v xml:space="preserve">Ölkuchen und Schrote </v>
          </cell>
          <cell r="B462">
            <v>0.69</v>
          </cell>
          <cell r="C462">
            <v>1996</v>
          </cell>
          <cell r="D462">
            <v>114.7</v>
          </cell>
          <cell r="F462">
            <v>113.4</v>
          </cell>
          <cell r="H462">
            <v>110</v>
          </cell>
          <cell r="J462">
            <v>121</v>
          </cell>
          <cell r="L462">
            <v>126.3</v>
          </cell>
          <cell r="N462">
            <v>118.5</v>
          </cell>
          <cell r="P462">
            <v>116.3</v>
          </cell>
          <cell r="R462">
            <v>117.1</v>
          </cell>
          <cell r="T462">
            <v>119</v>
          </cell>
          <cell r="V462">
            <v>119.8</v>
          </cell>
          <cell r="X462">
            <v>120.3</v>
          </cell>
          <cell r="Z462">
            <v>125.3</v>
          </cell>
          <cell r="AB462">
            <v>118.5</v>
          </cell>
          <cell r="AD462">
            <v>127.5</v>
          </cell>
        </row>
        <row r="463">
          <cell r="A463" t="str">
            <v xml:space="preserve">Ölkuchen und Schrote </v>
          </cell>
          <cell r="B463">
            <v>0.69</v>
          </cell>
          <cell r="C463">
            <v>1997</v>
          </cell>
          <cell r="D463">
            <v>133.5</v>
          </cell>
          <cell r="F463">
            <v>135.1</v>
          </cell>
          <cell r="H463">
            <v>141</v>
          </cell>
          <cell r="J463">
            <v>139.9</v>
          </cell>
          <cell r="L463">
            <v>136.1</v>
          </cell>
          <cell r="N463">
            <v>126.2</v>
          </cell>
          <cell r="P463">
            <v>120.2</v>
          </cell>
          <cell r="R463">
            <v>117</v>
          </cell>
          <cell r="T463">
            <v>125.2</v>
          </cell>
          <cell r="V463">
            <v>122.2</v>
          </cell>
          <cell r="X463">
            <v>129.1</v>
          </cell>
          <cell r="Z463">
            <v>136.19999999999999</v>
          </cell>
          <cell r="AB463">
            <v>130.1</v>
          </cell>
          <cell r="AD463">
            <v>116.2</v>
          </cell>
        </row>
        <row r="464">
          <cell r="A464" t="str">
            <v xml:space="preserve">Ölkuchen und Schrote </v>
          </cell>
          <cell r="B464">
            <v>0.69</v>
          </cell>
          <cell r="C464">
            <v>1998</v>
          </cell>
          <cell r="D464">
            <v>131</v>
          </cell>
          <cell r="F464">
            <v>117.6</v>
          </cell>
          <cell r="H464">
            <v>111.3</v>
          </cell>
          <cell r="J464">
            <v>99.5</v>
          </cell>
          <cell r="L464">
            <v>94.7</v>
          </cell>
          <cell r="N464">
            <v>90.1</v>
          </cell>
          <cell r="P464">
            <v>87.8</v>
          </cell>
          <cell r="R464">
            <v>75.400000000000006</v>
          </cell>
          <cell r="T464">
            <v>70.2</v>
          </cell>
          <cell r="V464">
            <v>69.099999999999994</v>
          </cell>
          <cell r="X464">
            <v>77.599999999999994</v>
          </cell>
          <cell r="Z464">
            <v>78.400000000000006</v>
          </cell>
          <cell r="AB464">
            <v>91.9</v>
          </cell>
          <cell r="AD464">
            <v>0</v>
          </cell>
        </row>
        <row r="465">
          <cell r="A465" t="str">
            <v xml:space="preserve">Ölkuchen und Schrote </v>
          </cell>
          <cell r="B465">
            <v>0.69</v>
          </cell>
          <cell r="C465">
            <v>1999</v>
          </cell>
          <cell r="AB465">
            <v>0</v>
          </cell>
          <cell r="AD465">
            <v>0</v>
          </cell>
        </row>
        <row r="466">
          <cell r="A466" t="str">
            <v xml:space="preserve">Ölkuchen und Schrote </v>
          </cell>
          <cell r="B466">
            <v>0.69</v>
          </cell>
          <cell r="C466">
            <v>2000</v>
          </cell>
          <cell r="AB466">
            <v>0</v>
          </cell>
          <cell r="AD466">
            <v>0</v>
          </cell>
        </row>
        <row r="467">
          <cell r="A467" t="str">
            <v xml:space="preserve">Ölkuchen und Schrote </v>
          </cell>
          <cell r="B467">
            <v>0.69</v>
          </cell>
          <cell r="C467">
            <v>2001</v>
          </cell>
          <cell r="AB467">
            <v>0</v>
          </cell>
          <cell r="AD467">
            <v>0</v>
          </cell>
        </row>
        <row r="468">
          <cell r="A468" t="str">
            <v xml:space="preserve">Ölkuchen und Schrote </v>
          </cell>
          <cell r="B468">
            <v>0.69</v>
          </cell>
          <cell r="C468">
            <v>2002</v>
          </cell>
          <cell r="AB468">
            <v>0</v>
          </cell>
          <cell r="AD468">
            <v>0</v>
          </cell>
        </row>
        <row r="469">
          <cell r="A469" t="str">
            <v xml:space="preserve">Ölkuchen und Schrote </v>
          </cell>
          <cell r="B469">
            <v>0.69</v>
          </cell>
          <cell r="C469">
            <v>2003</v>
          </cell>
          <cell r="AB469">
            <v>0</v>
          </cell>
        </row>
        <row r="470">
          <cell r="A470" t="str">
            <v>Margarine</v>
          </cell>
          <cell r="B470">
            <v>1.19</v>
          </cell>
          <cell r="C470">
            <v>1991</v>
          </cell>
          <cell r="D470">
            <v>98.6</v>
          </cell>
          <cell r="F470">
            <v>98.6</v>
          </cell>
          <cell r="H470">
            <v>98.6</v>
          </cell>
          <cell r="J470">
            <v>98.6</v>
          </cell>
          <cell r="L470">
            <v>98.6</v>
          </cell>
          <cell r="N470">
            <v>98.9</v>
          </cell>
          <cell r="P470">
            <v>99.3</v>
          </cell>
          <cell r="R470">
            <v>100.1</v>
          </cell>
          <cell r="T470">
            <v>100.8</v>
          </cell>
          <cell r="V470">
            <v>102.2</v>
          </cell>
          <cell r="X470">
            <v>102.8</v>
          </cell>
          <cell r="Z470">
            <v>102.8</v>
          </cell>
          <cell r="AB470">
            <v>100</v>
          </cell>
          <cell r="AD470">
            <v>102.3</v>
          </cell>
        </row>
        <row r="471">
          <cell r="A471" t="str">
            <v>Margarine</v>
          </cell>
          <cell r="B471">
            <v>1.19</v>
          </cell>
          <cell r="C471">
            <v>1992</v>
          </cell>
          <cell r="D471">
            <v>103.2</v>
          </cell>
          <cell r="F471">
            <v>103.2</v>
          </cell>
          <cell r="H471">
            <v>103.2</v>
          </cell>
          <cell r="J471">
            <v>103.2</v>
          </cell>
          <cell r="L471">
            <v>103.2</v>
          </cell>
          <cell r="N471">
            <v>103.8</v>
          </cell>
          <cell r="P471">
            <v>103.8</v>
          </cell>
          <cell r="R471">
            <v>103.8</v>
          </cell>
          <cell r="T471">
            <v>103.8</v>
          </cell>
          <cell r="V471">
            <v>103.8</v>
          </cell>
          <cell r="X471">
            <v>103.8</v>
          </cell>
          <cell r="Z471">
            <v>103.8</v>
          </cell>
          <cell r="AB471">
            <v>103.6</v>
          </cell>
          <cell r="AD471">
            <v>103.8</v>
          </cell>
        </row>
        <row r="472">
          <cell r="A472" t="str">
            <v>Margarine</v>
          </cell>
          <cell r="B472">
            <v>1.19</v>
          </cell>
          <cell r="C472">
            <v>1993</v>
          </cell>
          <cell r="D472">
            <v>103.8</v>
          </cell>
          <cell r="F472">
            <v>103.8</v>
          </cell>
          <cell r="H472">
            <v>103.8</v>
          </cell>
          <cell r="J472">
            <v>103.8</v>
          </cell>
          <cell r="L472">
            <v>103.8</v>
          </cell>
          <cell r="N472">
            <v>103.8</v>
          </cell>
          <cell r="P472">
            <v>103.8</v>
          </cell>
          <cell r="R472">
            <v>103.8</v>
          </cell>
          <cell r="T472">
            <v>104</v>
          </cell>
          <cell r="V472">
            <v>106.8</v>
          </cell>
          <cell r="X472">
            <v>106.8</v>
          </cell>
          <cell r="Z472">
            <v>106.8</v>
          </cell>
          <cell r="AB472">
            <v>104.6</v>
          </cell>
          <cell r="AD472">
            <v>107</v>
          </cell>
        </row>
        <row r="473">
          <cell r="A473" t="str">
            <v>Margarine</v>
          </cell>
          <cell r="B473">
            <v>1.19</v>
          </cell>
          <cell r="C473">
            <v>1994</v>
          </cell>
          <cell r="D473">
            <v>106.8</v>
          </cell>
          <cell r="F473">
            <v>106.8</v>
          </cell>
          <cell r="H473">
            <v>106.8</v>
          </cell>
          <cell r="J473">
            <v>110.5</v>
          </cell>
          <cell r="L473">
            <v>110.7</v>
          </cell>
          <cell r="N473">
            <v>110.7</v>
          </cell>
          <cell r="P473">
            <v>111.1</v>
          </cell>
          <cell r="R473">
            <v>111.5</v>
          </cell>
          <cell r="T473">
            <v>111.6</v>
          </cell>
          <cell r="V473">
            <v>111.6</v>
          </cell>
          <cell r="X473">
            <v>112</v>
          </cell>
          <cell r="Z473">
            <v>112.4</v>
          </cell>
          <cell r="AB473">
            <v>110.2</v>
          </cell>
          <cell r="AD473">
            <v>112.5</v>
          </cell>
        </row>
        <row r="474">
          <cell r="A474" t="str">
            <v>Margarine</v>
          </cell>
          <cell r="B474">
            <v>1.19</v>
          </cell>
          <cell r="C474">
            <v>1995</v>
          </cell>
          <cell r="D474">
            <v>112.8</v>
          </cell>
          <cell r="F474">
            <v>112.8</v>
          </cell>
          <cell r="H474">
            <v>112.8</v>
          </cell>
          <cell r="J474">
            <v>112.6</v>
          </cell>
          <cell r="L474">
            <v>114.7</v>
          </cell>
          <cell r="N474">
            <v>114.5</v>
          </cell>
          <cell r="P474">
            <v>113.8</v>
          </cell>
          <cell r="R474">
            <v>114.6</v>
          </cell>
          <cell r="T474">
            <v>114.6</v>
          </cell>
          <cell r="V474">
            <v>114.4</v>
          </cell>
          <cell r="X474">
            <v>114.4</v>
          </cell>
          <cell r="Z474">
            <v>114.4</v>
          </cell>
          <cell r="AB474">
            <v>113.9</v>
          </cell>
          <cell r="AD474">
            <v>114.8</v>
          </cell>
        </row>
        <row r="475">
          <cell r="A475" t="str">
            <v>Margarine</v>
          </cell>
          <cell r="B475">
            <v>1.19</v>
          </cell>
          <cell r="C475">
            <v>1996</v>
          </cell>
          <cell r="D475">
            <v>114.4</v>
          </cell>
          <cell r="F475">
            <v>114.3</v>
          </cell>
          <cell r="H475">
            <v>114.3</v>
          </cell>
          <cell r="J475">
            <v>116</v>
          </cell>
          <cell r="L475">
            <v>116</v>
          </cell>
          <cell r="N475">
            <v>116</v>
          </cell>
          <cell r="P475">
            <v>114.3</v>
          </cell>
          <cell r="R475">
            <v>115.2</v>
          </cell>
          <cell r="T475">
            <v>115.2</v>
          </cell>
          <cell r="V475">
            <v>115.2</v>
          </cell>
          <cell r="X475">
            <v>115.2</v>
          </cell>
          <cell r="Z475">
            <v>115.2</v>
          </cell>
          <cell r="AB475">
            <v>115.1</v>
          </cell>
          <cell r="AD475">
            <v>115.4</v>
          </cell>
        </row>
        <row r="476">
          <cell r="A476" t="str">
            <v>Margarine</v>
          </cell>
          <cell r="B476">
            <v>1.19</v>
          </cell>
          <cell r="C476">
            <v>1997</v>
          </cell>
          <cell r="D476">
            <v>115.2</v>
          </cell>
          <cell r="F476">
            <v>115.3</v>
          </cell>
          <cell r="H476">
            <v>115.6</v>
          </cell>
          <cell r="J476">
            <v>115.6</v>
          </cell>
          <cell r="L476">
            <v>116.1</v>
          </cell>
          <cell r="N476">
            <v>116.1</v>
          </cell>
          <cell r="P476">
            <v>116.1</v>
          </cell>
          <cell r="R476">
            <v>116.1</v>
          </cell>
          <cell r="T476">
            <v>116.1</v>
          </cell>
          <cell r="V476">
            <v>116.1</v>
          </cell>
          <cell r="X476">
            <v>116.1</v>
          </cell>
          <cell r="Z476">
            <v>116.1</v>
          </cell>
          <cell r="AB476">
            <v>115.9</v>
          </cell>
          <cell r="AD476">
            <v>116.9</v>
          </cell>
        </row>
        <row r="477">
          <cell r="A477" t="str">
            <v>Margarine</v>
          </cell>
          <cell r="B477">
            <v>1.19</v>
          </cell>
          <cell r="C477">
            <v>1998</v>
          </cell>
          <cell r="D477">
            <v>116.3</v>
          </cell>
          <cell r="F477">
            <v>116.3</v>
          </cell>
          <cell r="H477">
            <v>116.2</v>
          </cell>
          <cell r="J477">
            <v>118.4</v>
          </cell>
          <cell r="L477">
            <v>119.2</v>
          </cell>
          <cell r="N477">
            <v>119.8</v>
          </cell>
          <cell r="P477">
            <v>120</v>
          </cell>
          <cell r="R477">
            <v>120</v>
          </cell>
          <cell r="T477">
            <v>120</v>
          </cell>
          <cell r="V477">
            <v>120</v>
          </cell>
          <cell r="X477">
            <v>120</v>
          </cell>
          <cell r="Z477">
            <v>120</v>
          </cell>
          <cell r="AB477">
            <v>118.9</v>
          </cell>
          <cell r="AD477">
            <v>0</v>
          </cell>
        </row>
        <row r="478">
          <cell r="A478" t="str">
            <v>Margarine</v>
          </cell>
          <cell r="B478">
            <v>1.19</v>
          </cell>
          <cell r="C478">
            <v>1999</v>
          </cell>
          <cell r="AB478">
            <v>0</v>
          </cell>
          <cell r="AD478">
            <v>0</v>
          </cell>
        </row>
        <row r="479">
          <cell r="A479" t="str">
            <v>Margarine</v>
          </cell>
          <cell r="B479">
            <v>1.19</v>
          </cell>
          <cell r="C479">
            <v>2000</v>
          </cell>
          <cell r="AB479">
            <v>0</v>
          </cell>
          <cell r="AD479">
            <v>0</v>
          </cell>
        </row>
        <row r="480">
          <cell r="A480" t="str">
            <v>Margarine</v>
          </cell>
          <cell r="B480">
            <v>1.19</v>
          </cell>
          <cell r="C480">
            <v>2001</v>
          </cell>
          <cell r="AB480">
            <v>0</v>
          </cell>
          <cell r="AD480">
            <v>0</v>
          </cell>
        </row>
        <row r="481">
          <cell r="A481" t="str">
            <v>Margarine</v>
          </cell>
          <cell r="B481">
            <v>1.19</v>
          </cell>
          <cell r="C481">
            <v>2002</v>
          </cell>
          <cell r="AB481">
            <v>0</v>
          </cell>
          <cell r="AD481">
            <v>0</v>
          </cell>
        </row>
        <row r="482">
          <cell r="A482" t="str">
            <v>Margarine</v>
          </cell>
          <cell r="B482">
            <v>1.19</v>
          </cell>
          <cell r="C482">
            <v>2003</v>
          </cell>
          <cell r="AB482">
            <v>0</v>
          </cell>
        </row>
        <row r="483">
          <cell r="A483" t="str">
            <v>Kartoffelerzeugnisse</v>
          </cell>
          <cell r="B483">
            <v>1.06</v>
          </cell>
          <cell r="C483">
            <v>1991</v>
          </cell>
          <cell r="D483">
            <v>99.1</v>
          </cell>
          <cell r="F483">
            <v>99.6</v>
          </cell>
          <cell r="H483">
            <v>99.8</v>
          </cell>
          <cell r="J483">
            <v>100.6</v>
          </cell>
          <cell r="L483">
            <v>100.5</v>
          </cell>
          <cell r="N483">
            <v>100.6</v>
          </cell>
          <cell r="P483">
            <v>101.3</v>
          </cell>
          <cell r="R483">
            <v>99.9</v>
          </cell>
          <cell r="T483">
            <v>99.7</v>
          </cell>
          <cell r="V483">
            <v>99.7</v>
          </cell>
          <cell r="X483">
            <v>99.7</v>
          </cell>
          <cell r="Z483">
            <v>99.6</v>
          </cell>
          <cell r="AB483">
            <v>100</v>
          </cell>
          <cell r="AD483">
            <v>102.4</v>
          </cell>
        </row>
        <row r="484">
          <cell r="A484" t="str">
            <v>Kartoffelerzeugnisse</v>
          </cell>
          <cell r="B484">
            <v>1.06</v>
          </cell>
          <cell r="C484">
            <v>1992</v>
          </cell>
          <cell r="D484">
            <v>100.1</v>
          </cell>
          <cell r="F484">
            <v>105.1</v>
          </cell>
          <cell r="H484">
            <v>105.2</v>
          </cell>
          <cell r="J484">
            <v>105.6</v>
          </cell>
          <cell r="L484">
            <v>105.6</v>
          </cell>
          <cell r="N484">
            <v>107.2</v>
          </cell>
          <cell r="P484">
            <v>107.4</v>
          </cell>
          <cell r="R484">
            <v>106.7</v>
          </cell>
          <cell r="T484">
            <v>106.3</v>
          </cell>
          <cell r="V484">
            <v>106.4</v>
          </cell>
          <cell r="X484">
            <v>106.2</v>
          </cell>
          <cell r="Z484">
            <v>106</v>
          </cell>
          <cell r="AB484">
            <v>105.7</v>
          </cell>
          <cell r="AD484">
            <v>105.2</v>
          </cell>
        </row>
        <row r="485">
          <cell r="A485" t="str">
            <v>Kartoffelerzeugnisse</v>
          </cell>
          <cell r="B485">
            <v>1.06</v>
          </cell>
          <cell r="C485">
            <v>1993</v>
          </cell>
          <cell r="D485">
            <v>104.7</v>
          </cell>
          <cell r="F485">
            <v>103.1</v>
          </cell>
          <cell r="H485">
            <v>103.9</v>
          </cell>
          <cell r="J485">
            <v>104.1</v>
          </cell>
          <cell r="L485">
            <v>104.1</v>
          </cell>
          <cell r="N485">
            <v>103.7</v>
          </cell>
          <cell r="P485">
            <v>104</v>
          </cell>
          <cell r="R485">
            <v>103.6</v>
          </cell>
          <cell r="T485">
            <v>103.9</v>
          </cell>
          <cell r="V485">
            <v>103.8</v>
          </cell>
          <cell r="X485">
            <v>101.8</v>
          </cell>
          <cell r="Z485">
            <v>101.9</v>
          </cell>
          <cell r="AB485">
            <v>103.6</v>
          </cell>
          <cell r="AD485">
            <v>102</v>
          </cell>
        </row>
        <row r="486">
          <cell r="A486" t="str">
            <v>Kartoffelerzeugnisse</v>
          </cell>
          <cell r="B486">
            <v>1.06</v>
          </cell>
          <cell r="C486">
            <v>1994</v>
          </cell>
          <cell r="D486">
            <v>100.5</v>
          </cell>
          <cell r="F486">
            <v>100.5</v>
          </cell>
          <cell r="H486">
            <v>100.4</v>
          </cell>
          <cell r="J486">
            <v>100.4</v>
          </cell>
          <cell r="L486">
            <v>101.4</v>
          </cell>
          <cell r="N486">
            <v>101.5</v>
          </cell>
          <cell r="P486">
            <v>101.6</v>
          </cell>
          <cell r="R486">
            <v>101.2</v>
          </cell>
          <cell r="T486">
            <v>102.4</v>
          </cell>
          <cell r="V486">
            <v>102.7</v>
          </cell>
          <cell r="X486">
            <v>103.9</v>
          </cell>
          <cell r="Z486">
            <v>103.9</v>
          </cell>
          <cell r="AB486">
            <v>101.7</v>
          </cell>
          <cell r="AD486">
            <v>103.5</v>
          </cell>
        </row>
        <row r="487">
          <cell r="A487" t="str">
            <v>Kartoffelerzeugnisse</v>
          </cell>
          <cell r="B487">
            <v>1.06</v>
          </cell>
          <cell r="C487">
            <v>1995</v>
          </cell>
          <cell r="D487">
            <v>102.5</v>
          </cell>
          <cell r="F487">
            <v>104.4</v>
          </cell>
          <cell r="H487">
            <v>103.8</v>
          </cell>
          <cell r="J487">
            <v>105.1</v>
          </cell>
          <cell r="L487">
            <v>105.2</v>
          </cell>
          <cell r="N487">
            <v>105.3</v>
          </cell>
          <cell r="P487">
            <v>105.4</v>
          </cell>
          <cell r="R487">
            <v>103.3</v>
          </cell>
          <cell r="T487">
            <v>103.2</v>
          </cell>
          <cell r="V487">
            <v>102.3</v>
          </cell>
          <cell r="X487">
            <v>102.6</v>
          </cell>
          <cell r="Z487">
            <v>102</v>
          </cell>
          <cell r="AB487">
            <v>103.8</v>
          </cell>
          <cell r="AD487">
            <v>102.8</v>
          </cell>
        </row>
        <row r="488">
          <cell r="A488" t="str">
            <v>Kartoffelerzeugnisse</v>
          </cell>
          <cell r="B488">
            <v>1.06</v>
          </cell>
          <cell r="C488">
            <v>1996</v>
          </cell>
          <cell r="D488">
            <v>101.7</v>
          </cell>
          <cell r="F488">
            <v>102.1</v>
          </cell>
          <cell r="H488">
            <v>102.8</v>
          </cell>
          <cell r="J488">
            <v>102.7</v>
          </cell>
          <cell r="L488">
            <v>102.8</v>
          </cell>
          <cell r="N488">
            <v>102.8</v>
          </cell>
          <cell r="P488">
            <v>102.7</v>
          </cell>
          <cell r="R488">
            <v>102.4</v>
          </cell>
          <cell r="T488">
            <v>101.9</v>
          </cell>
          <cell r="V488">
            <v>101.5</v>
          </cell>
          <cell r="X488">
            <v>101.2</v>
          </cell>
          <cell r="Z488">
            <v>100.7</v>
          </cell>
          <cell r="AB488">
            <v>102.1</v>
          </cell>
          <cell r="AD488">
            <v>100.9</v>
          </cell>
        </row>
        <row r="489">
          <cell r="A489" t="str">
            <v>Kartoffelerzeugnisse</v>
          </cell>
          <cell r="B489">
            <v>1.06</v>
          </cell>
          <cell r="C489">
            <v>1997</v>
          </cell>
          <cell r="D489">
            <v>100.7</v>
          </cell>
          <cell r="F489">
            <v>100.2</v>
          </cell>
          <cell r="H489">
            <v>100.2</v>
          </cell>
          <cell r="J489">
            <v>99.9</v>
          </cell>
          <cell r="L489">
            <v>99.9</v>
          </cell>
          <cell r="N489">
            <v>99.8</v>
          </cell>
          <cell r="P489">
            <v>99.8</v>
          </cell>
          <cell r="R489">
            <v>99.6</v>
          </cell>
          <cell r="T489">
            <v>99.5</v>
          </cell>
          <cell r="V489">
            <v>99.3</v>
          </cell>
          <cell r="X489">
            <v>99.3</v>
          </cell>
          <cell r="Z489">
            <v>99</v>
          </cell>
          <cell r="AB489">
            <v>99.8</v>
          </cell>
          <cell r="AD489">
            <v>99.1</v>
          </cell>
        </row>
        <row r="490">
          <cell r="A490" t="str">
            <v>Kartoffelerzeugnisse</v>
          </cell>
          <cell r="B490">
            <v>1.06</v>
          </cell>
          <cell r="C490">
            <v>1998</v>
          </cell>
          <cell r="D490">
            <v>99</v>
          </cell>
          <cell r="F490">
            <v>98.8</v>
          </cell>
          <cell r="H490">
            <v>98.8</v>
          </cell>
          <cell r="J490">
            <v>98.6</v>
          </cell>
          <cell r="L490">
            <v>98.6</v>
          </cell>
          <cell r="N490">
            <v>98.5</v>
          </cell>
          <cell r="P490">
            <v>98.5</v>
          </cell>
          <cell r="R490">
            <v>98.3</v>
          </cell>
          <cell r="T490">
            <v>98.4</v>
          </cell>
          <cell r="V490">
            <v>98.3</v>
          </cell>
          <cell r="X490">
            <v>98.6</v>
          </cell>
          <cell r="Z490">
            <v>99.6</v>
          </cell>
          <cell r="AB490">
            <v>98.7</v>
          </cell>
          <cell r="AD490">
            <v>0</v>
          </cell>
        </row>
        <row r="491">
          <cell r="A491" t="str">
            <v>Kartoffelerzeugnisse</v>
          </cell>
          <cell r="B491">
            <v>1.06</v>
          </cell>
          <cell r="C491">
            <v>1999</v>
          </cell>
          <cell r="AB491">
            <v>0</v>
          </cell>
          <cell r="AD491">
            <v>0</v>
          </cell>
        </row>
        <row r="492">
          <cell r="A492" t="str">
            <v>Kartoffelerzeugnisse</v>
          </cell>
          <cell r="B492">
            <v>1.06</v>
          </cell>
          <cell r="C492">
            <v>2000</v>
          </cell>
          <cell r="AB492">
            <v>0</v>
          </cell>
          <cell r="AD492">
            <v>0</v>
          </cell>
        </row>
        <row r="493">
          <cell r="A493" t="str">
            <v>Kartoffelerzeugnisse</v>
          </cell>
          <cell r="B493">
            <v>1.06</v>
          </cell>
          <cell r="C493">
            <v>2001</v>
          </cell>
          <cell r="AB493">
            <v>0</v>
          </cell>
          <cell r="AD493">
            <v>0</v>
          </cell>
        </row>
        <row r="494">
          <cell r="A494" t="str">
            <v>Kartoffelerzeugnisse</v>
          </cell>
          <cell r="B494">
            <v>1.06</v>
          </cell>
          <cell r="C494">
            <v>2002</v>
          </cell>
          <cell r="AB494">
            <v>0</v>
          </cell>
          <cell r="AD494">
            <v>0</v>
          </cell>
        </row>
        <row r="495">
          <cell r="A495" t="str">
            <v>Kartoffelerzeugnisse</v>
          </cell>
          <cell r="B495">
            <v>1.06</v>
          </cell>
          <cell r="C495">
            <v>2003</v>
          </cell>
          <cell r="AB495">
            <v>0</v>
          </cell>
        </row>
        <row r="496">
          <cell r="A496" t="str">
            <v>Nahrungsmittel, vorwiegend auf tierischer Grundlage</v>
          </cell>
          <cell r="B496">
            <v>38</v>
          </cell>
          <cell r="C496">
            <v>1991</v>
          </cell>
          <cell r="D496">
            <v>99.3</v>
          </cell>
          <cell r="F496">
            <v>99.6</v>
          </cell>
          <cell r="H496">
            <v>99.6</v>
          </cell>
          <cell r="J496">
            <v>99.4</v>
          </cell>
          <cell r="L496">
            <v>99.4</v>
          </cell>
          <cell r="N496">
            <v>99.1</v>
          </cell>
          <cell r="P496">
            <v>99.5</v>
          </cell>
          <cell r="R496">
            <v>99.8</v>
          </cell>
          <cell r="T496">
            <v>100.5</v>
          </cell>
          <cell r="V496">
            <v>100.9</v>
          </cell>
          <cell r="X496">
            <v>101.3</v>
          </cell>
          <cell r="Z496">
            <v>101.4</v>
          </cell>
          <cell r="AB496">
            <v>100</v>
          </cell>
          <cell r="AD496">
            <v>101.5</v>
          </cell>
        </row>
        <row r="497">
          <cell r="A497" t="str">
            <v>Nahrungsmittel, vorwiegend auf tierischer Grundlage</v>
          </cell>
          <cell r="B497">
            <v>38</v>
          </cell>
          <cell r="C497">
            <v>1992</v>
          </cell>
          <cell r="D497">
            <v>101.6</v>
          </cell>
          <cell r="F497">
            <v>102.3</v>
          </cell>
          <cell r="H497">
            <v>102.5</v>
          </cell>
          <cell r="J497">
            <v>102.7</v>
          </cell>
          <cell r="L497">
            <v>102.9</v>
          </cell>
          <cell r="N497">
            <v>103.1</v>
          </cell>
          <cell r="P497">
            <v>103.2</v>
          </cell>
          <cell r="R497">
            <v>103.1</v>
          </cell>
          <cell r="T497">
            <v>102.8</v>
          </cell>
          <cell r="V497">
            <v>102.2</v>
          </cell>
          <cell r="X497">
            <v>102.2</v>
          </cell>
          <cell r="Z497">
            <v>101.9</v>
          </cell>
          <cell r="AB497">
            <v>102.5</v>
          </cell>
          <cell r="AD497">
            <v>101.7</v>
          </cell>
        </row>
        <row r="498">
          <cell r="A498" t="str">
            <v>Nahrungsmittel, vorwiegend auf tierischer Grundlage</v>
          </cell>
          <cell r="B498">
            <v>38</v>
          </cell>
          <cell r="C498">
            <v>1993</v>
          </cell>
          <cell r="D498">
            <v>101.7</v>
          </cell>
          <cell r="F498">
            <v>101</v>
          </cell>
          <cell r="H498">
            <v>100.6</v>
          </cell>
          <cell r="J498">
            <v>100.7</v>
          </cell>
          <cell r="L498">
            <v>100.3</v>
          </cell>
          <cell r="N498">
            <v>100.1</v>
          </cell>
          <cell r="P498">
            <v>100</v>
          </cell>
          <cell r="R498">
            <v>99.9</v>
          </cell>
          <cell r="T498">
            <v>99.7</v>
          </cell>
          <cell r="V498">
            <v>99.1</v>
          </cell>
          <cell r="X498">
            <v>98.9</v>
          </cell>
          <cell r="Z498">
            <v>99</v>
          </cell>
          <cell r="AB498">
            <v>100.1</v>
          </cell>
          <cell r="AD498">
            <v>99</v>
          </cell>
        </row>
        <row r="499">
          <cell r="A499" t="str">
            <v>Nahrungsmittel, vorwiegend auf tierischer Grundlage</v>
          </cell>
          <cell r="B499">
            <v>38</v>
          </cell>
          <cell r="C499">
            <v>1994</v>
          </cell>
          <cell r="D499">
            <v>98.6</v>
          </cell>
          <cell r="F499">
            <v>98.6</v>
          </cell>
          <cell r="H499">
            <v>98.1</v>
          </cell>
          <cell r="J499">
            <v>98.3</v>
          </cell>
          <cell r="L499">
            <v>98.6</v>
          </cell>
          <cell r="N499">
            <v>98.9</v>
          </cell>
          <cell r="P499">
            <v>98.7</v>
          </cell>
          <cell r="R499">
            <v>98.8</v>
          </cell>
          <cell r="T499">
            <v>98.2</v>
          </cell>
          <cell r="V499">
            <v>98.4</v>
          </cell>
          <cell r="X499">
            <v>98.5</v>
          </cell>
          <cell r="Z499">
            <v>98.5</v>
          </cell>
          <cell r="AB499">
            <v>98.5</v>
          </cell>
          <cell r="AD499">
            <v>98.5</v>
          </cell>
        </row>
        <row r="500">
          <cell r="A500" t="str">
            <v>Nahrungsmittel, vorwiegend auf tierischer Grundlage</v>
          </cell>
          <cell r="B500">
            <v>38</v>
          </cell>
          <cell r="C500">
            <v>1995</v>
          </cell>
          <cell r="D500">
            <v>98.4</v>
          </cell>
          <cell r="F500">
            <v>98.5</v>
          </cell>
          <cell r="H500">
            <v>98.6</v>
          </cell>
          <cell r="J500">
            <v>98.7</v>
          </cell>
          <cell r="L500">
            <v>98.5</v>
          </cell>
          <cell r="N500">
            <v>98.5</v>
          </cell>
          <cell r="P500">
            <v>98.4</v>
          </cell>
          <cell r="R500">
            <v>98.7</v>
          </cell>
          <cell r="T500">
            <v>98.7</v>
          </cell>
          <cell r="V500">
            <v>99.1</v>
          </cell>
          <cell r="X500">
            <v>99.1</v>
          </cell>
          <cell r="Z500">
            <v>99.2</v>
          </cell>
          <cell r="AB500">
            <v>98.7</v>
          </cell>
          <cell r="AD500">
            <v>98.8</v>
          </cell>
        </row>
        <row r="501">
          <cell r="A501" t="str">
            <v>Nahrungsmittel, vorwiegend auf tierischer Grundlage</v>
          </cell>
          <cell r="B501">
            <v>38</v>
          </cell>
          <cell r="C501">
            <v>1996</v>
          </cell>
          <cell r="D501">
            <v>99</v>
          </cell>
          <cell r="F501">
            <v>98.7</v>
          </cell>
          <cell r="H501">
            <v>98.7</v>
          </cell>
          <cell r="J501">
            <v>98.5</v>
          </cell>
          <cell r="L501">
            <v>98.5</v>
          </cell>
          <cell r="N501">
            <v>99.1</v>
          </cell>
          <cell r="P501">
            <v>99.4</v>
          </cell>
          <cell r="R501">
            <v>99.8</v>
          </cell>
          <cell r="T501">
            <v>100</v>
          </cell>
          <cell r="V501">
            <v>99.7</v>
          </cell>
          <cell r="X501">
            <v>99.6</v>
          </cell>
          <cell r="Z501">
            <v>99.6</v>
          </cell>
          <cell r="AB501">
            <v>99.2</v>
          </cell>
          <cell r="AD501">
            <v>100.1</v>
          </cell>
        </row>
        <row r="502">
          <cell r="A502" t="str">
            <v>Nahrungsmittel, vorwiegend auf tierischer Grundlage</v>
          </cell>
          <cell r="B502">
            <v>38</v>
          </cell>
          <cell r="C502">
            <v>1997</v>
          </cell>
          <cell r="D502">
            <v>99.8</v>
          </cell>
          <cell r="F502">
            <v>99.8</v>
          </cell>
          <cell r="H502">
            <v>99.8</v>
          </cell>
          <cell r="J502">
            <v>100.1</v>
          </cell>
          <cell r="L502">
            <v>101.3</v>
          </cell>
          <cell r="N502">
            <v>102</v>
          </cell>
          <cell r="P502">
            <v>102.1</v>
          </cell>
          <cell r="R502">
            <v>102.5</v>
          </cell>
          <cell r="T502">
            <v>102.5</v>
          </cell>
          <cell r="V502">
            <v>102.6</v>
          </cell>
          <cell r="X502">
            <v>102.4</v>
          </cell>
          <cell r="Z502">
            <v>102.3</v>
          </cell>
          <cell r="AB502">
            <v>101.4</v>
          </cell>
          <cell r="AD502">
            <v>102</v>
          </cell>
        </row>
        <row r="503">
          <cell r="A503" t="str">
            <v>Nahrungsmittel, vorwiegend auf tierischer Grundlage</v>
          </cell>
          <cell r="B503">
            <v>38</v>
          </cell>
          <cell r="C503">
            <v>1998</v>
          </cell>
          <cell r="D503">
            <v>102.2</v>
          </cell>
          <cell r="F503">
            <v>102</v>
          </cell>
          <cell r="H503">
            <v>101.8</v>
          </cell>
          <cell r="J503">
            <v>101.5</v>
          </cell>
          <cell r="L503">
            <v>101.2</v>
          </cell>
          <cell r="N503">
            <v>101.2</v>
          </cell>
          <cell r="P503">
            <v>101.3</v>
          </cell>
          <cell r="R503">
            <v>100.9</v>
          </cell>
          <cell r="T503">
            <v>100.1</v>
          </cell>
          <cell r="V503">
            <v>99.4</v>
          </cell>
          <cell r="X503">
            <v>98.9</v>
          </cell>
          <cell r="Z503">
            <v>98.8</v>
          </cell>
          <cell r="AB503">
            <v>100.8</v>
          </cell>
          <cell r="AD503">
            <v>0</v>
          </cell>
        </row>
        <row r="504">
          <cell r="A504" t="str">
            <v>Nahrungsmittel, vorwiegend auf tierischer Grundlage</v>
          </cell>
          <cell r="B504">
            <v>38</v>
          </cell>
          <cell r="C504">
            <v>1999</v>
          </cell>
          <cell r="AB504">
            <v>0</v>
          </cell>
          <cell r="AD504">
            <v>0</v>
          </cell>
        </row>
        <row r="505">
          <cell r="A505" t="str">
            <v>Nahrungsmittel, vorwiegend auf tierischer Grundlage</v>
          </cell>
          <cell r="B505">
            <v>38</v>
          </cell>
          <cell r="C505">
            <v>2000</v>
          </cell>
          <cell r="AB505">
            <v>0</v>
          </cell>
          <cell r="AD505">
            <v>0</v>
          </cell>
        </row>
        <row r="506">
          <cell r="A506" t="str">
            <v>Nahrungsmittel, vorwiegend auf tierischer Grundlage</v>
          </cell>
          <cell r="B506">
            <v>38</v>
          </cell>
          <cell r="C506">
            <v>2001</v>
          </cell>
          <cell r="AB506">
            <v>0</v>
          </cell>
          <cell r="AD506">
            <v>0</v>
          </cell>
        </row>
        <row r="507">
          <cell r="A507" t="str">
            <v>Nahrungsmittel, vorwiegend auf tierischer Grundlage</v>
          </cell>
          <cell r="B507">
            <v>38</v>
          </cell>
          <cell r="C507">
            <v>2002</v>
          </cell>
          <cell r="AB507">
            <v>0</v>
          </cell>
          <cell r="AD507">
            <v>0</v>
          </cell>
        </row>
        <row r="508">
          <cell r="A508" t="str">
            <v>Nahrungsmittel, vorwiegend auf tierischer Grundlage</v>
          </cell>
          <cell r="B508">
            <v>38</v>
          </cell>
          <cell r="C508">
            <v>2003</v>
          </cell>
          <cell r="AB508">
            <v>0</v>
          </cell>
        </row>
        <row r="509">
          <cell r="A509" t="str">
            <v>Milch und Milcherzeugnisse</v>
          </cell>
          <cell r="B509">
            <v>17.14</v>
          </cell>
          <cell r="C509">
            <v>1991</v>
          </cell>
          <cell r="D509">
            <v>100</v>
          </cell>
          <cell r="F509">
            <v>100</v>
          </cell>
          <cell r="H509">
            <v>99.9</v>
          </cell>
          <cell r="J509">
            <v>99.7</v>
          </cell>
          <cell r="L509">
            <v>99.4</v>
          </cell>
          <cell r="N509">
            <v>99.1</v>
          </cell>
          <cell r="P509">
            <v>98.9</v>
          </cell>
          <cell r="R509">
            <v>99.3</v>
          </cell>
          <cell r="T509">
            <v>99.9</v>
          </cell>
          <cell r="V509">
            <v>100.8</v>
          </cell>
          <cell r="X509">
            <v>101.5</v>
          </cell>
          <cell r="Z509">
            <v>101.5</v>
          </cell>
          <cell r="AB509">
            <v>100</v>
          </cell>
          <cell r="AD509">
            <v>101.2</v>
          </cell>
        </row>
        <row r="510">
          <cell r="A510" t="str">
            <v>Milch und Milcherzeugnisse</v>
          </cell>
          <cell r="B510">
            <v>17.14</v>
          </cell>
          <cell r="C510">
            <v>1992</v>
          </cell>
          <cell r="D510">
            <v>101.7</v>
          </cell>
          <cell r="F510">
            <v>102.2</v>
          </cell>
          <cell r="H510">
            <v>102</v>
          </cell>
          <cell r="J510">
            <v>102.1</v>
          </cell>
          <cell r="L510">
            <v>102</v>
          </cell>
          <cell r="N510">
            <v>102.5</v>
          </cell>
          <cell r="P510">
            <v>102.6</v>
          </cell>
          <cell r="R510">
            <v>102.8</v>
          </cell>
          <cell r="T510">
            <v>102.6</v>
          </cell>
          <cell r="V510">
            <v>102.5</v>
          </cell>
          <cell r="X510">
            <v>102.8</v>
          </cell>
          <cell r="Z510">
            <v>103</v>
          </cell>
          <cell r="AB510">
            <v>102.4</v>
          </cell>
          <cell r="AD510">
            <v>102.7</v>
          </cell>
        </row>
        <row r="511">
          <cell r="A511" t="str">
            <v>Milch und Milcherzeugnisse</v>
          </cell>
          <cell r="B511">
            <v>17.14</v>
          </cell>
          <cell r="C511">
            <v>1993</v>
          </cell>
          <cell r="D511">
            <v>103</v>
          </cell>
          <cell r="F511">
            <v>102.9</v>
          </cell>
          <cell r="H511">
            <v>102.8</v>
          </cell>
          <cell r="J511">
            <v>102.7</v>
          </cell>
          <cell r="L511">
            <v>102.4</v>
          </cell>
          <cell r="N511">
            <v>102.2</v>
          </cell>
          <cell r="P511">
            <v>102.1</v>
          </cell>
          <cell r="R511">
            <v>102.2</v>
          </cell>
          <cell r="T511">
            <v>101.8</v>
          </cell>
          <cell r="V511">
            <v>102</v>
          </cell>
          <cell r="X511">
            <v>102.1</v>
          </cell>
          <cell r="Z511">
            <v>102.4</v>
          </cell>
          <cell r="AB511">
            <v>102.4</v>
          </cell>
          <cell r="AD511">
            <v>102.1</v>
          </cell>
        </row>
        <row r="512">
          <cell r="A512" t="str">
            <v>Milch und Milcherzeugnisse</v>
          </cell>
          <cell r="B512">
            <v>17.14</v>
          </cell>
          <cell r="C512">
            <v>1994</v>
          </cell>
          <cell r="D512">
            <v>102</v>
          </cell>
          <cell r="F512">
            <v>101.9</v>
          </cell>
          <cell r="H512">
            <v>101.7</v>
          </cell>
          <cell r="J512">
            <v>102.1</v>
          </cell>
          <cell r="L512">
            <v>102</v>
          </cell>
          <cell r="N512">
            <v>102.5</v>
          </cell>
          <cell r="P512">
            <v>102.4</v>
          </cell>
          <cell r="R512">
            <v>102.4</v>
          </cell>
          <cell r="T512">
            <v>101.5</v>
          </cell>
          <cell r="V512">
            <v>101.9</v>
          </cell>
          <cell r="X512">
            <v>102.2</v>
          </cell>
          <cell r="Z512">
            <v>102.2</v>
          </cell>
          <cell r="AB512">
            <v>102.1</v>
          </cell>
          <cell r="AD512">
            <v>102.1</v>
          </cell>
        </row>
        <row r="513">
          <cell r="A513" t="str">
            <v>Milch und Milcherzeugnisse</v>
          </cell>
          <cell r="B513">
            <v>17.14</v>
          </cell>
          <cell r="C513">
            <v>1995</v>
          </cell>
          <cell r="D513">
            <v>102.2</v>
          </cell>
          <cell r="F513">
            <v>102.2</v>
          </cell>
          <cell r="H513">
            <v>102.3</v>
          </cell>
          <cell r="J513">
            <v>102.4</v>
          </cell>
          <cell r="L513">
            <v>102</v>
          </cell>
          <cell r="N513">
            <v>102</v>
          </cell>
          <cell r="P513">
            <v>101.8</v>
          </cell>
          <cell r="R513">
            <v>102.2</v>
          </cell>
          <cell r="T513">
            <v>102.3</v>
          </cell>
          <cell r="V513">
            <v>102.8</v>
          </cell>
          <cell r="X513">
            <v>102.8</v>
          </cell>
          <cell r="Z513">
            <v>103.1</v>
          </cell>
          <cell r="AB513">
            <v>102.3</v>
          </cell>
          <cell r="AD513">
            <v>102.1</v>
          </cell>
        </row>
        <row r="514">
          <cell r="A514" t="str">
            <v>Milch und Milcherzeugnisse</v>
          </cell>
          <cell r="B514">
            <v>17.14</v>
          </cell>
          <cell r="C514">
            <v>1996</v>
          </cell>
          <cell r="D514">
            <v>102.9</v>
          </cell>
          <cell r="F514">
            <v>102.3</v>
          </cell>
          <cell r="H514">
            <v>101.9</v>
          </cell>
          <cell r="J514">
            <v>101.3</v>
          </cell>
          <cell r="L514">
            <v>100.8</v>
          </cell>
          <cell r="N514">
            <v>100.5</v>
          </cell>
          <cell r="P514">
            <v>100.4</v>
          </cell>
          <cell r="R514">
            <v>100.4</v>
          </cell>
          <cell r="T514">
            <v>100.2</v>
          </cell>
          <cell r="V514">
            <v>100</v>
          </cell>
          <cell r="X514">
            <v>100</v>
          </cell>
          <cell r="Z514">
            <v>100</v>
          </cell>
          <cell r="AB514">
            <v>100.9</v>
          </cell>
          <cell r="AD514">
            <v>100.2</v>
          </cell>
        </row>
        <row r="515">
          <cell r="A515" t="str">
            <v>Milch und Milcherzeugnisse</v>
          </cell>
          <cell r="B515">
            <v>17.14</v>
          </cell>
          <cell r="C515">
            <v>1997</v>
          </cell>
          <cell r="D515">
            <v>100.2</v>
          </cell>
          <cell r="F515">
            <v>100.2</v>
          </cell>
          <cell r="H515">
            <v>100.4</v>
          </cell>
          <cell r="J515">
            <v>100.3</v>
          </cell>
          <cell r="L515">
            <v>100.3</v>
          </cell>
          <cell r="N515">
            <v>100.3</v>
          </cell>
          <cell r="P515">
            <v>100.3</v>
          </cell>
          <cell r="R515">
            <v>101</v>
          </cell>
          <cell r="T515">
            <v>101.1</v>
          </cell>
          <cell r="V515">
            <v>101.6</v>
          </cell>
          <cell r="X515">
            <v>101.9</v>
          </cell>
          <cell r="Z515">
            <v>102.1</v>
          </cell>
          <cell r="AB515">
            <v>100.8</v>
          </cell>
          <cell r="AD515">
            <v>101.9</v>
          </cell>
        </row>
        <row r="516">
          <cell r="A516" t="str">
            <v>Milch und Milcherzeugnisse</v>
          </cell>
          <cell r="B516">
            <v>17.14</v>
          </cell>
          <cell r="C516">
            <v>1998</v>
          </cell>
          <cell r="D516">
            <v>102.4</v>
          </cell>
          <cell r="F516">
            <v>102.4</v>
          </cell>
          <cell r="H516">
            <v>102.5</v>
          </cell>
          <cell r="J516">
            <v>102.4</v>
          </cell>
          <cell r="L516">
            <v>102.3</v>
          </cell>
          <cell r="N516">
            <v>102.2</v>
          </cell>
          <cell r="P516">
            <v>102.3</v>
          </cell>
          <cell r="R516">
            <v>102.3</v>
          </cell>
          <cell r="T516">
            <v>102.2</v>
          </cell>
          <cell r="V516">
            <v>102.3</v>
          </cell>
          <cell r="X516">
            <v>102.1</v>
          </cell>
          <cell r="Z516">
            <v>101.9</v>
          </cell>
          <cell r="AB516">
            <v>102.3</v>
          </cell>
          <cell r="AD516">
            <v>0</v>
          </cell>
        </row>
        <row r="517">
          <cell r="A517" t="str">
            <v>Milch und Milcherzeugnisse</v>
          </cell>
          <cell r="B517">
            <v>17.14</v>
          </cell>
          <cell r="C517">
            <v>1999</v>
          </cell>
          <cell r="AB517">
            <v>0</v>
          </cell>
          <cell r="AD517">
            <v>0</v>
          </cell>
        </row>
        <row r="518">
          <cell r="A518" t="str">
            <v>Milch und Milcherzeugnisse</v>
          </cell>
          <cell r="B518">
            <v>17.14</v>
          </cell>
          <cell r="C518">
            <v>2000</v>
          </cell>
          <cell r="AB518">
            <v>0</v>
          </cell>
          <cell r="AD518">
            <v>0</v>
          </cell>
        </row>
        <row r="519">
          <cell r="A519" t="str">
            <v>Milch und Milcherzeugnisse</v>
          </cell>
          <cell r="B519">
            <v>17.14</v>
          </cell>
          <cell r="C519">
            <v>2001</v>
          </cell>
          <cell r="AB519">
            <v>0</v>
          </cell>
          <cell r="AD519">
            <v>0</v>
          </cell>
        </row>
        <row r="520">
          <cell r="A520" t="str">
            <v>Milch und Milcherzeugnisse</v>
          </cell>
          <cell r="B520">
            <v>17.14</v>
          </cell>
          <cell r="C520">
            <v>2002</v>
          </cell>
          <cell r="AB520">
            <v>0</v>
          </cell>
          <cell r="AD520">
            <v>0</v>
          </cell>
        </row>
        <row r="521">
          <cell r="A521" t="str">
            <v>Milch und Milcherzeugnisse</v>
          </cell>
          <cell r="B521">
            <v>17.14</v>
          </cell>
          <cell r="C521">
            <v>2003</v>
          </cell>
          <cell r="AB521">
            <v>0</v>
          </cell>
        </row>
        <row r="522">
          <cell r="A522" t="str">
            <v>Vollmilch oder teilentramte Milch</v>
          </cell>
          <cell r="B522">
            <v>2.12</v>
          </cell>
          <cell r="C522">
            <v>1991</v>
          </cell>
          <cell r="D522">
            <v>100.1</v>
          </cell>
          <cell r="F522">
            <v>100.2</v>
          </cell>
          <cell r="H522">
            <v>100.1</v>
          </cell>
          <cell r="J522">
            <v>100.1</v>
          </cell>
          <cell r="L522">
            <v>100.3</v>
          </cell>
          <cell r="N522">
            <v>100.3</v>
          </cell>
          <cell r="P522">
            <v>99.6</v>
          </cell>
          <cell r="R522">
            <v>99.3</v>
          </cell>
          <cell r="T522">
            <v>99.5</v>
          </cell>
          <cell r="V522">
            <v>99.8</v>
          </cell>
          <cell r="X522">
            <v>100.2</v>
          </cell>
          <cell r="Z522">
            <v>100.4</v>
          </cell>
          <cell r="AB522">
            <v>100</v>
          </cell>
          <cell r="AD522">
            <v>101.1</v>
          </cell>
        </row>
        <row r="523">
          <cell r="A523" t="str">
            <v>Vollmilch oder teilentramte Milch</v>
          </cell>
          <cell r="B523">
            <v>2.12</v>
          </cell>
          <cell r="C523">
            <v>1992</v>
          </cell>
          <cell r="D523">
            <v>101.8</v>
          </cell>
          <cell r="F523">
            <v>103.2</v>
          </cell>
          <cell r="H523">
            <v>102.4</v>
          </cell>
          <cell r="J523">
            <v>102.4</v>
          </cell>
          <cell r="L523">
            <v>102.3</v>
          </cell>
          <cell r="N523">
            <v>101.9</v>
          </cell>
          <cell r="P523">
            <v>102</v>
          </cell>
          <cell r="R523">
            <v>102.4</v>
          </cell>
          <cell r="T523">
            <v>101.9</v>
          </cell>
          <cell r="V523">
            <v>102.5</v>
          </cell>
          <cell r="X523">
            <v>102.9</v>
          </cell>
          <cell r="Z523">
            <v>102.4</v>
          </cell>
          <cell r="AB523">
            <v>102.3</v>
          </cell>
          <cell r="AD523">
            <v>102.4</v>
          </cell>
        </row>
        <row r="524">
          <cell r="A524" t="str">
            <v>Vollmilch oder teilentramte Milch</v>
          </cell>
          <cell r="B524">
            <v>2.12</v>
          </cell>
          <cell r="C524">
            <v>1993</v>
          </cell>
          <cell r="D524">
            <v>102.8</v>
          </cell>
          <cell r="F524">
            <v>103</v>
          </cell>
          <cell r="H524">
            <v>102.4</v>
          </cell>
          <cell r="J524">
            <v>102.3</v>
          </cell>
          <cell r="L524">
            <v>101.9</v>
          </cell>
          <cell r="N524">
            <v>101.7</v>
          </cell>
          <cell r="P524">
            <v>101.4</v>
          </cell>
          <cell r="R524">
            <v>101.4</v>
          </cell>
          <cell r="T524">
            <v>100.8</v>
          </cell>
          <cell r="V524">
            <v>101.6</v>
          </cell>
          <cell r="X524">
            <v>101.9</v>
          </cell>
          <cell r="Z524">
            <v>102</v>
          </cell>
          <cell r="AB524">
            <v>101.9</v>
          </cell>
          <cell r="AD524">
            <v>101.3</v>
          </cell>
        </row>
        <row r="525">
          <cell r="A525" t="str">
            <v>Vollmilch oder teilentramte Milch</v>
          </cell>
          <cell r="B525">
            <v>2.12</v>
          </cell>
          <cell r="C525">
            <v>1994</v>
          </cell>
          <cell r="D525">
            <v>102.1</v>
          </cell>
          <cell r="F525">
            <v>101.7</v>
          </cell>
          <cell r="H525">
            <v>101.1</v>
          </cell>
          <cell r="J525">
            <v>100.8</v>
          </cell>
          <cell r="L525">
            <v>100.4</v>
          </cell>
          <cell r="N525">
            <v>100.2</v>
          </cell>
          <cell r="P525">
            <v>100.1</v>
          </cell>
          <cell r="R525">
            <v>99.9</v>
          </cell>
          <cell r="T525">
            <v>100.4</v>
          </cell>
          <cell r="V525">
            <v>100.7</v>
          </cell>
          <cell r="X525">
            <v>101.4</v>
          </cell>
          <cell r="Z525">
            <v>101.5</v>
          </cell>
          <cell r="AB525">
            <v>100.9</v>
          </cell>
          <cell r="AD525">
            <v>101</v>
          </cell>
        </row>
        <row r="526">
          <cell r="A526" t="str">
            <v>Vollmilch oder teilentramte Milch</v>
          </cell>
          <cell r="B526">
            <v>2.12</v>
          </cell>
          <cell r="C526">
            <v>1995</v>
          </cell>
          <cell r="D526">
            <v>101.4</v>
          </cell>
          <cell r="F526">
            <v>101.7</v>
          </cell>
          <cell r="H526">
            <v>101.4</v>
          </cell>
          <cell r="J526">
            <v>101.4</v>
          </cell>
          <cell r="L526">
            <v>101.1</v>
          </cell>
          <cell r="N526">
            <v>101.2</v>
          </cell>
          <cell r="P526">
            <v>100.9</v>
          </cell>
          <cell r="R526">
            <v>100.9</v>
          </cell>
          <cell r="T526">
            <v>100.7</v>
          </cell>
          <cell r="V526">
            <v>100.8</v>
          </cell>
          <cell r="X526">
            <v>101.7</v>
          </cell>
          <cell r="Z526">
            <v>102.1</v>
          </cell>
          <cell r="AB526">
            <v>101.3</v>
          </cell>
          <cell r="AD526">
            <v>101.5</v>
          </cell>
        </row>
        <row r="527">
          <cell r="A527" t="str">
            <v>Vollmilch oder teilentramte Milch</v>
          </cell>
          <cell r="B527">
            <v>2.12</v>
          </cell>
          <cell r="C527">
            <v>1996</v>
          </cell>
          <cell r="D527">
            <v>102.9</v>
          </cell>
          <cell r="F527">
            <v>102.3</v>
          </cell>
          <cell r="H527">
            <v>102</v>
          </cell>
          <cell r="J527">
            <v>101.9</v>
          </cell>
          <cell r="L527">
            <v>101.3</v>
          </cell>
          <cell r="N527">
            <v>100.9</v>
          </cell>
          <cell r="P527">
            <v>100.2</v>
          </cell>
          <cell r="R527">
            <v>100.2</v>
          </cell>
          <cell r="T527">
            <v>100.1</v>
          </cell>
          <cell r="V527">
            <v>100.3</v>
          </cell>
          <cell r="X527">
            <v>100.3</v>
          </cell>
          <cell r="Z527">
            <v>100.3</v>
          </cell>
          <cell r="AB527">
            <v>101.1</v>
          </cell>
          <cell r="AD527">
            <v>100.1</v>
          </cell>
        </row>
        <row r="528">
          <cell r="A528" t="str">
            <v>Vollmilch oder teilentramte Milch</v>
          </cell>
          <cell r="B528">
            <v>2.12</v>
          </cell>
          <cell r="C528">
            <v>1997</v>
          </cell>
          <cell r="D528">
            <v>100.3</v>
          </cell>
          <cell r="F528">
            <v>100.1</v>
          </cell>
          <cell r="H528">
            <v>99.9</v>
          </cell>
          <cell r="J528">
            <v>99.8</v>
          </cell>
          <cell r="L528">
            <v>99.7</v>
          </cell>
          <cell r="N528">
            <v>99.8</v>
          </cell>
          <cell r="P528">
            <v>99.6</v>
          </cell>
          <cell r="R528">
            <v>100.4</v>
          </cell>
          <cell r="T528">
            <v>100</v>
          </cell>
          <cell r="V528">
            <v>100.4</v>
          </cell>
          <cell r="X528">
            <v>100.5</v>
          </cell>
          <cell r="Z528">
            <v>100.7</v>
          </cell>
          <cell r="AB528">
            <v>100.1</v>
          </cell>
          <cell r="AD528">
            <v>100.7</v>
          </cell>
        </row>
        <row r="529">
          <cell r="A529" t="str">
            <v>Vollmilch oder teilentramte Milch</v>
          </cell>
          <cell r="B529">
            <v>2.12</v>
          </cell>
          <cell r="C529">
            <v>1998</v>
          </cell>
          <cell r="D529">
            <v>101.1</v>
          </cell>
          <cell r="F529">
            <v>101.2</v>
          </cell>
          <cell r="H529">
            <v>101.1</v>
          </cell>
          <cell r="J529">
            <v>101.3</v>
          </cell>
          <cell r="L529">
            <v>101.1</v>
          </cell>
          <cell r="N529">
            <v>100.9</v>
          </cell>
          <cell r="P529">
            <v>101.4</v>
          </cell>
          <cell r="R529">
            <v>101.1</v>
          </cell>
          <cell r="T529">
            <v>101.1</v>
          </cell>
          <cell r="V529">
            <v>101.7</v>
          </cell>
          <cell r="X529">
            <v>102</v>
          </cell>
          <cell r="Z529">
            <v>102.3</v>
          </cell>
          <cell r="AB529">
            <v>101.4</v>
          </cell>
          <cell r="AD529">
            <v>0</v>
          </cell>
        </row>
        <row r="530">
          <cell r="A530" t="str">
            <v>Vollmilch oder teilentramte Milch</v>
          </cell>
          <cell r="B530">
            <v>2.12</v>
          </cell>
          <cell r="C530">
            <v>1999</v>
          </cell>
          <cell r="AB530">
            <v>0</v>
          </cell>
          <cell r="AD530">
            <v>0</v>
          </cell>
        </row>
        <row r="531">
          <cell r="A531" t="str">
            <v>Vollmilch oder teilentramte Milch</v>
          </cell>
          <cell r="B531">
            <v>2.12</v>
          </cell>
          <cell r="C531">
            <v>2000</v>
          </cell>
          <cell r="AB531">
            <v>0</v>
          </cell>
          <cell r="AD531">
            <v>0</v>
          </cell>
        </row>
        <row r="532">
          <cell r="A532" t="str">
            <v>Vollmilch oder teilentramte Milch</v>
          </cell>
          <cell r="B532">
            <v>2.12</v>
          </cell>
          <cell r="C532">
            <v>2001</v>
          </cell>
          <cell r="AB532">
            <v>0</v>
          </cell>
          <cell r="AD532">
            <v>0</v>
          </cell>
        </row>
        <row r="533">
          <cell r="A533" t="str">
            <v>Vollmilch oder teilentramte Milch</v>
          </cell>
          <cell r="B533">
            <v>2.12</v>
          </cell>
          <cell r="C533">
            <v>2002</v>
          </cell>
          <cell r="AB533">
            <v>0</v>
          </cell>
          <cell r="AD533">
            <v>0</v>
          </cell>
        </row>
        <row r="534">
          <cell r="A534" t="str">
            <v>Vollmilch oder teilentramte Milch</v>
          </cell>
          <cell r="B534">
            <v>2.12</v>
          </cell>
          <cell r="C534">
            <v>2003</v>
          </cell>
          <cell r="AB534">
            <v>0</v>
          </cell>
        </row>
        <row r="535">
          <cell r="A535" t="str">
            <v>Butter</v>
          </cell>
          <cell r="B535">
            <v>1.94</v>
          </cell>
          <cell r="C535">
            <v>1991</v>
          </cell>
          <cell r="D535">
            <v>99.1</v>
          </cell>
          <cell r="F535">
            <v>98.9</v>
          </cell>
          <cell r="H535">
            <v>97.8</v>
          </cell>
          <cell r="J535">
            <v>97.2</v>
          </cell>
          <cell r="L535">
            <v>95.8</v>
          </cell>
          <cell r="N535">
            <v>95</v>
          </cell>
          <cell r="P535">
            <v>95.3</v>
          </cell>
          <cell r="R535">
            <v>97.7</v>
          </cell>
          <cell r="T535">
            <v>100.3</v>
          </cell>
          <cell r="V535">
            <v>105</v>
          </cell>
          <cell r="X535">
            <v>109.8</v>
          </cell>
          <cell r="Z535">
            <v>108.2</v>
          </cell>
          <cell r="AB535">
            <v>100</v>
          </cell>
          <cell r="AD535">
            <v>102.2</v>
          </cell>
        </row>
        <row r="536">
          <cell r="A536" t="str">
            <v>Butter</v>
          </cell>
          <cell r="B536">
            <v>1.94</v>
          </cell>
          <cell r="C536">
            <v>1992</v>
          </cell>
          <cell r="D536">
            <v>104</v>
          </cell>
          <cell r="F536">
            <v>102.3</v>
          </cell>
          <cell r="H536">
            <v>101.2</v>
          </cell>
          <cell r="J536">
            <v>101.2</v>
          </cell>
          <cell r="L536">
            <v>100.1</v>
          </cell>
          <cell r="N536">
            <v>101.6</v>
          </cell>
          <cell r="P536">
            <v>102.4</v>
          </cell>
          <cell r="R536">
            <v>102.8</v>
          </cell>
          <cell r="T536">
            <v>101.6</v>
          </cell>
          <cell r="V536">
            <v>100</v>
          </cell>
          <cell r="X536">
            <v>99.5</v>
          </cell>
          <cell r="Z536">
            <v>98.8</v>
          </cell>
          <cell r="AB536">
            <v>101.3</v>
          </cell>
          <cell r="AD536">
            <v>99.6</v>
          </cell>
        </row>
        <row r="537">
          <cell r="A537" t="str">
            <v>Butter</v>
          </cell>
          <cell r="B537">
            <v>1.94</v>
          </cell>
          <cell r="C537">
            <v>1993</v>
          </cell>
          <cell r="D537">
            <v>98.8</v>
          </cell>
          <cell r="F537">
            <v>98.6</v>
          </cell>
          <cell r="H537">
            <v>98.1</v>
          </cell>
          <cell r="J537">
            <v>98.7</v>
          </cell>
          <cell r="L537">
            <v>98.1</v>
          </cell>
          <cell r="N537">
            <v>98.1</v>
          </cell>
          <cell r="P537">
            <v>97.8</v>
          </cell>
          <cell r="R537">
            <v>98.7</v>
          </cell>
          <cell r="T537">
            <v>97.9</v>
          </cell>
          <cell r="V537">
            <v>97.4</v>
          </cell>
          <cell r="X537">
            <v>97.9</v>
          </cell>
          <cell r="Z537">
            <v>98</v>
          </cell>
          <cell r="AB537">
            <v>98.2</v>
          </cell>
          <cell r="AD537">
            <v>97.5</v>
          </cell>
        </row>
        <row r="538">
          <cell r="A538" t="str">
            <v>Butter</v>
          </cell>
          <cell r="B538">
            <v>1.94</v>
          </cell>
          <cell r="C538">
            <v>1994</v>
          </cell>
          <cell r="D538">
            <v>97.5</v>
          </cell>
          <cell r="F538">
            <v>97.2</v>
          </cell>
          <cell r="H538">
            <v>96.8</v>
          </cell>
          <cell r="J538">
            <v>97</v>
          </cell>
          <cell r="L538">
            <v>97</v>
          </cell>
          <cell r="N538">
            <v>97</v>
          </cell>
          <cell r="P538">
            <v>97.2</v>
          </cell>
          <cell r="R538">
            <v>97.1</v>
          </cell>
          <cell r="T538">
            <v>97.2</v>
          </cell>
          <cell r="V538">
            <v>97.7</v>
          </cell>
          <cell r="X538">
            <v>98</v>
          </cell>
          <cell r="Z538">
            <v>98.8</v>
          </cell>
          <cell r="AB538">
            <v>97.4</v>
          </cell>
          <cell r="AD538">
            <v>98.4</v>
          </cell>
        </row>
        <row r="539">
          <cell r="A539" t="str">
            <v>Butter</v>
          </cell>
          <cell r="B539">
            <v>1.94</v>
          </cell>
          <cell r="C539">
            <v>1995</v>
          </cell>
          <cell r="D539">
            <v>98.7</v>
          </cell>
          <cell r="F539">
            <v>98.6</v>
          </cell>
          <cell r="H539">
            <v>99</v>
          </cell>
          <cell r="J539">
            <v>99.3</v>
          </cell>
          <cell r="L539">
            <v>99.4</v>
          </cell>
          <cell r="N539">
            <v>99.4</v>
          </cell>
          <cell r="P539">
            <v>99.9</v>
          </cell>
          <cell r="R539">
            <v>100.4</v>
          </cell>
          <cell r="T539">
            <v>102.7</v>
          </cell>
          <cell r="V539">
            <v>104.4</v>
          </cell>
          <cell r="X539">
            <v>105.2</v>
          </cell>
          <cell r="Z539">
            <v>105.4</v>
          </cell>
          <cell r="AB539">
            <v>101</v>
          </cell>
          <cell r="AD539">
            <v>101.5</v>
          </cell>
        </row>
        <row r="540">
          <cell r="A540" t="str">
            <v>Butter</v>
          </cell>
          <cell r="B540">
            <v>1.94</v>
          </cell>
          <cell r="C540">
            <v>1996</v>
          </cell>
          <cell r="D540">
            <v>104.5</v>
          </cell>
          <cell r="F540">
            <v>102.3</v>
          </cell>
          <cell r="H540">
            <v>100.7</v>
          </cell>
          <cell r="J540">
            <v>98.8</v>
          </cell>
          <cell r="L540">
            <v>96.9</v>
          </cell>
          <cell r="N540">
            <v>96.6</v>
          </cell>
          <cell r="P540">
            <v>96.3</v>
          </cell>
          <cell r="R540">
            <v>96.4</v>
          </cell>
          <cell r="T540">
            <v>96.2</v>
          </cell>
          <cell r="V540">
            <v>96.6</v>
          </cell>
          <cell r="X540">
            <v>96.7</v>
          </cell>
          <cell r="Z540">
            <v>96.5</v>
          </cell>
          <cell r="AB540">
            <v>98.2</v>
          </cell>
          <cell r="AD540">
            <v>97.5</v>
          </cell>
        </row>
        <row r="541">
          <cell r="A541" t="str">
            <v>Butter</v>
          </cell>
          <cell r="B541">
            <v>1.94</v>
          </cell>
          <cell r="C541">
            <v>1997</v>
          </cell>
          <cell r="D541">
            <v>97.3</v>
          </cell>
          <cell r="F541">
            <v>97.7</v>
          </cell>
          <cell r="H541">
            <v>98.3</v>
          </cell>
          <cell r="J541">
            <v>98.8</v>
          </cell>
          <cell r="L541">
            <v>98.9</v>
          </cell>
          <cell r="N541">
            <v>100.1</v>
          </cell>
          <cell r="P541">
            <v>100.8</v>
          </cell>
          <cell r="R541">
            <v>101.6</v>
          </cell>
          <cell r="T541">
            <v>103</v>
          </cell>
          <cell r="V541">
            <v>106</v>
          </cell>
          <cell r="X541">
            <v>107.6</v>
          </cell>
          <cell r="Z541">
            <v>107.9</v>
          </cell>
          <cell r="AB541">
            <v>101.5</v>
          </cell>
          <cell r="AD541">
            <v>105.5</v>
          </cell>
        </row>
        <row r="542">
          <cell r="A542" t="str">
            <v>Butter</v>
          </cell>
          <cell r="B542">
            <v>1.94</v>
          </cell>
          <cell r="C542">
            <v>1998</v>
          </cell>
          <cell r="D542">
            <v>108.5</v>
          </cell>
          <cell r="F542">
            <v>106.8</v>
          </cell>
          <cell r="H542">
            <v>106.7</v>
          </cell>
          <cell r="J542">
            <v>106</v>
          </cell>
          <cell r="L542">
            <v>105.6</v>
          </cell>
          <cell r="N542">
            <v>105</v>
          </cell>
          <cell r="P542">
            <v>105.2</v>
          </cell>
          <cell r="R542">
            <v>106</v>
          </cell>
          <cell r="T542">
            <v>107</v>
          </cell>
          <cell r="V542">
            <v>107.2</v>
          </cell>
          <cell r="X542">
            <v>105.6</v>
          </cell>
          <cell r="Z542">
            <v>104</v>
          </cell>
          <cell r="AB542">
            <v>106.1</v>
          </cell>
          <cell r="AD542">
            <v>0</v>
          </cell>
        </row>
        <row r="543">
          <cell r="A543" t="str">
            <v>Butter</v>
          </cell>
          <cell r="B543">
            <v>1.94</v>
          </cell>
          <cell r="C543">
            <v>1999</v>
          </cell>
          <cell r="AB543">
            <v>0</v>
          </cell>
          <cell r="AD543">
            <v>0</v>
          </cell>
        </row>
        <row r="544">
          <cell r="A544" t="str">
            <v>Butter</v>
          </cell>
          <cell r="B544">
            <v>1.94</v>
          </cell>
          <cell r="C544">
            <v>2000</v>
          </cell>
          <cell r="AB544">
            <v>0</v>
          </cell>
          <cell r="AD544">
            <v>0</v>
          </cell>
        </row>
        <row r="545">
          <cell r="A545" t="str">
            <v>Butter</v>
          </cell>
          <cell r="B545">
            <v>1.94</v>
          </cell>
          <cell r="C545">
            <v>2001</v>
          </cell>
          <cell r="AB545">
            <v>0</v>
          </cell>
          <cell r="AD545">
            <v>0</v>
          </cell>
        </row>
        <row r="546">
          <cell r="A546" t="str">
            <v>Butter</v>
          </cell>
          <cell r="B546">
            <v>1.94</v>
          </cell>
          <cell r="C546">
            <v>2002</v>
          </cell>
          <cell r="AB546">
            <v>0</v>
          </cell>
          <cell r="AD546">
            <v>0</v>
          </cell>
        </row>
        <row r="547">
          <cell r="A547" t="str">
            <v>Butter</v>
          </cell>
          <cell r="B547">
            <v>1.94</v>
          </cell>
          <cell r="C547">
            <v>2003</v>
          </cell>
          <cell r="AB547">
            <v>0</v>
          </cell>
        </row>
        <row r="548">
          <cell r="A548" t="str">
            <v>Schnittkäse</v>
          </cell>
          <cell r="B548">
            <v>1.69</v>
          </cell>
          <cell r="C548">
            <v>1991</v>
          </cell>
          <cell r="D548">
            <v>100.4</v>
          </cell>
          <cell r="F548">
            <v>100.3</v>
          </cell>
          <cell r="H548">
            <v>100.4</v>
          </cell>
          <cell r="J548">
            <v>100.3</v>
          </cell>
          <cell r="L548">
            <v>100.2</v>
          </cell>
          <cell r="N548">
            <v>99.9</v>
          </cell>
          <cell r="P548">
            <v>99.9</v>
          </cell>
          <cell r="R548">
            <v>99.6</v>
          </cell>
          <cell r="T548">
            <v>99.7</v>
          </cell>
          <cell r="V548">
            <v>99.8</v>
          </cell>
          <cell r="X548">
            <v>99.7</v>
          </cell>
          <cell r="Z548">
            <v>99.7</v>
          </cell>
          <cell r="AB548">
            <v>100</v>
          </cell>
          <cell r="AD548">
            <v>99.8</v>
          </cell>
        </row>
        <row r="549">
          <cell r="A549" t="str">
            <v>Schnittkäse</v>
          </cell>
          <cell r="B549">
            <v>1.69</v>
          </cell>
          <cell r="C549">
            <v>1992</v>
          </cell>
          <cell r="D549">
            <v>99.9</v>
          </cell>
          <cell r="F549">
            <v>100</v>
          </cell>
          <cell r="H549">
            <v>99.8</v>
          </cell>
          <cell r="J549">
            <v>99.7</v>
          </cell>
          <cell r="L549">
            <v>99.7</v>
          </cell>
          <cell r="N549">
            <v>99.7</v>
          </cell>
          <cell r="P549">
            <v>99.7</v>
          </cell>
          <cell r="R549">
            <v>100.2</v>
          </cell>
          <cell r="T549">
            <v>101.6</v>
          </cell>
          <cell r="V549">
            <v>102.1</v>
          </cell>
          <cell r="X549">
            <v>102.2</v>
          </cell>
          <cell r="Z549">
            <v>102.2</v>
          </cell>
          <cell r="AB549">
            <v>100.6</v>
          </cell>
          <cell r="AD549">
            <v>101.5</v>
          </cell>
        </row>
        <row r="550">
          <cell r="A550" t="str">
            <v>Schnittkäse</v>
          </cell>
          <cell r="B550">
            <v>1.69</v>
          </cell>
          <cell r="C550">
            <v>1993</v>
          </cell>
          <cell r="D550">
            <v>102.2</v>
          </cell>
          <cell r="F550">
            <v>101.9</v>
          </cell>
          <cell r="H550">
            <v>102</v>
          </cell>
          <cell r="J550">
            <v>101.7</v>
          </cell>
          <cell r="L550">
            <v>101.8</v>
          </cell>
          <cell r="N550">
            <v>100.9</v>
          </cell>
          <cell r="P550">
            <v>101.1</v>
          </cell>
          <cell r="R550">
            <v>100.9</v>
          </cell>
          <cell r="T550">
            <v>101.2</v>
          </cell>
          <cell r="V550">
            <v>101.4</v>
          </cell>
          <cell r="X550">
            <v>100.9</v>
          </cell>
          <cell r="Z550">
            <v>100.9</v>
          </cell>
          <cell r="AB550">
            <v>101.4</v>
          </cell>
          <cell r="AD550">
            <v>100.5</v>
          </cell>
        </row>
        <row r="551">
          <cell r="A551" t="str">
            <v>Schnittkäse</v>
          </cell>
          <cell r="B551">
            <v>1.69</v>
          </cell>
          <cell r="C551">
            <v>1994</v>
          </cell>
          <cell r="D551">
            <v>100.1</v>
          </cell>
          <cell r="F551">
            <v>100.1</v>
          </cell>
          <cell r="H551">
            <v>99.9</v>
          </cell>
          <cell r="J551">
            <v>99.9</v>
          </cell>
          <cell r="L551">
            <v>99.9</v>
          </cell>
          <cell r="N551">
            <v>99.9</v>
          </cell>
          <cell r="P551">
            <v>99.5</v>
          </cell>
          <cell r="R551">
            <v>99.5</v>
          </cell>
          <cell r="T551">
            <v>99.5</v>
          </cell>
          <cell r="V551">
            <v>99.5</v>
          </cell>
          <cell r="X551">
            <v>99.5</v>
          </cell>
          <cell r="Z551">
            <v>98.3</v>
          </cell>
          <cell r="AB551">
            <v>99.6</v>
          </cell>
          <cell r="AD551">
            <v>98.8</v>
          </cell>
        </row>
        <row r="552">
          <cell r="A552" t="str">
            <v>Schnittkäse</v>
          </cell>
          <cell r="B552">
            <v>1.69</v>
          </cell>
          <cell r="C552">
            <v>1995</v>
          </cell>
          <cell r="D552">
            <v>98.3</v>
          </cell>
          <cell r="F552">
            <v>98.3</v>
          </cell>
          <cell r="H552">
            <v>98.3</v>
          </cell>
          <cell r="J552">
            <v>98.4</v>
          </cell>
          <cell r="L552">
            <v>98.5</v>
          </cell>
          <cell r="N552">
            <v>98.3</v>
          </cell>
          <cell r="P552">
            <v>97.9</v>
          </cell>
          <cell r="R552">
            <v>98</v>
          </cell>
          <cell r="T552">
            <v>97.9</v>
          </cell>
          <cell r="V552">
            <v>97.9</v>
          </cell>
          <cell r="X552">
            <v>98.3</v>
          </cell>
          <cell r="Z552">
            <v>98.1</v>
          </cell>
          <cell r="AB552">
            <v>98.2</v>
          </cell>
          <cell r="AD552">
            <v>97.7</v>
          </cell>
        </row>
        <row r="553">
          <cell r="A553" t="str">
            <v>Schnittkäse</v>
          </cell>
          <cell r="B553">
            <v>1.69</v>
          </cell>
          <cell r="C553">
            <v>1996</v>
          </cell>
          <cell r="D553">
            <v>98.3</v>
          </cell>
          <cell r="F553">
            <v>98.6</v>
          </cell>
          <cell r="H553">
            <v>97.8</v>
          </cell>
          <cell r="J553">
            <v>97.6</v>
          </cell>
          <cell r="L553">
            <v>96</v>
          </cell>
          <cell r="N553">
            <v>96.2</v>
          </cell>
          <cell r="P553">
            <v>96</v>
          </cell>
          <cell r="R553">
            <v>95.9</v>
          </cell>
          <cell r="T553">
            <v>96</v>
          </cell>
          <cell r="V553">
            <v>95.3</v>
          </cell>
          <cell r="X553">
            <v>95.3</v>
          </cell>
          <cell r="Z553">
            <v>95.3</v>
          </cell>
          <cell r="AB553">
            <v>96.5</v>
          </cell>
          <cell r="AD553">
            <v>95.7</v>
          </cell>
        </row>
        <row r="554">
          <cell r="A554" t="str">
            <v>Schnittkäse</v>
          </cell>
          <cell r="B554">
            <v>1.69</v>
          </cell>
          <cell r="C554">
            <v>1997</v>
          </cell>
          <cell r="D554">
            <v>95.7</v>
          </cell>
          <cell r="F554">
            <v>95.4</v>
          </cell>
          <cell r="H554">
            <v>95.7</v>
          </cell>
          <cell r="J554">
            <v>96.2</v>
          </cell>
          <cell r="L554">
            <v>96</v>
          </cell>
          <cell r="N554">
            <v>96</v>
          </cell>
          <cell r="P554">
            <v>95.8</v>
          </cell>
          <cell r="R554">
            <v>96.5</v>
          </cell>
          <cell r="T554">
            <v>98.3</v>
          </cell>
          <cell r="V554">
            <v>99.4</v>
          </cell>
          <cell r="X554">
            <v>99.4</v>
          </cell>
          <cell r="Z554">
            <v>99.4</v>
          </cell>
          <cell r="AB554">
            <v>97</v>
          </cell>
          <cell r="AD554">
            <v>98.8</v>
          </cell>
        </row>
        <row r="555">
          <cell r="A555" t="str">
            <v>Schnittkäse</v>
          </cell>
          <cell r="B555">
            <v>1.69</v>
          </cell>
          <cell r="C555">
            <v>1998</v>
          </cell>
          <cell r="D555">
            <v>99.5</v>
          </cell>
          <cell r="F555">
            <v>100.1</v>
          </cell>
          <cell r="H555">
            <v>99.9</v>
          </cell>
          <cell r="J555">
            <v>99.2</v>
          </cell>
          <cell r="L555">
            <v>99.2</v>
          </cell>
          <cell r="N555">
            <v>98.8</v>
          </cell>
          <cell r="P555">
            <v>99</v>
          </cell>
          <cell r="R555">
            <v>99.2</v>
          </cell>
          <cell r="T555">
            <v>98.8</v>
          </cell>
          <cell r="V555">
            <v>98.5</v>
          </cell>
          <cell r="X555">
            <v>98.1</v>
          </cell>
          <cell r="Z555">
            <v>98.1</v>
          </cell>
          <cell r="AB555">
            <v>99</v>
          </cell>
          <cell r="AD555">
            <v>0</v>
          </cell>
        </row>
        <row r="556">
          <cell r="A556" t="str">
            <v>Schnittkäse</v>
          </cell>
          <cell r="B556">
            <v>1.69</v>
          </cell>
          <cell r="C556">
            <v>1999</v>
          </cell>
          <cell r="AB556">
            <v>0</v>
          </cell>
          <cell r="AD556">
            <v>0</v>
          </cell>
        </row>
        <row r="557">
          <cell r="A557" t="str">
            <v>Schnittkäse</v>
          </cell>
          <cell r="B557">
            <v>1.69</v>
          </cell>
          <cell r="C557">
            <v>2000</v>
          </cell>
          <cell r="AB557">
            <v>0</v>
          </cell>
          <cell r="AD557">
            <v>0</v>
          </cell>
        </row>
        <row r="558">
          <cell r="A558" t="str">
            <v>Schnittkäse</v>
          </cell>
          <cell r="B558">
            <v>1.69</v>
          </cell>
          <cell r="C558">
            <v>2001</v>
          </cell>
          <cell r="AB558">
            <v>0</v>
          </cell>
          <cell r="AD558">
            <v>0</v>
          </cell>
        </row>
        <row r="559">
          <cell r="A559" t="str">
            <v>Schnittkäse</v>
          </cell>
          <cell r="B559">
            <v>1.69</v>
          </cell>
          <cell r="C559">
            <v>2002</v>
          </cell>
          <cell r="AB559">
            <v>0</v>
          </cell>
          <cell r="AD559">
            <v>0</v>
          </cell>
        </row>
        <row r="560">
          <cell r="A560" t="str">
            <v>Schnittkäse</v>
          </cell>
          <cell r="B560">
            <v>1.69</v>
          </cell>
          <cell r="C560">
            <v>2003</v>
          </cell>
          <cell r="AB560">
            <v>0</v>
          </cell>
        </row>
        <row r="561">
          <cell r="A561" t="str">
            <v>Joghurt</v>
          </cell>
          <cell r="B561">
            <v>1.82</v>
          </cell>
          <cell r="C561">
            <v>1991</v>
          </cell>
          <cell r="D561">
            <v>98.7</v>
          </cell>
          <cell r="F561">
            <v>98.8</v>
          </cell>
          <cell r="H561">
            <v>98.7</v>
          </cell>
          <cell r="J561">
            <v>99.6</v>
          </cell>
          <cell r="L561">
            <v>100.2</v>
          </cell>
          <cell r="N561">
            <v>100.5</v>
          </cell>
          <cell r="P561">
            <v>100.2</v>
          </cell>
          <cell r="R561">
            <v>100.2</v>
          </cell>
          <cell r="T561">
            <v>101</v>
          </cell>
          <cell r="V561">
            <v>100.5</v>
          </cell>
          <cell r="X561">
            <v>100.8</v>
          </cell>
          <cell r="Z561">
            <v>100.5</v>
          </cell>
          <cell r="AB561">
            <v>100</v>
          </cell>
          <cell r="AD561">
            <v>101.8</v>
          </cell>
        </row>
        <row r="562">
          <cell r="A562" t="str">
            <v>Joghurt</v>
          </cell>
          <cell r="B562">
            <v>1.82</v>
          </cell>
          <cell r="C562">
            <v>1992</v>
          </cell>
          <cell r="D562">
            <v>102.6</v>
          </cell>
          <cell r="F562">
            <v>103.5</v>
          </cell>
          <cell r="H562">
            <v>103</v>
          </cell>
          <cell r="J562">
            <v>103.1</v>
          </cell>
          <cell r="L562">
            <v>102.9</v>
          </cell>
          <cell r="N562">
            <v>103</v>
          </cell>
          <cell r="P562">
            <v>102.9</v>
          </cell>
          <cell r="R562">
            <v>102.8</v>
          </cell>
          <cell r="T562">
            <v>102.8</v>
          </cell>
          <cell r="V562">
            <v>103.4</v>
          </cell>
          <cell r="X562">
            <v>103.2</v>
          </cell>
          <cell r="Z562">
            <v>103.3</v>
          </cell>
          <cell r="AB562">
            <v>103</v>
          </cell>
          <cell r="AD562">
            <v>103.2</v>
          </cell>
        </row>
        <row r="563">
          <cell r="A563" t="str">
            <v>Joghurt</v>
          </cell>
          <cell r="B563">
            <v>1.82</v>
          </cell>
          <cell r="C563">
            <v>1993</v>
          </cell>
          <cell r="D563">
            <v>103.4</v>
          </cell>
          <cell r="F563">
            <v>103.5</v>
          </cell>
          <cell r="H563">
            <v>103.4</v>
          </cell>
          <cell r="J563">
            <v>103.3</v>
          </cell>
          <cell r="L563">
            <v>103</v>
          </cell>
          <cell r="N563">
            <v>103.4</v>
          </cell>
          <cell r="P563">
            <v>103.3</v>
          </cell>
          <cell r="R563">
            <v>103.4</v>
          </cell>
          <cell r="T563">
            <v>103.3</v>
          </cell>
          <cell r="V563">
            <v>104.4</v>
          </cell>
          <cell r="X563">
            <v>104.5</v>
          </cell>
          <cell r="Z563">
            <v>105</v>
          </cell>
          <cell r="AB563">
            <v>103.7</v>
          </cell>
          <cell r="AD563">
            <v>104.2</v>
          </cell>
        </row>
        <row r="564">
          <cell r="A564" t="str">
            <v>Joghurt</v>
          </cell>
          <cell r="B564">
            <v>1.82</v>
          </cell>
          <cell r="C564">
            <v>1994</v>
          </cell>
          <cell r="D564">
            <v>105</v>
          </cell>
          <cell r="F564">
            <v>104.8</v>
          </cell>
          <cell r="H564">
            <v>104.9</v>
          </cell>
          <cell r="J564">
            <v>104.4</v>
          </cell>
          <cell r="L564">
            <v>104.1</v>
          </cell>
          <cell r="N564">
            <v>103.8</v>
          </cell>
          <cell r="P564">
            <v>103.7</v>
          </cell>
          <cell r="R564">
            <v>103.4</v>
          </cell>
          <cell r="T564">
            <v>99.7</v>
          </cell>
          <cell r="V564">
            <v>99.3</v>
          </cell>
          <cell r="X564">
            <v>99.7</v>
          </cell>
          <cell r="Z564">
            <v>99.6</v>
          </cell>
          <cell r="AB564">
            <v>102.7</v>
          </cell>
          <cell r="AD564">
            <v>100.3</v>
          </cell>
        </row>
        <row r="565">
          <cell r="A565" t="str">
            <v>Joghurt</v>
          </cell>
          <cell r="B565">
            <v>1.82</v>
          </cell>
          <cell r="C565">
            <v>1995</v>
          </cell>
          <cell r="D565">
            <v>99.6</v>
          </cell>
          <cell r="F565">
            <v>99.5</v>
          </cell>
          <cell r="H565">
            <v>99.4</v>
          </cell>
          <cell r="J565">
            <v>100</v>
          </cell>
          <cell r="L565">
            <v>100</v>
          </cell>
          <cell r="N565">
            <v>100.1</v>
          </cell>
          <cell r="P565">
            <v>100.2</v>
          </cell>
          <cell r="R565">
            <v>100.4</v>
          </cell>
          <cell r="T565">
            <v>100.3</v>
          </cell>
          <cell r="V565">
            <v>100.8</v>
          </cell>
          <cell r="X565">
            <v>100.9</v>
          </cell>
          <cell r="Z565">
            <v>101.8</v>
          </cell>
          <cell r="AB565">
            <v>100.3</v>
          </cell>
          <cell r="AD565">
            <v>100.3</v>
          </cell>
        </row>
        <row r="566">
          <cell r="A566" t="str">
            <v>Joghurt</v>
          </cell>
          <cell r="B566">
            <v>1.82</v>
          </cell>
          <cell r="C566">
            <v>1996</v>
          </cell>
          <cell r="D566">
            <v>100.3</v>
          </cell>
          <cell r="F566">
            <v>100.1</v>
          </cell>
          <cell r="H566">
            <v>99.9</v>
          </cell>
          <cell r="J566">
            <v>100.1</v>
          </cell>
          <cell r="L566">
            <v>100.3</v>
          </cell>
          <cell r="N566">
            <v>98.9</v>
          </cell>
          <cell r="P566">
            <v>99.4</v>
          </cell>
          <cell r="R566">
            <v>99.6</v>
          </cell>
          <cell r="T566">
            <v>99.5</v>
          </cell>
          <cell r="V566">
            <v>99.4</v>
          </cell>
          <cell r="X566">
            <v>99.3</v>
          </cell>
          <cell r="Z566">
            <v>99.4</v>
          </cell>
          <cell r="AB566">
            <v>99.7</v>
          </cell>
          <cell r="AD566">
            <v>99</v>
          </cell>
        </row>
        <row r="567">
          <cell r="A567" t="str">
            <v>Joghurt</v>
          </cell>
          <cell r="B567">
            <v>1.82</v>
          </cell>
          <cell r="C567">
            <v>1997</v>
          </cell>
          <cell r="D567">
            <v>99.4</v>
          </cell>
          <cell r="F567">
            <v>98.9</v>
          </cell>
          <cell r="H567">
            <v>98.3</v>
          </cell>
          <cell r="J567">
            <v>98.3</v>
          </cell>
          <cell r="L567">
            <v>98.3</v>
          </cell>
          <cell r="N567">
            <v>98.2</v>
          </cell>
          <cell r="P567">
            <v>97.5</v>
          </cell>
          <cell r="R567">
            <v>99.7</v>
          </cell>
          <cell r="T567">
            <v>97.9</v>
          </cell>
          <cell r="V567">
            <v>97.8</v>
          </cell>
          <cell r="X567">
            <v>97.9</v>
          </cell>
          <cell r="Z567">
            <v>98.6</v>
          </cell>
          <cell r="AB567">
            <v>98.4</v>
          </cell>
          <cell r="AD567">
            <v>98.6</v>
          </cell>
        </row>
        <row r="568">
          <cell r="A568" t="str">
            <v>Joghurt</v>
          </cell>
          <cell r="B568">
            <v>1.82</v>
          </cell>
          <cell r="C568">
            <v>1998</v>
          </cell>
          <cell r="D568">
            <v>98.8</v>
          </cell>
          <cell r="F568">
            <v>98.7</v>
          </cell>
          <cell r="H568">
            <v>98.7</v>
          </cell>
          <cell r="J568">
            <v>99.2</v>
          </cell>
          <cell r="L568">
            <v>98.8</v>
          </cell>
          <cell r="N568">
            <v>99.8</v>
          </cell>
          <cell r="P568">
            <v>99</v>
          </cell>
          <cell r="R568">
            <v>98.1</v>
          </cell>
          <cell r="T568">
            <v>98.1</v>
          </cell>
          <cell r="V568">
            <v>97.4</v>
          </cell>
          <cell r="X568">
            <v>98.8</v>
          </cell>
          <cell r="Z568">
            <v>99.2</v>
          </cell>
          <cell r="AB568">
            <v>98.7</v>
          </cell>
          <cell r="AD568">
            <v>0</v>
          </cell>
        </row>
        <row r="569">
          <cell r="A569" t="str">
            <v>Joghurt</v>
          </cell>
          <cell r="B569">
            <v>1.82</v>
          </cell>
          <cell r="C569">
            <v>1999</v>
          </cell>
          <cell r="AB569">
            <v>0</v>
          </cell>
          <cell r="AD569">
            <v>0</v>
          </cell>
        </row>
        <row r="570">
          <cell r="A570" t="str">
            <v>Joghurt</v>
          </cell>
          <cell r="B570">
            <v>1.82</v>
          </cell>
          <cell r="C570">
            <v>2000</v>
          </cell>
          <cell r="AB570">
            <v>0</v>
          </cell>
          <cell r="AD570">
            <v>0</v>
          </cell>
        </row>
        <row r="571">
          <cell r="A571" t="str">
            <v>Joghurt</v>
          </cell>
          <cell r="B571">
            <v>1.82</v>
          </cell>
          <cell r="C571">
            <v>2001</v>
          </cell>
          <cell r="AB571">
            <v>0</v>
          </cell>
          <cell r="AD571">
            <v>0</v>
          </cell>
        </row>
        <row r="572">
          <cell r="A572" t="str">
            <v>Joghurt</v>
          </cell>
          <cell r="B572">
            <v>1.82</v>
          </cell>
          <cell r="C572">
            <v>2002</v>
          </cell>
          <cell r="AB572">
            <v>0</v>
          </cell>
          <cell r="AD572">
            <v>0</v>
          </cell>
        </row>
        <row r="573">
          <cell r="A573" t="str">
            <v>Joghurt</v>
          </cell>
          <cell r="B573">
            <v>1.82</v>
          </cell>
          <cell r="C573">
            <v>2003</v>
          </cell>
          <cell r="AB573">
            <v>0</v>
          </cell>
        </row>
        <row r="574">
          <cell r="A574" t="str">
            <v>Schmelzkäse un. Schmelzkäsezubereitungen</v>
          </cell>
          <cell r="B574">
            <v>0.96</v>
          </cell>
          <cell r="C574">
            <v>1991</v>
          </cell>
          <cell r="D574">
            <v>98.6</v>
          </cell>
          <cell r="F574">
            <v>100.3</v>
          </cell>
          <cell r="H574">
            <v>100.9</v>
          </cell>
          <cell r="J574">
            <v>100.1</v>
          </cell>
          <cell r="L574">
            <v>100.1</v>
          </cell>
          <cell r="N574">
            <v>100.2</v>
          </cell>
          <cell r="P574">
            <v>100.2</v>
          </cell>
          <cell r="R574">
            <v>100.2</v>
          </cell>
          <cell r="T574">
            <v>99.4</v>
          </cell>
          <cell r="V574">
            <v>99.9</v>
          </cell>
          <cell r="X574">
            <v>99.9</v>
          </cell>
          <cell r="Z574">
            <v>99.9</v>
          </cell>
          <cell r="AB574">
            <v>100</v>
          </cell>
          <cell r="AD574">
            <v>100.7</v>
          </cell>
        </row>
        <row r="575">
          <cell r="A575" t="str">
            <v>Schmelzkäse un. Schmelzkäsezubereitungen</v>
          </cell>
          <cell r="B575">
            <v>0.96</v>
          </cell>
          <cell r="C575">
            <v>1992</v>
          </cell>
          <cell r="D575">
            <v>100.7</v>
          </cell>
          <cell r="F575">
            <v>101</v>
          </cell>
          <cell r="H575">
            <v>101</v>
          </cell>
          <cell r="J575">
            <v>101</v>
          </cell>
          <cell r="L575">
            <v>102.3</v>
          </cell>
          <cell r="N575">
            <v>102.4</v>
          </cell>
          <cell r="P575">
            <v>102.4</v>
          </cell>
          <cell r="R575">
            <v>102.4</v>
          </cell>
          <cell r="T575">
            <v>102.4</v>
          </cell>
          <cell r="V575">
            <v>103.1</v>
          </cell>
          <cell r="X575">
            <v>104.7</v>
          </cell>
          <cell r="Z575">
            <v>105.2</v>
          </cell>
          <cell r="AB575">
            <v>102.4</v>
          </cell>
          <cell r="AD575">
            <v>104.3</v>
          </cell>
        </row>
        <row r="576">
          <cell r="A576" t="str">
            <v>Schmelzkäse un. Schmelzkäsezubereitungen</v>
          </cell>
          <cell r="B576">
            <v>0.96</v>
          </cell>
          <cell r="C576">
            <v>1993</v>
          </cell>
          <cell r="D576">
            <v>105.2</v>
          </cell>
          <cell r="F576">
            <v>104.8</v>
          </cell>
          <cell r="H576">
            <v>105.3</v>
          </cell>
          <cell r="J576">
            <v>105.2</v>
          </cell>
          <cell r="L576">
            <v>105.2</v>
          </cell>
          <cell r="N576">
            <v>105.2</v>
          </cell>
          <cell r="P576">
            <v>105.3</v>
          </cell>
          <cell r="R576">
            <v>105.3</v>
          </cell>
          <cell r="T576">
            <v>105</v>
          </cell>
          <cell r="V576">
            <v>104.9</v>
          </cell>
          <cell r="X576">
            <v>104.9</v>
          </cell>
          <cell r="Z576">
            <v>105.6</v>
          </cell>
          <cell r="AB576">
            <v>105.2</v>
          </cell>
          <cell r="AD576">
            <v>105.6</v>
          </cell>
        </row>
        <row r="577">
          <cell r="A577" t="str">
            <v>Schmelzkäse un. Schmelzkäsezubereitungen</v>
          </cell>
          <cell r="B577">
            <v>0.96</v>
          </cell>
          <cell r="C577">
            <v>1994</v>
          </cell>
          <cell r="D577">
            <v>105.6</v>
          </cell>
          <cell r="F577">
            <v>106.1</v>
          </cell>
          <cell r="H577">
            <v>106.1</v>
          </cell>
          <cell r="J577">
            <v>106</v>
          </cell>
          <cell r="L577">
            <v>106</v>
          </cell>
          <cell r="N577">
            <v>106</v>
          </cell>
          <cell r="P577">
            <v>106</v>
          </cell>
          <cell r="R577">
            <v>106</v>
          </cell>
          <cell r="T577">
            <v>106</v>
          </cell>
          <cell r="V577">
            <v>106</v>
          </cell>
          <cell r="X577">
            <v>106</v>
          </cell>
          <cell r="Z577">
            <v>105.4</v>
          </cell>
          <cell r="AB577">
            <v>105.9</v>
          </cell>
          <cell r="AD577">
            <v>104.6</v>
          </cell>
        </row>
        <row r="578">
          <cell r="A578" t="str">
            <v>Schmelzkäse un. Schmelzkäsezubereitungen</v>
          </cell>
          <cell r="B578">
            <v>0.96</v>
          </cell>
          <cell r="C578">
            <v>1995</v>
          </cell>
          <cell r="D578">
            <v>104.1</v>
          </cell>
          <cell r="F578">
            <v>103.3</v>
          </cell>
          <cell r="H578">
            <v>103.3</v>
          </cell>
          <cell r="J578">
            <v>103.3</v>
          </cell>
          <cell r="L578">
            <v>103</v>
          </cell>
          <cell r="N578">
            <v>103.1</v>
          </cell>
          <cell r="P578">
            <v>102.4</v>
          </cell>
          <cell r="R578">
            <v>102.3</v>
          </cell>
          <cell r="T578">
            <v>102.3</v>
          </cell>
          <cell r="V578">
            <v>102.4</v>
          </cell>
          <cell r="X578">
            <v>102.5</v>
          </cell>
          <cell r="Z578">
            <v>102.5</v>
          </cell>
          <cell r="AB578">
            <v>102.9</v>
          </cell>
          <cell r="AD578">
            <v>101.9</v>
          </cell>
        </row>
        <row r="579">
          <cell r="A579" t="str">
            <v>Schmelzkäse un. Schmelzkäsezubereitungen</v>
          </cell>
          <cell r="B579">
            <v>0.96</v>
          </cell>
          <cell r="C579">
            <v>1996</v>
          </cell>
          <cell r="D579">
            <v>102.5</v>
          </cell>
          <cell r="F579">
            <v>102</v>
          </cell>
          <cell r="H579">
            <v>101</v>
          </cell>
          <cell r="J579">
            <v>100.5</v>
          </cell>
          <cell r="L579">
            <v>101.1</v>
          </cell>
          <cell r="N579">
            <v>100.9</v>
          </cell>
          <cell r="P579">
            <v>100.9</v>
          </cell>
          <cell r="R579">
            <v>100.9</v>
          </cell>
          <cell r="T579">
            <v>100.6</v>
          </cell>
          <cell r="V579">
            <v>100.1</v>
          </cell>
          <cell r="X579">
            <v>100.1</v>
          </cell>
          <cell r="Z579">
            <v>100.1</v>
          </cell>
          <cell r="AB579">
            <v>100.9</v>
          </cell>
          <cell r="AD579">
            <v>100.1</v>
          </cell>
        </row>
        <row r="580">
          <cell r="A580" t="str">
            <v>Schmelzkäse un. Schmelzkäsezubereitungen</v>
          </cell>
          <cell r="B580">
            <v>0.96</v>
          </cell>
          <cell r="C580">
            <v>1997</v>
          </cell>
          <cell r="D580">
            <v>99.6</v>
          </cell>
          <cell r="F580">
            <v>99.3</v>
          </cell>
          <cell r="H580">
            <v>99.6</v>
          </cell>
          <cell r="J580">
            <v>99.8</v>
          </cell>
          <cell r="L580">
            <v>99.9</v>
          </cell>
          <cell r="N580">
            <v>99.9</v>
          </cell>
          <cell r="P580">
            <v>100.3</v>
          </cell>
          <cell r="R580">
            <v>100</v>
          </cell>
          <cell r="T580">
            <v>100</v>
          </cell>
          <cell r="V580">
            <v>101</v>
          </cell>
          <cell r="X580">
            <v>100.9</v>
          </cell>
          <cell r="Z580">
            <v>100.9</v>
          </cell>
          <cell r="AB580">
            <v>100.1</v>
          </cell>
          <cell r="AD580">
            <v>101.8</v>
          </cell>
        </row>
        <row r="581">
          <cell r="A581" t="str">
            <v>Schmelzkäse un. Schmelzkäsezubereitungen</v>
          </cell>
          <cell r="B581">
            <v>0.96</v>
          </cell>
          <cell r="C581">
            <v>1998</v>
          </cell>
          <cell r="D581">
            <v>100.9</v>
          </cell>
          <cell r="F581">
            <v>103.1</v>
          </cell>
          <cell r="H581">
            <v>103.7</v>
          </cell>
          <cell r="J581">
            <v>103.7</v>
          </cell>
          <cell r="L581">
            <v>103.8</v>
          </cell>
          <cell r="N581">
            <v>103.7</v>
          </cell>
          <cell r="P581">
            <v>103.7</v>
          </cell>
          <cell r="R581">
            <v>103.7</v>
          </cell>
          <cell r="T581">
            <v>103.7</v>
          </cell>
          <cell r="V581">
            <v>103.7</v>
          </cell>
          <cell r="X581">
            <v>103.6</v>
          </cell>
          <cell r="Z581">
            <v>103.6</v>
          </cell>
          <cell r="AB581">
            <v>103.4</v>
          </cell>
          <cell r="AD581">
            <v>0</v>
          </cell>
        </row>
        <row r="582">
          <cell r="A582" t="str">
            <v>Schmelzkäse un. Schmelzkäsezubereitungen</v>
          </cell>
          <cell r="B582">
            <v>0.96</v>
          </cell>
          <cell r="C582">
            <v>1999</v>
          </cell>
          <cell r="AB582">
            <v>0</v>
          </cell>
          <cell r="AD582">
            <v>0</v>
          </cell>
        </row>
        <row r="583">
          <cell r="A583" t="str">
            <v>Schmelzkäse un. Schmelzkäsezubereitungen</v>
          </cell>
          <cell r="B583">
            <v>0.96</v>
          </cell>
          <cell r="C583">
            <v>2000</v>
          </cell>
          <cell r="AB583">
            <v>0</v>
          </cell>
          <cell r="AD583">
            <v>0</v>
          </cell>
        </row>
        <row r="584">
          <cell r="A584" t="str">
            <v>Schmelzkäse un. Schmelzkäsezubereitungen</v>
          </cell>
          <cell r="B584">
            <v>0.96</v>
          </cell>
          <cell r="C584">
            <v>2001</v>
          </cell>
          <cell r="AB584">
            <v>0</v>
          </cell>
          <cell r="AD584">
            <v>0</v>
          </cell>
        </row>
        <row r="585">
          <cell r="A585" t="str">
            <v>Schmelzkäse un. Schmelzkäsezubereitungen</v>
          </cell>
          <cell r="B585">
            <v>0.96</v>
          </cell>
          <cell r="C585">
            <v>2002</v>
          </cell>
          <cell r="AB585">
            <v>0</v>
          </cell>
          <cell r="AD585">
            <v>0</v>
          </cell>
        </row>
        <row r="586">
          <cell r="A586" t="str">
            <v>Schmelzkäse un. Schmelzkäsezubereitungen</v>
          </cell>
          <cell r="B586">
            <v>0.96</v>
          </cell>
          <cell r="C586">
            <v>2003</v>
          </cell>
          <cell r="AB586">
            <v>0</v>
          </cell>
        </row>
        <row r="587">
          <cell r="A587" t="str">
            <v>Kondensvollmilch</v>
          </cell>
          <cell r="B587">
            <v>0.88</v>
          </cell>
          <cell r="C587">
            <v>1991</v>
          </cell>
          <cell r="D587">
            <v>105.7</v>
          </cell>
          <cell r="F587">
            <v>100.2</v>
          </cell>
          <cell r="H587">
            <v>100.1</v>
          </cell>
          <cell r="J587">
            <v>99.9</v>
          </cell>
          <cell r="L587">
            <v>99.6</v>
          </cell>
          <cell r="N587">
            <v>98.9</v>
          </cell>
          <cell r="P587">
            <v>96.7</v>
          </cell>
          <cell r="R587">
            <v>96.8</v>
          </cell>
          <cell r="T587">
            <v>96.2</v>
          </cell>
          <cell r="V587">
            <v>101.7</v>
          </cell>
          <cell r="X587">
            <v>101.9</v>
          </cell>
          <cell r="Z587">
            <v>102.4</v>
          </cell>
          <cell r="AB587">
            <v>100</v>
          </cell>
          <cell r="AD587">
            <v>102.5</v>
          </cell>
        </row>
        <row r="588">
          <cell r="A588" t="str">
            <v>Kondensvollmilch</v>
          </cell>
          <cell r="B588">
            <v>0.88</v>
          </cell>
          <cell r="C588">
            <v>1992</v>
          </cell>
          <cell r="D588">
            <v>103.4</v>
          </cell>
          <cell r="F588">
            <v>105.1</v>
          </cell>
          <cell r="H588">
            <v>106.5</v>
          </cell>
          <cell r="J588">
            <v>106.5</v>
          </cell>
          <cell r="L588">
            <v>106.5</v>
          </cell>
          <cell r="N588">
            <v>106.2</v>
          </cell>
          <cell r="P588">
            <v>106.2</v>
          </cell>
          <cell r="R588">
            <v>106.2</v>
          </cell>
          <cell r="T588">
            <v>106.2</v>
          </cell>
          <cell r="V588">
            <v>105.2</v>
          </cell>
          <cell r="X588">
            <v>105.3</v>
          </cell>
          <cell r="Z588">
            <v>105.4</v>
          </cell>
          <cell r="AB588">
            <v>105.7</v>
          </cell>
          <cell r="AD588">
            <v>106.1</v>
          </cell>
        </row>
        <row r="589">
          <cell r="A589" t="str">
            <v>Kondensvollmilch</v>
          </cell>
          <cell r="B589">
            <v>0.88</v>
          </cell>
          <cell r="C589">
            <v>1993</v>
          </cell>
          <cell r="D589">
            <v>106.9</v>
          </cell>
          <cell r="F589">
            <v>105.2</v>
          </cell>
          <cell r="H589">
            <v>106</v>
          </cell>
          <cell r="J589">
            <v>106.9</v>
          </cell>
          <cell r="L589">
            <v>106.8</v>
          </cell>
          <cell r="N589">
            <v>106.8</v>
          </cell>
          <cell r="P589">
            <v>107.4</v>
          </cell>
          <cell r="R589">
            <v>107.9</v>
          </cell>
          <cell r="T589">
            <v>107.9</v>
          </cell>
          <cell r="V589">
            <v>107.9</v>
          </cell>
          <cell r="X589">
            <v>107.9</v>
          </cell>
          <cell r="Z589">
            <v>107.5</v>
          </cell>
          <cell r="AB589">
            <v>107.1</v>
          </cell>
          <cell r="AD589">
            <v>107.3</v>
          </cell>
        </row>
        <row r="590">
          <cell r="A590" t="str">
            <v>Kondensvollmilch</v>
          </cell>
          <cell r="B590">
            <v>0.88</v>
          </cell>
          <cell r="C590">
            <v>1994</v>
          </cell>
          <cell r="D590">
            <v>107.9</v>
          </cell>
          <cell r="F590">
            <v>107.7</v>
          </cell>
          <cell r="H590">
            <v>107.2</v>
          </cell>
          <cell r="J590">
            <v>106.8</v>
          </cell>
          <cell r="L590">
            <v>105.4</v>
          </cell>
          <cell r="N590">
            <v>105.6</v>
          </cell>
          <cell r="P590">
            <v>107.6</v>
          </cell>
          <cell r="R590">
            <v>107</v>
          </cell>
          <cell r="T590">
            <v>103.2</v>
          </cell>
          <cell r="V590">
            <v>104.4</v>
          </cell>
          <cell r="X590">
            <v>104.2</v>
          </cell>
          <cell r="Z590">
            <v>104.2</v>
          </cell>
          <cell r="AB590">
            <v>105.9</v>
          </cell>
          <cell r="AD590">
            <v>105.1</v>
          </cell>
        </row>
        <row r="591">
          <cell r="A591" t="str">
            <v>Kondensvollmilch</v>
          </cell>
          <cell r="B591">
            <v>0.88</v>
          </cell>
          <cell r="C591">
            <v>1995</v>
          </cell>
          <cell r="D591">
            <v>105.4</v>
          </cell>
          <cell r="F591">
            <v>105.4</v>
          </cell>
          <cell r="H591">
            <v>106.5</v>
          </cell>
          <cell r="J591">
            <v>106.5</v>
          </cell>
          <cell r="L591">
            <v>104.6</v>
          </cell>
          <cell r="N591">
            <v>102.7</v>
          </cell>
          <cell r="P591">
            <v>102.7</v>
          </cell>
          <cell r="R591">
            <v>103.7</v>
          </cell>
          <cell r="T591">
            <v>103.2</v>
          </cell>
          <cell r="V591">
            <v>104.3</v>
          </cell>
          <cell r="X591">
            <v>102.7</v>
          </cell>
          <cell r="Z591">
            <v>102.7</v>
          </cell>
          <cell r="AB591">
            <v>104.2</v>
          </cell>
          <cell r="AD591">
            <v>103</v>
          </cell>
        </row>
        <row r="592">
          <cell r="A592" t="str">
            <v>Kondensvollmilch</v>
          </cell>
          <cell r="B592">
            <v>0.88</v>
          </cell>
          <cell r="C592">
            <v>1996</v>
          </cell>
          <cell r="D592">
            <v>102.6</v>
          </cell>
          <cell r="F592">
            <v>100.8</v>
          </cell>
          <cell r="H592">
            <v>104.2</v>
          </cell>
          <cell r="J592">
            <v>102.9</v>
          </cell>
          <cell r="L592">
            <v>103.1</v>
          </cell>
          <cell r="N592">
            <v>102.7</v>
          </cell>
          <cell r="P592">
            <v>102.7</v>
          </cell>
          <cell r="R592">
            <v>102.1</v>
          </cell>
          <cell r="T592">
            <v>102.5</v>
          </cell>
          <cell r="V592">
            <v>101.8</v>
          </cell>
          <cell r="X592">
            <v>101.7</v>
          </cell>
          <cell r="Z592">
            <v>101.8</v>
          </cell>
          <cell r="AB592">
            <v>102.4</v>
          </cell>
          <cell r="AD592">
            <v>102</v>
          </cell>
        </row>
        <row r="593">
          <cell r="A593" t="str">
            <v>Kondensvollmilch</v>
          </cell>
          <cell r="B593">
            <v>0.88</v>
          </cell>
          <cell r="C593">
            <v>1997</v>
          </cell>
          <cell r="D593">
            <v>101.9</v>
          </cell>
          <cell r="F593">
            <v>102.2</v>
          </cell>
          <cell r="H593">
            <v>103.2</v>
          </cell>
          <cell r="J593">
            <v>102.1</v>
          </cell>
          <cell r="L593">
            <v>102</v>
          </cell>
          <cell r="N593">
            <v>99.5</v>
          </cell>
          <cell r="P593">
            <v>99.5</v>
          </cell>
          <cell r="R593">
            <v>100.3</v>
          </cell>
          <cell r="T593">
            <v>100.3</v>
          </cell>
          <cell r="V593">
            <v>99.7</v>
          </cell>
          <cell r="X593">
            <v>100.2</v>
          </cell>
          <cell r="Z593">
            <v>100.4</v>
          </cell>
          <cell r="AB593">
            <v>100.9</v>
          </cell>
          <cell r="AD593">
            <v>99.5</v>
          </cell>
        </row>
        <row r="594">
          <cell r="A594" t="str">
            <v>Kondensvollmilch</v>
          </cell>
          <cell r="B594">
            <v>0.88</v>
          </cell>
          <cell r="C594">
            <v>1998</v>
          </cell>
          <cell r="D594">
            <v>98.5</v>
          </cell>
          <cell r="F594">
            <v>98.3</v>
          </cell>
          <cell r="H594">
            <v>99.5</v>
          </cell>
          <cell r="J594">
            <v>99.9</v>
          </cell>
          <cell r="L594">
            <v>98.9</v>
          </cell>
          <cell r="N594">
            <v>98.7</v>
          </cell>
          <cell r="P594">
            <v>98.7</v>
          </cell>
          <cell r="R594">
            <v>98.7</v>
          </cell>
          <cell r="T594">
            <v>95.5</v>
          </cell>
          <cell r="V594">
            <v>95.5</v>
          </cell>
          <cell r="X594">
            <v>95.5</v>
          </cell>
          <cell r="Z594">
            <v>94</v>
          </cell>
          <cell r="AB594">
            <v>97.6</v>
          </cell>
          <cell r="AD594">
            <v>0</v>
          </cell>
        </row>
        <row r="595">
          <cell r="A595" t="str">
            <v>Kondensvollmilch</v>
          </cell>
          <cell r="B595">
            <v>0.88</v>
          </cell>
          <cell r="C595">
            <v>1999</v>
          </cell>
          <cell r="AB595">
            <v>0</v>
          </cell>
          <cell r="AD595">
            <v>0</v>
          </cell>
        </row>
        <row r="596">
          <cell r="A596" t="str">
            <v>Kondensvollmilch</v>
          </cell>
          <cell r="B596">
            <v>0.88</v>
          </cell>
          <cell r="C596">
            <v>2000</v>
          </cell>
          <cell r="AB596">
            <v>0</v>
          </cell>
          <cell r="AD596">
            <v>0</v>
          </cell>
        </row>
        <row r="597">
          <cell r="A597" t="str">
            <v>Kondensvollmilch</v>
          </cell>
          <cell r="B597">
            <v>0.88</v>
          </cell>
          <cell r="C597">
            <v>2001</v>
          </cell>
          <cell r="AB597">
            <v>0</v>
          </cell>
          <cell r="AD597">
            <v>0</v>
          </cell>
        </row>
        <row r="598">
          <cell r="A598" t="str">
            <v>Kondensvollmilch</v>
          </cell>
          <cell r="B598">
            <v>0.88</v>
          </cell>
          <cell r="C598">
            <v>2002</v>
          </cell>
          <cell r="AB598">
            <v>0</v>
          </cell>
          <cell r="AD598">
            <v>0</v>
          </cell>
        </row>
        <row r="599">
          <cell r="A599" t="str">
            <v>Kondensvollmilch</v>
          </cell>
          <cell r="B599">
            <v>0.88</v>
          </cell>
          <cell r="C599">
            <v>2003</v>
          </cell>
          <cell r="AB599">
            <v>0</v>
          </cell>
        </row>
        <row r="600">
          <cell r="A600" t="str">
            <v>Erzeugnisse der Talgschmelzen und Schmalzsiederein</v>
          </cell>
          <cell r="B600">
            <v>0.08</v>
          </cell>
          <cell r="C600">
            <v>1991</v>
          </cell>
          <cell r="D600">
            <v>99.1</v>
          </cell>
          <cell r="F600">
            <v>99.1</v>
          </cell>
          <cell r="H600">
            <v>99.4</v>
          </cell>
          <cell r="J600">
            <v>99.4</v>
          </cell>
          <cell r="L600">
            <v>99.4</v>
          </cell>
          <cell r="N600">
            <v>99.9</v>
          </cell>
          <cell r="P600">
            <v>100.1</v>
          </cell>
          <cell r="R600">
            <v>100.1</v>
          </cell>
          <cell r="T600">
            <v>100.1</v>
          </cell>
          <cell r="V600">
            <v>101.2</v>
          </cell>
          <cell r="X600">
            <v>101.2</v>
          </cell>
          <cell r="Z600">
            <v>101.2</v>
          </cell>
          <cell r="AB600">
            <v>100</v>
          </cell>
          <cell r="AD600">
            <v>101</v>
          </cell>
        </row>
        <row r="601">
          <cell r="A601" t="str">
            <v>Erzeugnisse der Talgschmelzen und Schmalzsiederein</v>
          </cell>
          <cell r="B601">
            <v>0.08</v>
          </cell>
          <cell r="C601">
            <v>1992</v>
          </cell>
          <cell r="D601">
            <v>101.1</v>
          </cell>
          <cell r="F601">
            <v>101.8</v>
          </cell>
          <cell r="H601">
            <v>101.8</v>
          </cell>
          <cell r="J601">
            <v>101.8</v>
          </cell>
          <cell r="L601">
            <v>100.3</v>
          </cell>
          <cell r="N601">
            <v>100.7</v>
          </cell>
          <cell r="P601">
            <v>99.8</v>
          </cell>
          <cell r="R601">
            <v>98.6</v>
          </cell>
          <cell r="T601">
            <v>100.1</v>
          </cell>
          <cell r="V601">
            <v>100.9</v>
          </cell>
          <cell r="X601">
            <v>98.9</v>
          </cell>
          <cell r="Z601">
            <v>99.9</v>
          </cell>
          <cell r="AB601">
            <v>100.5</v>
          </cell>
          <cell r="AD601">
            <v>97.6</v>
          </cell>
        </row>
        <row r="602">
          <cell r="A602" t="str">
            <v>Erzeugnisse der Talgschmelzen und Schmalzsiederein</v>
          </cell>
          <cell r="B602">
            <v>0.08</v>
          </cell>
          <cell r="C602">
            <v>1993</v>
          </cell>
          <cell r="D602">
            <v>97.5</v>
          </cell>
          <cell r="F602">
            <v>95.4</v>
          </cell>
          <cell r="H602">
            <v>94.9</v>
          </cell>
          <cell r="J602">
            <v>94.9</v>
          </cell>
          <cell r="L602">
            <v>95.3</v>
          </cell>
          <cell r="N602">
            <v>94.7</v>
          </cell>
          <cell r="P602">
            <v>94.7</v>
          </cell>
          <cell r="R602">
            <v>96.7</v>
          </cell>
          <cell r="T602">
            <v>97.9</v>
          </cell>
          <cell r="V602">
            <v>98.3</v>
          </cell>
          <cell r="X602">
            <v>99.8</v>
          </cell>
          <cell r="Z602">
            <v>101.4</v>
          </cell>
          <cell r="AB602">
            <v>96.8</v>
          </cell>
          <cell r="AD602">
            <v>99.1</v>
          </cell>
        </row>
        <row r="603">
          <cell r="A603" t="str">
            <v>Erzeugnisse der Talgschmelzen und Schmalzsiederein</v>
          </cell>
          <cell r="B603">
            <v>0.08</v>
          </cell>
          <cell r="C603">
            <v>1994</v>
          </cell>
          <cell r="D603">
            <v>103.1</v>
          </cell>
          <cell r="F603">
            <v>102.5</v>
          </cell>
          <cell r="H603">
            <v>100.2</v>
          </cell>
          <cell r="J603">
            <v>97.4</v>
          </cell>
          <cell r="L603">
            <v>97.9</v>
          </cell>
          <cell r="N603">
            <v>99.5</v>
          </cell>
          <cell r="P603">
            <v>101</v>
          </cell>
          <cell r="R603">
            <v>101.2</v>
          </cell>
          <cell r="T603">
            <v>102.3</v>
          </cell>
          <cell r="V603">
            <v>103.3</v>
          </cell>
          <cell r="X603">
            <v>103.3</v>
          </cell>
          <cell r="Z603">
            <v>102.8</v>
          </cell>
          <cell r="AB603">
            <v>101.2</v>
          </cell>
          <cell r="AD603">
            <v>104.7</v>
          </cell>
        </row>
        <row r="604">
          <cell r="A604" t="str">
            <v>Erzeugnisse der Talgschmelzen und Schmalzsiederein</v>
          </cell>
          <cell r="B604">
            <v>0.08</v>
          </cell>
          <cell r="C604">
            <v>1995</v>
          </cell>
          <cell r="D604">
            <v>105.7</v>
          </cell>
          <cell r="F604">
            <v>108</v>
          </cell>
          <cell r="H604">
            <v>109.2</v>
          </cell>
          <cell r="J604">
            <v>109.5</v>
          </cell>
          <cell r="L604">
            <v>107.5</v>
          </cell>
          <cell r="N604">
            <v>102.8</v>
          </cell>
          <cell r="P604">
            <v>103</v>
          </cell>
          <cell r="R604">
            <v>100.5</v>
          </cell>
          <cell r="T604">
            <v>104</v>
          </cell>
          <cell r="V604">
            <v>105.8</v>
          </cell>
          <cell r="X604">
            <v>106.5</v>
          </cell>
          <cell r="Z604">
            <v>107.3</v>
          </cell>
          <cell r="AB604">
            <v>105.8</v>
          </cell>
          <cell r="AD604">
            <v>103.8</v>
          </cell>
        </row>
        <row r="605">
          <cell r="A605" t="str">
            <v>Erzeugnisse der Talgschmelzen und Schmalzsiederein</v>
          </cell>
          <cell r="B605">
            <v>0.08</v>
          </cell>
          <cell r="C605">
            <v>1996</v>
          </cell>
          <cell r="D605">
            <v>106</v>
          </cell>
          <cell r="F605">
            <v>104.4</v>
          </cell>
          <cell r="H605">
            <v>103.9</v>
          </cell>
          <cell r="J605">
            <v>101</v>
          </cell>
          <cell r="L605">
            <v>101.1</v>
          </cell>
          <cell r="N605">
            <v>102.3</v>
          </cell>
          <cell r="P605">
            <v>102.3</v>
          </cell>
          <cell r="R605">
            <v>103.3</v>
          </cell>
          <cell r="T605">
            <v>103.8</v>
          </cell>
          <cell r="V605">
            <v>106.3</v>
          </cell>
          <cell r="X605">
            <v>106.8</v>
          </cell>
          <cell r="Z605">
            <v>109.7</v>
          </cell>
          <cell r="AB605">
            <v>104.2</v>
          </cell>
          <cell r="AD605">
            <v>107.6</v>
          </cell>
        </row>
        <row r="606">
          <cell r="A606" t="str">
            <v>Erzeugnisse der Talgschmelzen und Schmalzsiederein</v>
          </cell>
          <cell r="B606">
            <v>0.08</v>
          </cell>
          <cell r="C606">
            <v>1997</v>
          </cell>
          <cell r="D606">
            <v>109.4</v>
          </cell>
          <cell r="F606">
            <v>109.1</v>
          </cell>
          <cell r="H606">
            <v>110.7</v>
          </cell>
          <cell r="J606">
            <v>110.7</v>
          </cell>
          <cell r="L606">
            <v>109.8</v>
          </cell>
          <cell r="N606">
            <v>108.9</v>
          </cell>
          <cell r="P606">
            <v>110.3</v>
          </cell>
          <cell r="R606">
            <v>111</v>
          </cell>
          <cell r="T606">
            <v>111.7</v>
          </cell>
          <cell r="V606">
            <v>114.2</v>
          </cell>
          <cell r="X606">
            <v>114.2</v>
          </cell>
          <cell r="Z606">
            <v>123</v>
          </cell>
          <cell r="AB606">
            <v>111.9</v>
          </cell>
          <cell r="AD606">
            <v>116.6</v>
          </cell>
        </row>
        <row r="607">
          <cell r="A607" t="str">
            <v>Erzeugnisse der Talgschmelzen und Schmalzsiederein</v>
          </cell>
          <cell r="B607">
            <v>0.08</v>
          </cell>
          <cell r="C607">
            <v>1998</v>
          </cell>
          <cell r="D607">
            <v>124.3</v>
          </cell>
          <cell r="F607">
            <v>124.5</v>
          </cell>
          <cell r="H607">
            <v>121.3</v>
          </cell>
          <cell r="J607">
            <v>116.8</v>
          </cell>
          <cell r="L607">
            <v>114.7</v>
          </cell>
          <cell r="N607">
            <v>113</v>
          </cell>
          <cell r="P607">
            <v>112.3</v>
          </cell>
          <cell r="R607">
            <v>112</v>
          </cell>
          <cell r="T607">
            <v>112</v>
          </cell>
          <cell r="V607">
            <v>111.9</v>
          </cell>
          <cell r="X607">
            <v>109.9</v>
          </cell>
          <cell r="Z607">
            <v>108.3</v>
          </cell>
          <cell r="AB607">
            <v>115.1</v>
          </cell>
          <cell r="AD607">
            <v>0</v>
          </cell>
        </row>
        <row r="608">
          <cell r="A608" t="str">
            <v>Erzeugnisse der Talgschmelzen und Schmalzsiederein</v>
          </cell>
          <cell r="B608">
            <v>0.08</v>
          </cell>
          <cell r="C608">
            <v>1999</v>
          </cell>
          <cell r="AB608">
            <v>0</v>
          </cell>
          <cell r="AD608">
            <v>0</v>
          </cell>
        </row>
        <row r="609">
          <cell r="A609" t="str">
            <v>Erzeugnisse der Talgschmelzen und Schmalzsiederein</v>
          </cell>
          <cell r="B609">
            <v>0.08</v>
          </cell>
          <cell r="C609">
            <v>2000</v>
          </cell>
          <cell r="AB609">
            <v>0</v>
          </cell>
          <cell r="AD609">
            <v>0</v>
          </cell>
        </row>
        <row r="610">
          <cell r="A610" t="str">
            <v>Erzeugnisse der Talgschmelzen und Schmalzsiederein</v>
          </cell>
          <cell r="B610">
            <v>0.08</v>
          </cell>
          <cell r="C610">
            <v>2001</v>
          </cell>
          <cell r="AB610">
            <v>0</v>
          </cell>
          <cell r="AD610">
            <v>0</v>
          </cell>
        </row>
        <row r="611">
          <cell r="A611" t="str">
            <v>Erzeugnisse der Talgschmelzen und Schmalzsiederein</v>
          </cell>
          <cell r="B611">
            <v>0.08</v>
          </cell>
          <cell r="C611">
            <v>2002</v>
          </cell>
          <cell r="AB611">
            <v>0</v>
          </cell>
          <cell r="AD611">
            <v>0</v>
          </cell>
        </row>
        <row r="612">
          <cell r="A612" t="str">
            <v>Erzeugnisse der Talgschmelzen und Schmalzsiederein</v>
          </cell>
          <cell r="B612">
            <v>0.08</v>
          </cell>
          <cell r="C612">
            <v>2003</v>
          </cell>
          <cell r="AB612">
            <v>0</v>
          </cell>
        </row>
        <row r="613">
          <cell r="A613" t="str">
            <v>Fleisch und Fleischerzeugnisse</v>
          </cell>
          <cell r="B613">
            <v>19.04</v>
          </cell>
          <cell r="C613">
            <v>1991</v>
          </cell>
          <cell r="D613">
            <v>98.9</v>
          </cell>
          <cell r="F613">
            <v>99.4</v>
          </cell>
          <cell r="H613">
            <v>99.5</v>
          </cell>
          <cell r="J613">
            <v>99.2</v>
          </cell>
          <cell r="L613">
            <v>99.3</v>
          </cell>
          <cell r="N613">
            <v>99.1</v>
          </cell>
          <cell r="P613">
            <v>100</v>
          </cell>
          <cell r="R613">
            <v>100.1</v>
          </cell>
          <cell r="T613">
            <v>100.9</v>
          </cell>
          <cell r="V613">
            <v>101</v>
          </cell>
          <cell r="X613">
            <v>101.1</v>
          </cell>
          <cell r="Z613">
            <v>101.2</v>
          </cell>
          <cell r="AB613">
            <v>100</v>
          </cell>
          <cell r="AD613">
            <v>102</v>
          </cell>
        </row>
        <row r="614">
          <cell r="A614" t="str">
            <v>Fleisch und Fleischerzeugnisse</v>
          </cell>
          <cell r="B614">
            <v>19.04</v>
          </cell>
          <cell r="C614">
            <v>1992</v>
          </cell>
          <cell r="D614">
            <v>101.6</v>
          </cell>
          <cell r="F614">
            <v>102.4</v>
          </cell>
          <cell r="H614">
            <v>103.1</v>
          </cell>
          <cell r="J614">
            <v>103.6</v>
          </cell>
          <cell r="L614">
            <v>104.2</v>
          </cell>
          <cell r="N614">
            <v>104.3</v>
          </cell>
          <cell r="P614">
            <v>104.4</v>
          </cell>
          <cell r="R614">
            <v>104.1</v>
          </cell>
          <cell r="T614">
            <v>103.6</v>
          </cell>
          <cell r="V614">
            <v>102.7</v>
          </cell>
          <cell r="X614">
            <v>102.4</v>
          </cell>
          <cell r="Z614">
            <v>101.6</v>
          </cell>
          <cell r="AB614">
            <v>103.2</v>
          </cell>
          <cell r="AD614">
            <v>101.5</v>
          </cell>
        </row>
        <row r="615">
          <cell r="A615" t="str">
            <v>Fleisch und Fleischerzeugnisse</v>
          </cell>
          <cell r="B615">
            <v>19.04</v>
          </cell>
          <cell r="C615">
            <v>1993</v>
          </cell>
          <cell r="D615">
            <v>101.2</v>
          </cell>
          <cell r="F615">
            <v>100.1</v>
          </cell>
          <cell r="H615">
            <v>99.5</v>
          </cell>
          <cell r="J615">
            <v>99.7</v>
          </cell>
          <cell r="L615">
            <v>99.3</v>
          </cell>
          <cell r="N615">
            <v>99.1</v>
          </cell>
          <cell r="P615">
            <v>99.1</v>
          </cell>
          <cell r="R615">
            <v>98.7</v>
          </cell>
          <cell r="T615">
            <v>98.5</v>
          </cell>
          <cell r="V615">
            <v>97.5</v>
          </cell>
          <cell r="X615">
            <v>97</v>
          </cell>
          <cell r="Z615">
            <v>97</v>
          </cell>
          <cell r="AB615">
            <v>98.9</v>
          </cell>
          <cell r="AD615">
            <v>97.2</v>
          </cell>
        </row>
        <row r="616">
          <cell r="A616" t="str">
            <v>Fleisch und Fleischerzeugnisse</v>
          </cell>
          <cell r="B616">
            <v>19.04</v>
          </cell>
          <cell r="C616">
            <v>1994</v>
          </cell>
          <cell r="D616">
            <v>96.5</v>
          </cell>
          <cell r="F616">
            <v>96.7</v>
          </cell>
          <cell r="H616">
            <v>96</v>
          </cell>
          <cell r="J616">
            <v>96</v>
          </cell>
          <cell r="L616">
            <v>96.6</v>
          </cell>
          <cell r="N616">
            <v>96.9</v>
          </cell>
          <cell r="P616">
            <v>96.6</v>
          </cell>
          <cell r="R616">
            <v>96.8</v>
          </cell>
          <cell r="T616">
            <v>96.5</v>
          </cell>
          <cell r="V616">
            <v>96.6</v>
          </cell>
          <cell r="X616">
            <v>96.5</v>
          </cell>
          <cell r="Z616">
            <v>96.4</v>
          </cell>
          <cell r="AB616">
            <v>96.5</v>
          </cell>
          <cell r="AD616">
            <v>96.5</v>
          </cell>
        </row>
        <row r="617">
          <cell r="A617" t="str">
            <v>Fleisch und Fleischerzeugnisse</v>
          </cell>
          <cell r="B617">
            <v>19.04</v>
          </cell>
          <cell r="C617">
            <v>1995</v>
          </cell>
          <cell r="D617">
            <v>96.1</v>
          </cell>
          <cell r="F617">
            <v>96.4</v>
          </cell>
          <cell r="H617">
            <v>96.5</v>
          </cell>
          <cell r="J617">
            <v>96.7</v>
          </cell>
          <cell r="L617">
            <v>96.6</v>
          </cell>
          <cell r="N617">
            <v>96.7</v>
          </cell>
          <cell r="P617">
            <v>96.6</v>
          </cell>
          <cell r="R617">
            <v>96.8</v>
          </cell>
          <cell r="T617">
            <v>97.1</v>
          </cell>
          <cell r="V617">
            <v>97.1</v>
          </cell>
          <cell r="X617">
            <v>96.9</v>
          </cell>
          <cell r="Z617">
            <v>96.8</v>
          </cell>
          <cell r="AB617">
            <v>96.7</v>
          </cell>
          <cell r="AD617">
            <v>97.1</v>
          </cell>
        </row>
        <row r="618">
          <cell r="A618" t="str">
            <v>Fleisch und Fleischerzeugnisse</v>
          </cell>
          <cell r="B618">
            <v>19.04</v>
          </cell>
          <cell r="C618">
            <v>1996</v>
          </cell>
          <cell r="D618">
            <v>96.7</v>
          </cell>
          <cell r="F618">
            <v>96.5</v>
          </cell>
          <cell r="H618">
            <v>96.8</v>
          </cell>
          <cell r="J618">
            <v>96.9</v>
          </cell>
          <cell r="L618">
            <v>97.5</v>
          </cell>
          <cell r="N618">
            <v>98.9</v>
          </cell>
          <cell r="P618">
            <v>99.6</v>
          </cell>
          <cell r="R618">
            <v>100.3</v>
          </cell>
          <cell r="T618">
            <v>100.6</v>
          </cell>
          <cell r="V618">
            <v>100.3</v>
          </cell>
          <cell r="X618">
            <v>100.1</v>
          </cell>
          <cell r="Z618">
            <v>100</v>
          </cell>
          <cell r="AB618">
            <v>98.7</v>
          </cell>
          <cell r="AD618">
            <v>100.9</v>
          </cell>
        </row>
        <row r="619">
          <cell r="A619" t="str">
            <v>Fleisch und Fleischerzeugnisse</v>
          </cell>
          <cell r="B619">
            <v>19.04</v>
          </cell>
          <cell r="C619">
            <v>1997</v>
          </cell>
          <cell r="D619">
            <v>100.2</v>
          </cell>
          <cell r="F619">
            <v>100.3</v>
          </cell>
          <cell r="H619">
            <v>100</v>
          </cell>
          <cell r="J619">
            <v>100.8</v>
          </cell>
          <cell r="L619">
            <v>103.3</v>
          </cell>
          <cell r="N619">
            <v>104.7</v>
          </cell>
          <cell r="P619">
            <v>105</v>
          </cell>
          <cell r="R619">
            <v>105</v>
          </cell>
          <cell r="T619">
            <v>104.9</v>
          </cell>
          <cell r="V619">
            <v>104.6</v>
          </cell>
          <cell r="X619">
            <v>103.9</v>
          </cell>
          <cell r="Z619">
            <v>103.5</v>
          </cell>
          <cell r="AB619">
            <v>103</v>
          </cell>
          <cell r="AD619">
            <v>103.2</v>
          </cell>
        </row>
        <row r="620">
          <cell r="A620" t="str">
            <v>Fleisch und Fleischerzeugnisse</v>
          </cell>
          <cell r="B620">
            <v>19.04</v>
          </cell>
          <cell r="C620">
            <v>1998</v>
          </cell>
          <cell r="D620">
            <v>103</v>
          </cell>
          <cell r="F620">
            <v>102.6</v>
          </cell>
          <cell r="H620">
            <v>102.1</v>
          </cell>
          <cell r="J620">
            <v>101.7</v>
          </cell>
          <cell r="L620">
            <v>101.1</v>
          </cell>
          <cell r="N620">
            <v>100.5</v>
          </cell>
          <cell r="P620">
            <v>100.2</v>
          </cell>
          <cell r="R620">
            <v>99.5</v>
          </cell>
          <cell r="T620">
            <v>97.9</v>
          </cell>
          <cell r="V620">
            <v>96.5</v>
          </cell>
          <cell r="X620">
            <v>95.6</v>
          </cell>
          <cell r="Z620">
            <v>95.6</v>
          </cell>
          <cell r="AB620">
            <v>99.7</v>
          </cell>
          <cell r="AD620">
            <v>0</v>
          </cell>
        </row>
        <row r="621">
          <cell r="A621" t="str">
            <v>Fleisch und Fleischerzeugnisse</v>
          </cell>
          <cell r="B621">
            <v>19.04</v>
          </cell>
          <cell r="C621">
            <v>1999</v>
          </cell>
          <cell r="AB621">
            <v>0</v>
          </cell>
          <cell r="AD621">
            <v>0</v>
          </cell>
        </row>
        <row r="622">
          <cell r="A622" t="str">
            <v>Fleisch und Fleischerzeugnisse</v>
          </cell>
          <cell r="B622">
            <v>19.04</v>
          </cell>
          <cell r="C622">
            <v>2000</v>
          </cell>
          <cell r="AB622">
            <v>0</v>
          </cell>
          <cell r="AD622">
            <v>0</v>
          </cell>
        </row>
        <row r="623">
          <cell r="A623" t="str">
            <v>Fleisch und Fleischerzeugnisse</v>
          </cell>
          <cell r="B623">
            <v>19.04</v>
          </cell>
          <cell r="C623">
            <v>2001</v>
          </cell>
          <cell r="AB623">
            <v>0</v>
          </cell>
          <cell r="AD623">
            <v>0</v>
          </cell>
        </row>
        <row r="624">
          <cell r="A624" t="str">
            <v>Fleisch und Fleischerzeugnisse</v>
          </cell>
          <cell r="B624">
            <v>19.04</v>
          </cell>
          <cell r="C624">
            <v>2002</v>
          </cell>
          <cell r="AB624">
            <v>0</v>
          </cell>
          <cell r="AD624">
            <v>0</v>
          </cell>
        </row>
        <row r="625">
          <cell r="A625" t="str">
            <v>Fleisch und Fleischerzeugnisse</v>
          </cell>
          <cell r="B625">
            <v>19.04</v>
          </cell>
          <cell r="C625">
            <v>2003</v>
          </cell>
          <cell r="AB625">
            <v>0</v>
          </cell>
        </row>
        <row r="626">
          <cell r="A626" t="str">
            <v>Fleisch, frisch</v>
          </cell>
          <cell r="B626">
            <v>5.81</v>
          </cell>
          <cell r="C626">
            <v>1991</v>
          </cell>
          <cell r="D626">
            <v>98.3</v>
          </cell>
          <cell r="F626">
            <v>98.9</v>
          </cell>
          <cell r="H626">
            <v>98.9</v>
          </cell>
          <cell r="J626">
            <v>99</v>
          </cell>
          <cell r="L626">
            <v>99.3</v>
          </cell>
          <cell r="N626">
            <v>99.4</v>
          </cell>
          <cell r="P626">
            <v>100.8</v>
          </cell>
          <cell r="R626">
            <v>100.5</v>
          </cell>
          <cell r="T626">
            <v>101.9</v>
          </cell>
          <cell r="V626">
            <v>101.3</v>
          </cell>
          <cell r="X626">
            <v>100.8</v>
          </cell>
          <cell r="Z626">
            <v>100.8</v>
          </cell>
          <cell r="AB626">
            <v>100</v>
          </cell>
          <cell r="AD626">
            <v>102</v>
          </cell>
        </row>
        <row r="627">
          <cell r="A627" t="str">
            <v>Fleisch, frisch</v>
          </cell>
          <cell r="B627">
            <v>5.81</v>
          </cell>
          <cell r="C627">
            <v>1992</v>
          </cell>
          <cell r="D627">
            <v>101.8</v>
          </cell>
          <cell r="F627">
            <v>102.5</v>
          </cell>
          <cell r="H627">
            <v>103.1</v>
          </cell>
          <cell r="J627">
            <v>103.4</v>
          </cell>
          <cell r="L627">
            <v>103.3</v>
          </cell>
          <cell r="N627">
            <v>103.3</v>
          </cell>
          <cell r="P627">
            <v>103.3</v>
          </cell>
          <cell r="R627">
            <v>102.4</v>
          </cell>
          <cell r="T627">
            <v>101.5</v>
          </cell>
          <cell r="V627">
            <v>100</v>
          </cell>
          <cell r="X627">
            <v>98.8</v>
          </cell>
          <cell r="Z627">
            <v>96.4</v>
          </cell>
          <cell r="AB627">
            <v>101.7</v>
          </cell>
          <cell r="AD627">
            <v>97.6</v>
          </cell>
        </row>
        <row r="628">
          <cell r="A628" t="str">
            <v>Fleisch, frisch</v>
          </cell>
          <cell r="B628">
            <v>5.81</v>
          </cell>
          <cell r="C628">
            <v>1993</v>
          </cell>
          <cell r="D628">
            <v>95.6</v>
          </cell>
          <cell r="F628">
            <v>94.5</v>
          </cell>
          <cell r="H628">
            <v>94.7</v>
          </cell>
          <cell r="J628">
            <v>94.5</v>
          </cell>
          <cell r="L628">
            <v>94.7</v>
          </cell>
          <cell r="N628">
            <v>94.6</v>
          </cell>
          <cell r="P628">
            <v>94.6</v>
          </cell>
          <cell r="R628">
            <v>94</v>
          </cell>
          <cell r="T628">
            <v>93.8</v>
          </cell>
          <cell r="V628">
            <v>92.7</v>
          </cell>
          <cell r="X628">
            <v>91.7</v>
          </cell>
          <cell r="Z628">
            <v>92.1</v>
          </cell>
          <cell r="AB628">
            <v>94</v>
          </cell>
          <cell r="AD628">
            <v>92.2</v>
          </cell>
        </row>
        <row r="629">
          <cell r="A629" t="str">
            <v>Fleisch, frisch</v>
          </cell>
          <cell r="B629">
            <v>5.81</v>
          </cell>
          <cell r="C629">
            <v>1994</v>
          </cell>
          <cell r="D629">
            <v>90.9</v>
          </cell>
          <cell r="F629">
            <v>91.2</v>
          </cell>
          <cell r="H629">
            <v>89.9</v>
          </cell>
          <cell r="J629">
            <v>90</v>
          </cell>
          <cell r="L629">
            <v>92.6</v>
          </cell>
          <cell r="N629">
            <v>93.1</v>
          </cell>
          <cell r="P629">
            <v>92.1</v>
          </cell>
          <cell r="R629">
            <v>93</v>
          </cell>
          <cell r="T629">
            <v>92.6</v>
          </cell>
          <cell r="V629">
            <v>92.6</v>
          </cell>
          <cell r="X629">
            <v>92.2</v>
          </cell>
          <cell r="Z629">
            <v>92</v>
          </cell>
          <cell r="AB629">
            <v>91.9</v>
          </cell>
          <cell r="AD629">
            <v>92.2</v>
          </cell>
        </row>
        <row r="630">
          <cell r="A630" t="str">
            <v>Fleisch, frisch</v>
          </cell>
          <cell r="B630">
            <v>5.81</v>
          </cell>
          <cell r="C630">
            <v>1995</v>
          </cell>
          <cell r="D630">
            <v>91.3</v>
          </cell>
          <cell r="F630">
            <v>91.9</v>
          </cell>
          <cell r="H630">
            <v>92</v>
          </cell>
          <cell r="J630">
            <v>92</v>
          </cell>
          <cell r="L630">
            <v>92.4</v>
          </cell>
          <cell r="N630">
            <v>91.7</v>
          </cell>
          <cell r="P630">
            <v>91.4</v>
          </cell>
          <cell r="R630">
            <v>91.9</v>
          </cell>
          <cell r="T630">
            <v>92.6</v>
          </cell>
          <cell r="V630">
            <v>91.9</v>
          </cell>
          <cell r="X630">
            <v>91.4</v>
          </cell>
          <cell r="Z630">
            <v>91.3</v>
          </cell>
          <cell r="AB630">
            <v>91.8</v>
          </cell>
          <cell r="AD630">
            <v>92.2</v>
          </cell>
        </row>
        <row r="631">
          <cell r="A631" t="str">
            <v>Fleisch, frisch</v>
          </cell>
          <cell r="B631">
            <v>5.81</v>
          </cell>
          <cell r="C631">
            <v>1996</v>
          </cell>
          <cell r="D631">
            <v>91</v>
          </cell>
          <cell r="F631">
            <v>90.9</v>
          </cell>
          <cell r="H631">
            <v>91.1</v>
          </cell>
          <cell r="J631">
            <v>92.3</v>
          </cell>
          <cell r="L631">
            <v>93.7</v>
          </cell>
          <cell r="N631">
            <v>96.9</v>
          </cell>
          <cell r="P631">
            <v>97.6</v>
          </cell>
          <cell r="R631">
            <v>98.1</v>
          </cell>
          <cell r="T631">
            <v>97.6</v>
          </cell>
          <cell r="V631">
            <v>95.9</v>
          </cell>
          <cell r="X631">
            <v>95.1</v>
          </cell>
          <cell r="Z631">
            <v>94.6</v>
          </cell>
          <cell r="AB631">
            <v>94.6</v>
          </cell>
          <cell r="AD631">
            <v>96.7</v>
          </cell>
        </row>
        <row r="632">
          <cell r="A632" t="str">
            <v>Fleisch, frisch</v>
          </cell>
          <cell r="B632">
            <v>5.81</v>
          </cell>
          <cell r="C632">
            <v>1997</v>
          </cell>
          <cell r="D632">
            <v>94.7</v>
          </cell>
          <cell r="F632">
            <v>94.8</v>
          </cell>
          <cell r="H632">
            <v>94.5</v>
          </cell>
          <cell r="J632">
            <v>96</v>
          </cell>
          <cell r="L632">
            <v>100.5</v>
          </cell>
          <cell r="N632">
            <v>100.7</v>
          </cell>
          <cell r="P632">
            <v>100.4</v>
          </cell>
          <cell r="R632">
            <v>101.5</v>
          </cell>
          <cell r="T632">
            <v>101.2</v>
          </cell>
          <cell r="V632">
            <v>100.2</v>
          </cell>
          <cell r="X632">
            <v>98.1</v>
          </cell>
          <cell r="Z632">
            <v>97</v>
          </cell>
          <cell r="AB632">
            <v>98.3</v>
          </cell>
          <cell r="AD632">
            <v>97.3</v>
          </cell>
        </row>
        <row r="633">
          <cell r="A633" t="str">
            <v>Fleisch, frisch</v>
          </cell>
          <cell r="B633">
            <v>5.81</v>
          </cell>
          <cell r="C633">
            <v>1998</v>
          </cell>
          <cell r="D633">
            <v>96</v>
          </cell>
          <cell r="F633">
            <v>95.6</v>
          </cell>
          <cell r="H633">
            <v>95.1</v>
          </cell>
          <cell r="J633">
            <v>94.9</v>
          </cell>
          <cell r="L633">
            <v>94.1</v>
          </cell>
          <cell r="N633">
            <v>94</v>
          </cell>
          <cell r="P633">
            <v>93.2</v>
          </cell>
          <cell r="R633">
            <v>92.8</v>
          </cell>
          <cell r="T633">
            <v>89.1</v>
          </cell>
          <cell r="V633">
            <v>86.9</v>
          </cell>
          <cell r="X633">
            <v>85.2</v>
          </cell>
          <cell r="Z633">
            <v>85.9</v>
          </cell>
          <cell r="AB633">
            <v>91.9</v>
          </cell>
          <cell r="AD633">
            <v>0</v>
          </cell>
        </row>
        <row r="634">
          <cell r="A634" t="str">
            <v>Fleisch, frisch</v>
          </cell>
          <cell r="B634">
            <v>5.81</v>
          </cell>
          <cell r="C634">
            <v>1999</v>
          </cell>
          <cell r="AB634">
            <v>0</v>
          </cell>
          <cell r="AD634">
            <v>0</v>
          </cell>
        </row>
        <row r="635">
          <cell r="A635" t="str">
            <v>Fleisch, frisch</v>
          </cell>
          <cell r="B635">
            <v>5.81</v>
          </cell>
          <cell r="C635">
            <v>2000</v>
          </cell>
          <cell r="AB635">
            <v>0</v>
          </cell>
          <cell r="AD635">
            <v>0</v>
          </cell>
        </row>
        <row r="636">
          <cell r="A636" t="str">
            <v>Fleisch, frisch</v>
          </cell>
          <cell r="B636">
            <v>5.81</v>
          </cell>
          <cell r="C636">
            <v>2001</v>
          </cell>
          <cell r="AB636">
            <v>0</v>
          </cell>
          <cell r="AD636">
            <v>0</v>
          </cell>
        </row>
        <row r="637">
          <cell r="A637" t="str">
            <v>Fleisch, frisch</v>
          </cell>
          <cell r="B637">
            <v>5.81</v>
          </cell>
          <cell r="C637">
            <v>2002</v>
          </cell>
          <cell r="AB637">
            <v>0</v>
          </cell>
          <cell r="AD637">
            <v>0</v>
          </cell>
        </row>
        <row r="638">
          <cell r="A638" t="str">
            <v>Fleisch, frisch</v>
          </cell>
          <cell r="B638">
            <v>5.81</v>
          </cell>
          <cell r="C638">
            <v>2003</v>
          </cell>
          <cell r="AB638">
            <v>0</v>
          </cell>
        </row>
        <row r="639">
          <cell r="A639" t="str">
            <v>Wurstwaren</v>
          </cell>
          <cell r="B639">
            <v>6.86</v>
          </cell>
          <cell r="C639">
            <v>1991</v>
          </cell>
          <cell r="D639">
            <v>98.9</v>
          </cell>
          <cell r="F639">
            <v>99.7</v>
          </cell>
          <cell r="H639">
            <v>99.6</v>
          </cell>
          <cell r="J639">
            <v>99</v>
          </cell>
          <cell r="L639">
            <v>99</v>
          </cell>
          <cell r="N639">
            <v>98.8</v>
          </cell>
          <cell r="P639">
            <v>99.6</v>
          </cell>
          <cell r="R639">
            <v>100.1</v>
          </cell>
          <cell r="T639">
            <v>100.7</v>
          </cell>
          <cell r="V639">
            <v>101.3</v>
          </cell>
          <cell r="X639">
            <v>101.5</v>
          </cell>
          <cell r="Z639">
            <v>101.7</v>
          </cell>
          <cell r="AB639">
            <v>100</v>
          </cell>
          <cell r="AD639">
            <v>102.3</v>
          </cell>
        </row>
        <row r="640">
          <cell r="A640" t="str">
            <v>Wurstwaren</v>
          </cell>
          <cell r="B640">
            <v>6.86</v>
          </cell>
          <cell r="C640">
            <v>1992</v>
          </cell>
          <cell r="D640">
            <v>101.8</v>
          </cell>
          <cell r="F640">
            <v>103</v>
          </cell>
          <cell r="H640">
            <v>103.8</v>
          </cell>
          <cell r="J640">
            <v>104.2</v>
          </cell>
          <cell r="L640">
            <v>105.3</v>
          </cell>
          <cell r="N640">
            <v>105.1</v>
          </cell>
          <cell r="P640">
            <v>105.6</v>
          </cell>
          <cell r="R640">
            <v>105.5</v>
          </cell>
          <cell r="T640">
            <v>105.4</v>
          </cell>
          <cell r="V640">
            <v>105.4</v>
          </cell>
          <cell r="X640">
            <v>105.1</v>
          </cell>
          <cell r="Z640">
            <v>105.1</v>
          </cell>
          <cell r="AB640">
            <v>104.6</v>
          </cell>
          <cell r="AD640">
            <v>104.4</v>
          </cell>
        </row>
        <row r="641">
          <cell r="A641" t="str">
            <v>Wurstwaren</v>
          </cell>
          <cell r="B641">
            <v>6.86</v>
          </cell>
          <cell r="C641">
            <v>1993</v>
          </cell>
          <cell r="D641">
            <v>104.5</v>
          </cell>
          <cell r="F641">
            <v>103.4</v>
          </cell>
          <cell r="H641">
            <v>103.2</v>
          </cell>
          <cell r="J641">
            <v>103</v>
          </cell>
          <cell r="L641">
            <v>103</v>
          </cell>
          <cell r="N641">
            <v>103</v>
          </cell>
          <cell r="P641">
            <v>103</v>
          </cell>
          <cell r="R641">
            <v>102.5</v>
          </cell>
          <cell r="T641">
            <v>102.6</v>
          </cell>
          <cell r="V641">
            <v>102.2</v>
          </cell>
          <cell r="X641">
            <v>101.6</v>
          </cell>
          <cell r="Z641">
            <v>101.5</v>
          </cell>
          <cell r="AB641">
            <v>102.8</v>
          </cell>
          <cell r="AD641">
            <v>101.7</v>
          </cell>
        </row>
        <row r="642">
          <cell r="A642" t="str">
            <v>Wurstwaren</v>
          </cell>
          <cell r="B642">
            <v>6.86</v>
          </cell>
          <cell r="C642">
            <v>1994</v>
          </cell>
          <cell r="D642">
            <v>101.4</v>
          </cell>
          <cell r="F642">
            <v>101.6</v>
          </cell>
          <cell r="H642">
            <v>101.3</v>
          </cell>
          <cell r="J642">
            <v>100.9</v>
          </cell>
          <cell r="L642">
            <v>100.7</v>
          </cell>
          <cell r="N642">
            <v>100.7</v>
          </cell>
          <cell r="P642">
            <v>100.9</v>
          </cell>
          <cell r="R642">
            <v>100.4</v>
          </cell>
          <cell r="T642">
            <v>100.4</v>
          </cell>
          <cell r="V642">
            <v>100.5</v>
          </cell>
          <cell r="X642">
            <v>100.5</v>
          </cell>
          <cell r="Z642">
            <v>100.5</v>
          </cell>
          <cell r="AB642">
            <v>100.8</v>
          </cell>
          <cell r="AD642">
            <v>100.6</v>
          </cell>
        </row>
        <row r="643">
          <cell r="A643" t="str">
            <v>Wurstwaren</v>
          </cell>
          <cell r="B643">
            <v>6.86</v>
          </cell>
          <cell r="C643">
            <v>1995</v>
          </cell>
          <cell r="D643">
            <v>100.3</v>
          </cell>
          <cell r="F643">
            <v>100.7</v>
          </cell>
          <cell r="H643">
            <v>100.8</v>
          </cell>
          <cell r="J643">
            <v>101.2</v>
          </cell>
          <cell r="L643">
            <v>100.1</v>
          </cell>
          <cell r="N643">
            <v>100.3</v>
          </cell>
          <cell r="P643">
            <v>100.3</v>
          </cell>
          <cell r="R643">
            <v>100.4</v>
          </cell>
          <cell r="T643">
            <v>100.1</v>
          </cell>
          <cell r="V643">
            <v>100</v>
          </cell>
          <cell r="X643">
            <v>100.1</v>
          </cell>
          <cell r="Z643">
            <v>99.9</v>
          </cell>
          <cell r="AB643">
            <v>100.4</v>
          </cell>
          <cell r="AD643">
            <v>100</v>
          </cell>
        </row>
        <row r="644">
          <cell r="A644" t="str">
            <v>Wurstwaren</v>
          </cell>
          <cell r="B644">
            <v>6.86</v>
          </cell>
          <cell r="C644">
            <v>1996</v>
          </cell>
          <cell r="D644">
            <v>99.9</v>
          </cell>
          <cell r="F644">
            <v>99.9</v>
          </cell>
          <cell r="H644">
            <v>99.9</v>
          </cell>
          <cell r="J644">
            <v>99.3</v>
          </cell>
          <cell r="L644">
            <v>99.7</v>
          </cell>
          <cell r="N644">
            <v>100.3</v>
          </cell>
          <cell r="P644">
            <v>101.7</v>
          </cell>
          <cell r="R644">
            <v>102.3</v>
          </cell>
          <cell r="T644">
            <v>102.9</v>
          </cell>
          <cell r="V644">
            <v>103.1</v>
          </cell>
          <cell r="X644">
            <v>103</v>
          </cell>
          <cell r="Z644">
            <v>103</v>
          </cell>
          <cell r="AB644">
            <v>101.3</v>
          </cell>
          <cell r="AD644">
            <v>103.4</v>
          </cell>
        </row>
        <row r="645">
          <cell r="A645" t="str">
            <v>Wurstwaren</v>
          </cell>
          <cell r="B645">
            <v>6.86</v>
          </cell>
          <cell r="C645">
            <v>1997</v>
          </cell>
          <cell r="D645">
            <v>103.3</v>
          </cell>
          <cell r="F645">
            <v>103.4</v>
          </cell>
          <cell r="H645">
            <v>103</v>
          </cell>
          <cell r="J645">
            <v>103.2</v>
          </cell>
          <cell r="L645">
            <v>104.6</v>
          </cell>
          <cell r="N645">
            <v>107.4</v>
          </cell>
          <cell r="P645">
            <v>107.8</v>
          </cell>
          <cell r="R645">
            <v>106.7</v>
          </cell>
          <cell r="T645">
            <v>106.6</v>
          </cell>
          <cell r="V645">
            <v>106.4</v>
          </cell>
          <cell r="X645">
            <v>106.5</v>
          </cell>
          <cell r="Z645">
            <v>106.8</v>
          </cell>
          <cell r="AB645">
            <v>105.5</v>
          </cell>
          <cell r="AD645">
            <v>106.1</v>
          </cell>
        </row>
        <row r="646">
          <cell r="A646" t="str">
            <v>Wurstwaren</v>
          </cell>
          <cell r="B646">
            <v>6.86</v>
          </cell>
          <cell r="C646">
            <v>1998</v>
          </cell>
          <cell r="D646">
            <v>106.7</v>
          </cell>
          <cell r="F646">
            <v>106.3</v>
          </cell>
          <cell r="H646">
            <v>105.7</v>
          </cell>
          <cell r="J646">
            <v>104.8</v>
          </cell>
          <cell r="L646">
            <v>104.7</v>
          </cell>
          <cell r="N646">
            <v>103.9</v>
          </cell>
          <cell r="P646">
            <v>103.5</v>
          </cell>
          <cell r="R646">
            <v>102.5</v>
          </cell>
          <cell r="T646">
            <v>101.6</v>
          </cell>
          <cell r="V646">
            <v>100.7</v>
          </cell>
          <cell r="X646">
            <v>100.1</v>
          </cell>
          <cell r="Z646">
            <v>99.7</v>
          </cell>
          <cell r="AB646">
            <v>103.4</v>
          </cell>
          <cell r="AD646">
            <v>0</v>
          </cell>
        </row>
        <row r="647">
          <cell r="A647" t="str">
            <v>Wurstwaren</v>
          </cell>
          <cell r="B647">
            <v>6.86</v>
          </cell>
          <cell r="C647">
            <v>1999</v>
          </cell>
          <cell r="AB647">
            <v>0</v>
          </cell>
          <cell r="AD647">
            <v>0</v>
          </cell>
        </row>
        <row r="648">
          <cell r="A648" t="str">
            <v>Wurstwaren</v>
          </cell>
          <cell r="B648">
            <v>6.86</v>
          </cell>
          <cell r="C648">
            <v>2000</v>
          </cell>
          <cell r="AB648">
            <v>0</v>
          </cell>
          <cell r="AD648">
            <v>0</v>
          </cell>
        </row>
        <row r="649">
          <cell r="A649" t="str">
            <v>Wurstwaren</v>
          </cell>
          <cell r="B649">
            <v>6.86</v>
          </cell>
          <cell r="C649">
            <v>2001</v>
          </cell>
          <cell r="AB649">
            <v>0</v>
          </cell>
          <cell r="AD649">
            <v>0</v>
          </cell>
        </row>
        <row r="650">
          <cell r="A650" t="str">
            <v>Wurstwaren</v>
          </cell>
          <cell r="B650">
            <v>6.86</v>
          </cell>
          <cell r="C650">
            <v>2002</v>
          </cell>
          <cell r="AB650">
            <v>0</v>
          </cell>
          <cell r="AD650">
            <v>0</v>
          </cell>
        </row>
        <row r="651">
          <cell r="A651" t="str">
            <v>Wurstwaren</v>
          </cell>
          <cell r="B651">
            <v>6.86</v>
          </cell>
          <cell r="C651">
            <v>2003</v>
          </cell>
          <cell r="AB651">
            <v>0</v>
          </cell>
        </row>
        <row r="652">
          <cell r="A652" t="str">
            <v>Fisch und Fischerzeugnisse</v>
          </cell>
          <cell r="B652">
            <v>1.74</v>
          </cell>
          <cell r="C652">
            <v>1991</v>
          </cell>
          <cell r="D652">
            <v>96.6</v>
          </cell>
          <cell r="F652">
            <v>97.5</v>
          </cell>
          <cell r="H652">
            <v>98.5</v>
          </cell>
          <cell r="J652">
            <v>99.7</v>
          </cell>
          <cell r="L652">
            <v>99.7</v>
          </cell>
          <cell r="N652">
            <v>99.8</v>
          </cell>
          <cell r="P652">
            <v>100.2</v>
          </cell>
          <cell r="R652">
            <v>100.9</v>
          </cell>
          <cell r="T652">
            <v>101.4</v>
          </cell>
          <cell r="V652">
            <v>101.7</v>
          </cell>
          <cell r="X652">
            <v>102.2</v>
          </cell>
          <cell r="Z652">
            <v>101.8</v>
          </cell>
          <cell r="AB652">
            <v>100</v>
          </cell>
          <cell r="AD652">
            <v>100.5</v>
          </cell>
        </row>
        <row r="653">
          <cell r="A653" t="str">
            <v>Fisch und Fischerzeugnisse</v>
          </cell>
          <cell r="B653">
            <v>1.74</v>
          </cell>
          <cell r="C653">
            <v>1992</v>
          </cell>
          <cell r="D653">
            <v>100.8</v>
          </cell>
          <cell r="F653">
            <v>101.9</v>
          </cell>
          <cell r="H653">
            <v>101.6</v>
          </cell>
          <cell r="J653">
            <v>99</v>
          </cell>
          <cell r="L653">
            <v>97.6</v>
          </cell>
          <cell r="N653">
            <v>97</v>
          </cell>
          <cell r="P653">
            <v>96.3</v>
          </cell>
          <cell r="R653">
            <v>95.5</v>
          </cell>
          <cell r="T653">
            <v>95.3</v>
          </cell>
          <cell r="V653">
            <v>94.6</v>
          </cell>
          <cell r="X653">
            <v>94</v>
          </cell>
          <cell r="Z653">
            <v>93.5</v>
          </cell>
          <cell r="AB653">
            <v>97.3</v>
          </cell>
          <cell r="AD653">
            <v>93.5</v>
          </cell>
        </row>
        <row r="654">
          <cell r="A654" t="str">
            <v>Fisch und Fischerzeugnisse</v>
          </cell>
          <cell r="B654">
            <v>1.74</v>
          </cell>
          <cell r="C654">
            <v>1993</v>
          </cell>
          <cell r="D654">
            <v>94.3</v>
          </cell>
          <cell r="F654">
            <v>92.8</v>
          </cell>
          <cell r="H654">
            <v>91.8</v>
          </cell>
          <cell r="J654">
            <v>91.5</v>
          </cell>
          <cell r="L654">
            <v>91.6</v>
          </cell>
          <cell r="N654">
            <v>91.3</v>
          </cell>
          <cell r="P654">
            <v>90.4</v>
          </cell>
          <cell r="R654">
            <v>91.4</v>
          </cell>
          <cell r="T654">
            <v>91.4</v>
          </cell>
          <cell r="V654">
            <v>87.5</v>
          </cell>
          <cell r="X654">
            <v>87.1</v>
          </cell>
          <cell r="Z654">
            <v>86.8</v>
          </cell>
          <cell r="AB654">
            <v>90.7</v>
          </cell>
          <cell r="AD654">
            <v>87.7</v>
          </cell>
        </row>
        <row r="655">
          <cell r="A655" t="str">
            <v>Fisch und Fischerzeugnisse</v>
          </cell>
          <cell r="B655">
            <v>1.74</v>
          </cell>
          <cell r="C655">
            <v>1994</v>
          </cell>
          <cell r="D655">
            <v>86.9</v>
          </cell>
          <cell r="F655">
            <v>86.8</v>
          </cell>
          <cell r="H655">
            <v>86.4</v>
          </cell>
          <cell r="J655">
            <v>86.3</v>
          </cell>
          <cell r="L655">
            <v>86</v>
          </cell>
          <cell r="N655">
            <v>85.4</v>
          </cell>
          <cell r="P655">
            <v>85</v>
          </cell>
          <cell r="R655">
            <v>84.1</v>
          </cell>
          <cell r="T655">
            <v>84.2</v>
          </cell>
          <cell r="V655">
            <v>84.2</v>
          </cell>
          <cell r="X655">
            <v>84.5</v>
          </cell>
          <cell r="Z655">
            <v>85</v>
          </cell>
          <cell r="AB655">
            <v>85.4</v>
          </cell>
          <cell r="AD655">
            <v>84.6</v>
          </cell>
        </row>
        <row r="656">
          <cell r="A656" t="str">
            <v>Fisch und Fischerzeugnisse</v>
          </cell>
          <cell r="B656">
            <v>1.74</v>
          </cell>
          <cell r="C656">
            <v>1995</v>
          </cell>
          <cell r="D656">
            <v>85.3</v>
          </cell>
          <cell r="F656">
            <v>85</v>
          </cell>
          <cell r="H656">
            <v>84.9</v>
          </cell>
          <cell r="J656">
            <v>84.6</v>
          </cell>
          <cell r="L656">
            <v>84.3</v>
          </cell>
          <cell r="N656">
            <v>84.2</v>
          </cell>
          <cell r="P656">
            <v>83.8</v>
          </cell>
          <cell r="R656">
            <v>84.3</v>
          </cell>
          <cell r="T656">
            <v>84.2</v>
          </cell>
          <cell r="V656">
            <v>84.4</v>
          </cell>
          <cell r="X656">
            <v>85.7</v>
          </cell>
          <cell r="Z656">
            <v>86.1</v>
          </cell>
          <cell r="AB656">
            <v>84.7</v>
          </cell>
          <cell r="AD656">
            <v>86</v>
          </cell>
        </row>
        <row r="657">
          <cell r="A657" t="str">
            <v>Fisch und Fischerzeugnisse</v>
          </cell>
          <cell r="B657">
            <v>1.74</v>
          </cell>
          <cell r="C657">
            <v>1996</v>
          </cell>
          <cell r="D657">
            <v>86.3</v>
          </cell>
          <cell r="F657">
            <v>86.8</v>
          </cell>
          <cell r="H657">
            <v>87.6</v>
          </cell>
          <cell r="J657">
            <v>88</v>
          </cell>
          <cell r="L657">
            <v>86.9</v>
          </cell>
          <cell r="N657">
            <v>88.4</v>
          </cell>
          <cell r="P657">
            <v>87.5</v>
          </cell>
          <cell r="R657">
            <v>87.2</v>
          </cell>
          <cell r="T657">
            <v>90.3</v>
          </cell>
          <cell r="V657">
            <v>90.1</v>
          </cell>
          <cell r="X657">
            <v>90.1</v>
          </cell>
          <cell r="Z657">
            <v>89.8</v>
          </cell>
          <cell r="AB657">
            <v>88.3</v>
          </cell>
          <cell r="AD657">
            <v>89.4</v>
          </cell>
        </row>
        <row r="658">
          <cell r="A658" t="str">
            <v>Fisch und Fischerzeugnisse</v>
          </cell>
          <cell r="B658">
            <v>1.74</v>
          </cell>
          <cell r="C658">
            <v>1997</v>
          </cell>
          <cell r="D658">
            <v>90.4</v>
          </cell>
          <cell r="F658">
            <v>89.9</v>
          </cell>
          <cell r="H658">
            <v>90.3</v>
          </cell>
          <cell r="J658">
            <v>90.2</v>
          </cell>
          <cell r="L658">
            <v>88.1</v>
          </cell>
          <cell r="N658">
            <v>88.5</v>
          </cell>
          <cell r="P658">
            <v>88.3</v>
          </cell>
          <cell r="R658">
            <v>89</v>
          </cell>
          <cell r="T658">
            <v>89.5</v>
          </cell>
          <cell r="V658">
            <v>89.4</v>
          </cell>
          <cell r="X658">
            <v>89.9</v>
          </cell>
          <cell r="Z658">
            <v>89.3</v>
          </cell>
          <cell r="AB658">
            <v>89.4</v>
          </cell>
          <cell r="AD658">
            <v>90.3</v>
          </cell>
        </row>
        <row r="659">
          <cell r="A659" t="str">
            <v>Fisch und Fischerzeugnisse</v>
          </cell>
          <cell r="B659">
            <v>1.74</v>
          </cell>
          <cell r="C659">
            <v>1998</v>
          </cell>
          <cell r="D659">
            <v>89.7</v>
          </cell>
          <cell r="F659">
            <v>89.8</v>
          </cell>
          <cell r="H659">
            <v>89.9</v>
          </cell>
          <cell r="J659">
            <v>90.7</v>
          </cell>
          <cell r="L659">
            <v>90.8</v>
          </cell>
          <cell r="N659">
            <v>97.8</v>
          </cell>
          <cell r="P659">
            <v>103</v>
          </cell>
          <cell r="R659">
            <v>102.5</v>
          </cell>
          <cell r="T659">
            <v>102.7</v>
          </cell>
          <cell r="V659">
            <v>102.7</v>
          </cell>
          <cell r="X659">
            <v>103</v>
          </cell>
          <cell r="Z659">
            <v>103.1</v>
          </cell>
          <cell r="AB659">
            <v>97.1</v>
          </cell>
          <cell r="AD659">
            <v>0</v>
          </cell>
        </row>
        <row r="660">
          <cell r="A660" t="str">
            <v>Fisch und Fischerzeugnisse</v>
          </cell>
          <cell r="B660">
            <v>1.74</v>
          </cell>
          <cell r="C660">
            <v>1999</v>
          </cell>
          <cell r="AB660">
            <v>0</v>
          </cell>
          <cell r="AD660">
            <v>0</v>
          </cell>
        </row>
        <row r="661">
          <cell r="A661" t="str">
            <v>Fisch und Fischerzeugnisse</v>
          </cell>
          <cell r="B661">
            <v>1.74</v>
          </cell>
          <cell r="C661">
            <v>2000</v>
          </cell>
          <cell r="AB661">
            <v>0</v>
          </cell>
          <cell r="AD661">
            <v>0</v>
          </cell>
        </row>
        <row r="662">
          <cell r="A662" t="str">
            <v>Fisch und Fischerzeugnisse</v>
          </cell>
          <cell r="B662">
            <v>1.74</v>
          </cell>
          <cell r="C662">
            <v>2001</v>
          </cell>
          <cell r="AB662">
            <v>0</v>
          </cell>
          <cell r="AD662">
            <v>0</v>
          </cell>
        </row>
        <row r="663">
          <cell r="A663" t="str">
            <v>Fisch und Fischerzeugnisse</v>
          </cell>
          <cell r="B663">
            <v>1.74</v>
          </cell>
          <cell r="C663">
            <v>2002</v>
          </cell>
          <cell r="AB663">
            <v>0</v>
          </cell>
          <cell r="AD663">
            <v>0</v>
          </cell>
        </row>
        <row r="664">
          <cell r="A664" t="str">
            <v>Fisch und Fischerzeugnisse</v>
          </cell>
          <cell r="B664">
            <v>1.74</v>
          </cell>
          <cell r="C664">
            <v>2003</v>
          </cell>
          <cell r="AB664">
            <v>0</v>
          </cell>
        </row>
        <row r="665">
          <cell r="A665" t="str">
            <v>Tiefgefrorene Fischerzeugnisse</v>
          </cell>
          <cell r="B665">
            <v>0.7</v>
          </cell>
          <cell r="C665">
            <v>1991</v>
          </cell>
          <cell r="D665">
            <v>96.2</v>
          </cell>
          <cell r="F665">
            <v>96.6</v>
          </cell>
          <cell r="H665">
            <v>97.6</v>
          </cell>
          <cell r="J665">
            <v>99</v>
          </cell>
          <cell r="L665">
            <v>99.1</v>
          </cell>
          <cell r="N665">
            <v>99.4</v>
          </cell>
          <cell r="P665">
            <v>100.2</v>
          </cell>
          <cell r="R665">
            <v>101.4</v>
          </cell>
          <cell r="T665">
            <v>102.6</v>
          </cell>
          <cell r="V665">
            <v>102.9</v>
          </cell>
          <cell r="X665">
            <v>103</v>
          </cell>
          <cell r="Z665">
            <v>102.1</v>
          </cell>
          <cell r="AB665">
            <v>100</v>
          </cell>
          <cell r="AD665">
            <v>100.9</v>
          </cell>
        </row>
        <row r="666">
          <cell r="A666" t="str">
            <v>Tiefgefrorene Fischerzeugnisse</v>
          </cell>
          <cell r="B666">
            <v>0.7</v>
          </cell>
          <cell r="C666">
            <v>1992</v>
          </cell>
          <cell r="D666">
            <v>100.7</v>
          </cell>
          <cell r="F666">
            <v>103.7</v>
          </cell>
          <cell r="H666">
            <v>102.9</v>
          </cell>
          <cell r="J666">
            <v>98.9</v>
          </cell>
          <cell r="L666">
            <v>96.7</v>
          </cell>
          <cell r="N666">
            <v>95.8</v>
          </cell>
          <cell r="P666">
            <v>94.7</v>
          </cell>
          <cell r="R666">
            <v>93.5</v>
          </cell>
          <cell r="T666">
            <v>92.8</v>
          </cell>
          <cell r="V666">
            <v>92.2</v>
          </cell>
          <cell r="X666">
            <v>91</v>
          </cell>
          <cell r="Z666">
            <v>90.7</v>
          </cell>
          <cell r="AB666">
            <v>96.1</v>
          </cell>
          <cell r="AD666">
            <v>89.8</v>
          </cell>
        </row>
        <row r="667">
          <cell r="A667" t="str">
            <v>Tiefgefrorene Fischerzeugnisse</v>
          </cell>
          <cell r="B667">
            <v>0.7</v>
          </cell>
          <cell r="C667">
            <v>1993</v>
          </cell>
          <cell r="D667">
            <v>90.1</v>
          </cell>
          <cell r="F667">
            <v>87.6</v>
          </cell>
          <cell r="H667">
            <v>85.9</v>
          </cell>
          <cell r="J667">
            <v>86.5</v>
          </cell>
          <cell r="L667">
            <v>86.5</v>
          </cell>
          <cell r="N667">
            <v>86</v>
          </cell>
          <cell r="P667">
            <v>85.8</v>
          </cell>
          <cell r="R667">
            <v>85.98</v>
          </cell>
          <cell r="T667">
            <v>85.9</v>
          </cell>
          <cell r="V667">
            <v>81.099999999999994</v>
          </cell>
          <cell r="X667">
            <v>81</v>
          </cell>
          <cell r="Z667">
            <v>79.900000000000006</v>
          </cell>
          <cell r="AB667">
            <v>85.2</v>
          </cell>
          <cell r="AD667">
            <v>81</v>
          </cell>
        </row>
        <row r="668">
          <cell r="A668" t="str">
            <v>Tiefgefrorene Fischerzeugnisse</v>
          </cell>
          <cell r="B668">
            <v>0.7</v>
          </cell>
          <cell r="C668">
            <v>1994</v>
          </cell>
          <cell r="D668">
            <v>80.099999999999994</v>
          </cell>
          <cell r="F668">
            <v>80</v>
          </cell>
          <cell r="H668">
            <v>79.2</v>
          </cell>
          <cell r="J668">
            <v>78.900000000000006</v>
          </cell>
          <cell r="L668">
            <v>78.3</v>
          </cell>
          <cell r="N668">
            <v>76.3</v>
          </cell>
          <cell r="P668">
            <v>76.2</v>
          </cell>
          <cell r="R668">
            <v>74.900000000000006</v>
          </cell>
          <cell r="T668">
            <v>74.599999999999994</v>
          </cell>
          <cell r="V668">
            <v>74.599999999999994</v>
          </cell>
          <cell r="X668">
            <v>74.5</v>
          </cell>
          <cell r="Z668">
            <v>75.099999999999994</v>
          </cell>
          <cell r="AB668">
            <v>76.900000000000006</v>
          </cell>
          <cell r="AD668">
            <v>74.8</v>
          </cell>
        </row>
        <row r="669">
          <cell r="A669" t="str">
            <v>Tiefgefrorene Fischerzeugnisse</v>
          </cell>
          <cell r="B669">
            <v>0.7</v>
          </cell>
          <cell r="C669">
            <v>1995</v>
          </cell>
          <cell r="D669">
            <v>75.8</v>
          </cell>
          <cell r="F669">
            <v>74.599999999999994</v>
          </cell>
          <cell r="H669">
            <v>74.7</v>
          </cell>
          <cell r="J669">
            <v>74.7</v>
          </cell>
          <cell r="L669">
            <v>73.8</v>
          </cell>
          <cell r="N669">
            <v>73.8</v>
          </cell>
          <cell r="P669">
            <v>72.8</v>
          </cell>
          <cell r="R669">
            <v>74.099999999999994</v>
          </cell>
          <cell r="T669">
            <v>73.599999999999994</v>
          </cell>
          <cell r="V669">
            <v>74</v>
          </cell>
          <cell r="X669">
            <v>75.400000000000006</v>
          </cell>
          <cell r="Z669">
            <v>75.599999999999994</v>
          </cell>
          <cell r="AB669">
            <v>74.400000000000006</v>
          </cell>
          <cell r="AD669">
            <v>76.3</v>
          </cell>
        </row>
        <row r="670">
          <cell r="A670" t="str">
            <v>Tiefgefrorene Fischerzeugnisse</v>
          </cell>
          <cell r="B670">
            <v>0.7</v>
          </cell>
          <cell r="C670">
            <v>1996</v>
          </cell>
          <cell r="D670">
            <v>75.400000000000006</v>
          </cell>
          <cell r="F670">
            <v>78.3</v>
          </cell>
          <cell r="H670">
            <v>78.900000000000006</v>
          </cell>
          <cell r="J670">
            <v>80.599999999999994</v>
          </cell>
          <cell r="L670">
            <v>77.2</v>
          </cell>
          <cell r="N670">
            <v>79.7</v>
          </cell>
          <cell r="P670">
            <v>78.900000000000006</v>
          </cell>
          <cell r="R670">
            <v>79.2</v>
          </cell>
          <cell r="T670">
            <v>80.599999999999994</v>
          </cell>
          <cell r="V670">
            <v>79.5</v>
          </cell>
          <cell r="X670">
            <v>77.599999999999994</v>
          </cell>
          <cell r="Z670">
            <v>77.3</v>
          </cell>
          <cell r="AB670">
            <v>78.599999999999994</v>
          </cell>
          <cell r="AD670">
            <v>77.2</v>
          </cell>
        </row>
        <row r="671">
          <cell r="A671" t="str">
            <v>Tiefgefrorene Fischerzeugnisse</v>
          </cell>
          <cell r="B671">
            <v>0.7</v>
          </cell>
          <cell r="C671">
            <v>1997</v>
          </cell>
          <cell r="D671">
            <v>76.400000000000006</v>
          </cell>
          <cell r="F671">
            <v>76.8</v>
          </cell>
          <cell r="H671">
            <v>77.5</v>
          </cell>
          <cell r="J671">
            <v>77.400000000000006</v>
          </cell>
          <cell r="L671">
            <v>72.3</v>
          </cell>
          <cell r="N671">
            <v>73.400000000000006</v>
          </cell>
          <cell r="P671">
            <v>74.3</v>
          </cell>
          <cell r="R671">
            <v>75.099999999999994</v>
          </cell>
          <cell r="T671">
            <v>75.900000000000006</v>
          </cell>
          <cell r="V671">
            <v>75.099999999999994</v>
          </cell>
          <cell r="X671">
            <v>75.5</v>
          </cell>
          <cell r="Z671">
            <v>74.2</v>
          </cell>
          <cell r="AB671">
            <v>75.3</v>
          </cell>
          <cell r="AD671">
            <v>76.3</v>
          </cell>
        </row>
        <row r="672">
          <cell r="A672" t="str">
            <v>Tiefgefrorene Fischerzeugnisse</v>
          </cell>
          <cell r="B672">
            <v>0.7</v>
          </cell>
          <cell r="C672">
            <v>1998</v>
          </cell>
          <cell r="D672">
            <v>75.3</v>
          </cell>
          <cell r="F672">
            <v>75.099999999999994</v>
          </cell>
          <cell r="H672">
            <v>75.400000000000006</v>
          </cell>
          <cell r="J672">
            <v>77</v>
          </cell>
          <cell r="L672">
            <v>77.3</v>
          </cell>
          <cell r="N672">
            <v>85.7</v>
          </cell>
          <cell r="P672">
            <v>96</v>
          </cell>
          <cell r="R672">
            <v>94.6</v>
          </cell>
          <cell r="T672">
            <v>95.1</v>
          </cell>
          <cell r="V672">
            <v>95.3</v>
          </cell>
          <cell r="X672">
            <v>95.7</v>
          </cell>
          <cell r="Z672">
            <v>96</v>
          </cell>
          <cell r="AB672">
            <v>86.5</v>
          </cell>
          <cell r="AD672">
            <v>0</v>
          </cell>
        </row>
        <row r="673">
          <cell r="A673" t="str">
            <v>Tiefgefrorene Fischerzeugnisse</v>
          </cell>
          <cell r="B673">
            <v>0.7</v>
          </cell>
          <cell r="C673">
            <v>1999</v>
          </cell>
          <cell r="AB673">
            <v>0</v>
          </cell>
          <cell r="AD673">
            <v>0</v>
          </cell>
        </row>
        <row r="674">
          <cell r="A674" t="str">
            <v>Tiefgefrorene Fischerzeugnisse</v>
          </cell>
          <cell r="B674">
            <v>0.7</v>
          </cell>
          <cell r="C674">
            <v>2000</v>
          </cell>
          <cell r="AB674">
            <v>0</v>
          </cell>
          <cell r="AD674">
            <v>0</v>
          </cell>
        </row>
        <row r="675">
          <cell r="A675" t="str">
            <v>Tiefgefrorene Fischerzeugnisse</v>
          </cell>
          <cell r="B675">
            <v>0.7</v>
          </cell>
          <cell r="C675">
            <v>2001</v>
          </cell>
          <cell r="AB675">
            <v>0</v>
          </cell>
          <cell r="AD675">
            <v>0</v>
          </cell>
        </row>
        <row r="676">
          <cell r="A676" t="str">
            <v>Tiefgefrorene Fischerzeugnisse</v>
          </cell>
          <cell r="B676">
            <v>0.7</v>
          </cell>
          <cell r="C676">
            <v>2002</v>
          </cell>
          <cell r="AB676">
            <v>0</v>
          </cell>
          <cell r="AD676">
            <v>0</v>
          </cell>
        </row>
        <row r="677">
          <cell r="A677" t="str">
            <v>Tiefgefrorene Fischerzeugnisse</v>
          </cell>
          <cell r="B677">
            <v>0.7</v>
          </cell>
          <cell r="C677">
            <v>2003</v>
          </cell>
          <cell r="AB677">
            <v>0</v>
          </cell>
        </row>
        <row r="678">
          <cell r="A678" t="str">
            <v>Marinaden und Fischdauerkonserven</v>
          </cell>
          <cell r="B678">
            <v>0.79</v>
          </cell>
          <cell r="C678">
            <v>1991</v>
          </cell>
          <cell r="D678">
            <v>97.8</v>
          </cell>
          <cell r="F678">
            <v>99.5</v>
          </cell>
          <cell r="H678">
            <v>99.5</v>
          </cell>
          <cell r="J678">
            <v>100.1</v>
          </cell>
          <cell r="L678">
            <v>100.1</v>
          </cell>
          <cell r="N678">
            <v>100.1</v>
          </cell>
          <cell r="P678">
            <v>100</v>
          </cell>
          <cell r="R678">
            <v>99.9</v>
          </cell>
          <cell r="T678">
            <v>99.8</v>
          </cell>
          <cell r="V678">
            <v>100.3</v>
          </cell>
          <cell r="X678">
            <v>101.3</v>
          </cell>
          <cell r="Z678">
            <v>101.7</v>
          </cell>
          <cell r="AB678">
            <v>100</v>
          </cell>
          <cell r="AD678">
            <v>101.5</v>
          </cell>
        </row>
        <row r="679">
          <cell r="A679" t="str">
            <v>Marinaden und Fischdauerkonserven</v>
          </cell>
          <cell r="B679">
            <v>0.79</v>
          </cell>
          <cell r="C679">
            <v>1992</v>
          </cell>
          <cell r="D679">
            <v>101.6</v>
          </cell>
          <cell r="F679">
            <v>101.7</v>
          </cell>
          <cell r="H679">
            <v>101.6</v>
          </cell>
          <cell r="J679">
            <v>103.4</v>
          </cell>
          <cell r="L679">
            <v>103.5</v>
          </cell>
          <cell r="N679">
            <v>103.3</v>
          </cell>
          <cell r="P679">
            <v>103.2</v>
          </cell>
          <cell r="R679">
            <v>103.2</v>
          </cell>
          <cell r="T679">
            <v>103.3</v>
          </cell>
          <cell r="V679">
            <v>103.4</v>
          </cell>
          <cell r="X679">
            <v>103.6</v>
          </cell>
          <cell r="Z679">
            <v>103.1</v>
          </cell>
          <cell r="AB679">
            <v>102.9</v>
          </cell>
          <cell r="AD679">
            <v>103.8</v>
          </cell>
        </row>
        <row r="680">
          <cell r="A680" t="str">
            <v>Marinaden und Fischdauerkonserven</v>
          </cell>
          <cell r="B680">
            <v>0.79</v>
          </cell>
          <cell r="C680">
            <v>1993</v>
          </cell>
          <cell r="D680">
            <v>105.3</v>
          </cell>
          <cell r="F680">
            <v>104.6</v>
          </cell>
          <cell r="H680">
            <v>104.5</v>
          </cell>
          <cell r="J680">
            <v>103.6</v>
          </cell>
          <cell r="L680">
            <v>104</v>
          </cell>
          <cell r="N680">
            <v>103.8</v>
          </cell>
          <cell r="P680">
            <v>102</v>
          </cell>
          <cell r="R680">
            <v>104.1</v>
          </cell>
          <cell r="T680">
            <v>104</v>
          </cell>
          <cell r="V680">
            <v>102.9</v>
          </cell>
          <cell r="X680">
            <v>102.2</v>
          </cell>
          <cell r="Z680">
            <v>102.5</v>
          </cell>
          <cell r="AB680">
            <v>103.6</v>
          </cell>
          <cell r="AD680">
            <v>102.6</v>
          </cell>
        </row>
        <row r="681">
          <cell r="A681" t="str">
            <v>Marinaden und Fischdauerkonserven</v>
          </cell>
          <cell r="B681">
            <v>0.79</v>
          </cell>
          <cell r="C681">
            <v>1994</v>
          </cell>
          <cell r="D681">
            <v>102.5</v>
          </cell>
          <cell r="F681">
            <v>102.2</v>
          </cell>
          <cell r="H681">
            <v>102.2</v>
          </cell>
          <cell r="J681">
            <v>102.2</v>
          </cell>
          <cell r="L681">
            <v>102.1</v>
          </cell>
          <cell r="N681">
            <v>102.7</v>
          </cell>
          <cell r="P681">
            <v>102.1</v>
          </cell>
          <cell r="R681">
            <v>101.5</v>
          </cell>
          <cell r="T681">
            <v>102</v>
          </cell>
          <cell r="V681">
            <v>102</v>
          </cell>
          <cell r="X681">
            <v>102.4</v>
          </cell>
          <cell r="Z681">
            <v>102.5</v>
          </cell>
          <cell r="AB681">
            <v>102.2</v>
          </cell>
          <cell r="AD681">
            <v>102.2</v>
          </cell>
        </row>
        <row r="682">
          <cell r="A682" t="str">
            <v>Marinaden und Fischdauerkonserven</v>
          </cell>
          <cell r="B682">
            <v>0.79</v>
          </cell>
          <cell r="C682">
            <v>1995</v>
          </cell>
          <cell r="D682">
            <v>102.5</v>
          </cell>
          <cell r="F682">
            <v>102.7</v>
          </cell>
          <cell r="H682">
            <v>102.4</v>
          </cell>
          <cell r="J682">
            <v>101.8</v>
          </cell>
          <cell r="L682">
            <v>102.1</v>
          </cell>
          <cell r="N682">
            <v>102</v>
          </cell>
          <cell r="P682">
            <v>102</v>
          </cell>
          <cell r="R682">
            <v>101.9</v>
          </cell>
          <cell r="T682">
            <v>102.1</v>
          </cell>
          <cell r="V682">
            <v>102.1</v>
          </cell>
          <cell r="X682">
            <v>101.8</v>
          </cell>
          <cell r="Z682">
            <v>102.2</v>
          </cell>
          <cell r="AB682">
            <v>102.1</v>
          </cell>
          <cell r="AD682">
            <v>102.3</v>
          </cell>
        </row>
        <row r="683">
          <cell r="A683" t="str">
            <v>Marinaden und Fischdauerkonserven</v>
          </cell>
          <cell r="B683">
            <v>0.79</v>
          </cell>
          <cell r="C683">
            <v>1996</v>
          </cell>
          <cell r="D683">
            <v>102.8</v>
          </cell>
          <cell r="F683">
            <v>101.4</v>
          </cell>
          <cell r="H683">
            <v>102.7</v>
          </cell>
          <cell r="J683">
            <v>102</v>
          </cell>
          <cell r="L683">
            <v>102.5</v>
          </cell>
          <cell r="N683">
            <v>103.6</v>
          </cell>
          <cell r="P683">
            <v>102.5</v>
          </cell>
          <cell r="R683">
            <v>101.4</v>
          </cell>
          <cell r="T683">
            <v>107.1</v>
          </cell>
          <cell r="V683">
            <v>107.6</v>
          </cell>
          <cell r="X683">
            <v>108.6</v>
          </cell>
          <cell r="Z683">
            <v>108.2</v>
          </cell>
          <cell r="AB683">
            <v>104.2</v>
          </cell>
          <cell r="AD683">
            <v>107.3</v>
          </cell>
        </row>
        <row r="684">
          <cell r="A684" t="str">
            <v>Marinaden und Fischdauerkonserven</v>
          </cell>
          <cell r="B684">
            <v>0.79</v>
          </cell>
          <cell r="C684">
            <v>1997</v>
          </cell>
          <cell r="D684">
            <v>109.5</v>
          </cell>
          <cell r="F684">
            <v>108.1</v>
          </cell>
          <cell r="H684">
            <v>108.2</v>
          </cell>
          <cell r="J684">
            <v>108.1</v>
          </cell>
          <cell r="L684">
            <v>109.1</v>
          </cell>
          <cell r="N684">
            <v>109.1</v>
          </cell>
          <cell r="P684">
            <v>107.8</v>
          </cell>
          <cell r="R684">
            <v>108.7</v>
          </cell>
          <cell r="T684">
            <v>109</v>
          </cell>
          <cell r="V684">
            <v>108.3</v>
          </cell>
          <cell r="X684">
            <v>109.2</v>
          </cell>
          <cell r="Z684">
            <v>108.9</v>
          </cell>
          <cell r="AB684">
            <v>108.7</v>
          </cell>
          <cell r="AD684">
            <v>109</v>
          </cell>
        </row>
        <row r="685">
          <cell r="A685" t="str">
            <v>Marinaden und Fischdauerkonserven</v>
          </cell>
          <cell r="B685">
            <v>0.79</v>
          </cell>
          <cell r="C685">
            <v>1998</v>
          </cell>
          <cell r="D685">
            <v>108.8</v>
          </cell>
          <cell r="F685">
            <v>109.2</v>
          </cell>
          <cell r="H685">
            <v>109.2</v>
          </cell>
          <cell r="J685">
            <v>109.5</v>
          </cell>
          <cell r="L685">
            <v>109.5</v>
          </cell>
          <cell r="N685">
            <v>109.6</v>
          </cell>
          <cell r="P685">
            <v>109.6</v>
          </cell>
          <cell r="R685">
            <v>109.7</v>
          </cell>
          <cell r="T685">
            <v>109.7</v>
          </cell>
          <cell r="V685">
            <v>109.7</v>
          </cell>
          <cell r="X685">
            <v>109.8</v>
          </cell>
          <cell r="Z685">
            <v>109.9</v>
          </cell>
          <cell r="AB685">
            <v>109.5</v>
          </cell>
          <cell r="AD685">
            <v>0</v>
          </cell>
        </row>
        <row r="686">
          <cell r="A686" t="str">
            <v>Marinaden und Fischdauerkonserven</v>
          </cell>
          <cell r="B686">
            <v>0.79</v>
          </cell>
          <cell r="C686">
            <v>1999</v>
          </cell>
          <cell r="AB686">
            <v>0</v>
          </cell>
          <cell r="AD686">
            <v>0</v>
          </cell>
        </row>
        <row r="687">
          <cell r="A687" t="str">
            <v>Marinaden und Fischdauerkonserven</v>
          </cell>
          <cell r="B687">
            <v>0.79</v>
          </cell>
          <cell r="C687">
            <v>2000</v>
          </cell>
          <cell r="AB687">
            <v>0</v>
          </cell>
          <cell r="AD687">
            <v>0</v>
          </cell>
        </row>
        <row r="688">
          <cell r="A688" t="str">
            <v>Marinaden und Fischdauerkonserven</v>
          </cell>
          <cell r="B688">
            <v>0.79</v>
          </cell>
          <cell r="C688">
            <v>2001</v>
          </cell>
          <cell r="AB688">
            <v>0</v>
          </cell>
          <cell r="AD688">
            <v>0</v>
          </cell>
        </row>
        <row r="689">
          <cell r="A689" t="str">
            <v>Marinaden und Fischdauerkonserven</v>
          </cell>
          <cell r="B689">
            <v>0.79</v>
          </cell>
          <cell r="C689">
            <v>2002</v>
          </cell>
          <cell r="AB689">
            <v>0</v>
          </cell>
          <cell r="AD689">
            <v>0</v>
          </cell>
        </row>
        <row r="690">
          <cell r="A690" t="str">
            <v>Marinaden und Fischdauerkonserven</v>
          </cell>
          <cell r="B690">
            <v>0.79</v>
          </cell>
          <cell r="C690">
            <v>2003</v>
          </cell>
          <cell r="AB690">
            <v>0</v>
          </cell>
        </row>
        <row r="691">
          <cell r="A691" t="str">
            <v>Röstkaffee und bearbeiteter Tee</v>
          </cell>
          <cell r="B691">
            <v>4.8099999999999996</v>
          </cell>
          <cell r="C691">
            <v>1991</v>
          </cell>
          <cell r="D691">
            <v>98.3</v>
          </cell>
          <cell r="F691">
            <v>98.1</v>
          </cell>
          <cell r="H691">
            <v>97.8</v>
          </cell>
          <cell r="J691">
            <v>97.7</v>
          </cell>
          <cell r="L691">
            <v>97.9</v>
          </cell>
          <cell r="N691">
            <v>98.9</v>
          </cell>
          <cell r="P691">
            <v>100</v>
          </cell>
          <cell r="R691">
            <v>100.9</v>
          </cell>
          <cell r="T691">
            <v>101.5</v>
          </cell>
          <cell r="V691">
            <v>102.1</v>
          </cell>
          <cell r="X691">
            <v>103.1</v>
          </cell>
          <cell r="Z691">
            <v>103.5</v>
          </cell>
          <cell r="AB691">
            <v>100</v>
          </cell>
          <cell r="AD691">
            <v>102</v>
          </cell>
        </row>
        <row r="692">
          <cell r="A692" t="str">
            <v>Röstkaffee und bearbeiteter Tee</v>
          </cell>
          <cell r="B692">
            <v>4.8099999999999996</v>
          </cell>
          <cell r="C692">
            <v>1992</v>
          </cell>
          <cell r="D692">
            <v>103.7</v>
          </cell>
          <cell r="F692">
            <v>103.7</v>
          </cell>
          <cell r="H692">
            <v>102.8</v>
          </cell>
          <cell r="J692">
            <v>101.7</v>
          </cell>
          <cell r="L692">
            <v>100.4</v>
          </cell>
          <cell r="N692">
            <v>100.2</v>
          </cell>
          <cell r="P692">
            <v>99.9</v>
          </cell>
          <cell r="R692">
            <v>99.9</v>
          </cell>
          <cell r="T692">
            <v>99.3</v>
          </cell>
          <cell r="V692">
            <v>99.3</v>
          </cell>
          <cell r="X692">
            <v>99.4</v>
          </cell>
          <cell r="Z692">
            <v>99.3</v>
          </cell>
          <cell r="AB692">
            <v>100.8</v>
          </cell>
          <cell r="AD692">
            <v>99.7</v>
          </cell>
        </row>
        <row r="693">
          <cell r="A693" t="str">
            <v>Röstkaffee und bearbeiteter Tee</v>
          </cell>
          <cell r="B693">
            <v>4.8099999999999996</v>
          </cell>
          <cell r="C693">
            <v>1993</v>
          </cell>
          <cell r="D693">
            <v>99.1</v>
          </cell>
          <cell r="F693">
            <v>100.5</v>
          </cell>
          <cell r="H693">
            <v>100.9</v>
          </cell>
          <cell r="J693">
            <v>99.8</v>
          </cell>
          <cell r="L693">
            <v>99.2</v>
          </cell>
          <cell r="N693">
            <v>99.2</v>
          </cell>
          <cell r="P693">
            <v>98.6</v>
          </cell>
          <cell r="R693">
            <v>98.7</v>
          </cell>
          <cell r="T693">
            <v>98.7</v>
          </cell>
          <cell r="V693">
            <v>98.1</v>
          </cell>
          <cell r="X693">
            <v>98.2</v>
          </cell>
          <cell r="Z693">
            <v>100</v>
          </cell>
          <cell r="AB693">
            <v>99.3</v>
          </cell>
          <cell r="AD693">
            <v>100.6</v>
          </cell>
        </row>
        <row r="694">
          <cell r="A694" t="str">
            <v>Röstkaffee und bearbeiteter Tee</v>
          </cell>
          <cell r="B694">
            <v>4.8099999999999996</v>
          </cell>
          <cell r="C694">
            <v>1994</v>
          </cell>
          <cell r="D694">
            <v>100.3</v>
          </cell>
          <cell r="F694">
            <v>101.9</v>
          </cell>
          <cell r="H694">
            <v>102.7</v>
          </cell>
          <cell r="J694">
            <v>102.7</v>
          </cell>
          <cell r="L694">
            <v>102.6</v>
          </cell>
          <cell r="N694">
            <v>105.2</v>
          </cell>
          <cell r="P694">
            <v>105.6</v>
          </cell>
          <cell r="R694">
            <v>110.1</v>
          </cell>
          <cell r="T694">
            <v>110.7</v>
          </cell>
          <cell r="V694">
            <v>111.5</v>
          </cell>
          <cell r="X694">
            <v>113.1</v>
          </cell>
          <cell r="Z694">
            <v>113.2</v>
          </cell>
          <cell r="AB694">
            <v>106.6</v>
          </cell>
          <cell r="AD694">
            <v>112.4</v>
          </cell>
        </row>
        <row r="695">
          <cell r="A695" t="str">
            <v>Röstkaffee und bearbeiteter Tee</v>
          </cell>
          <cell r="B695">
            <v>4.8099999999999996</v>
          </cell>
          <cell r="C695">
            <v>1995</v>
          </cell>
          <cell r="D695">
            <v>114.3</v>
          </cell>
          <cell r="F695">
            <v>114.4</v>
          </cell>
          <cell r="H695">
            <v>114.3</v>
          </cell>
          <cell r="J695">
            <v>114.3</v>
          </cell>
          <cell r="L695">
            <v>114.1</v>
          </cell>
          <cell r="N695">
            <v>112.6</v>
          </cell>
          <cell r="P695">
            <v>110.4</v>
          </cell>
          <cell r="R695">
            <v>109.7</v>
          </cell>
          <cell r="T695">
            <v>109.9</v>
          </cell>
          <cell r="V695">
            <v>109.8</v>
          </cell>
          <cell r="X695">
            <v>109.5</v>
          </cell>
          <cell r="Z695">
            <v>108.3</v>
          </cell>
          <cell r="AB695">
            <v>111.8</v>
          </cell>
          <cell r="AD695">
            <v>107.7</v>
          </cell>
        </row>
        <row r="696">
          <cell r="A696" t="str">
            <v>Röstkaffee und bearbeiteter Tee</v>
          </cell>
          <cell r="B696">
            <v>4.8099999999999996</v>
          </cell>
          <cell r="C696">
            <v>1996</v>
          </cell>
          <cell r="D696">
            <v>107.6</v>
          </cell>
          <cell r="F696">
            <v>105.5</v>
          </cell>
          <cell r="H696">
            <v>105.8</v>
          </cell>
          <cell r="J696">
            <v>105.5</v>
          </cell>
          <cell r="L696">
            <v>105.4</v>
          </cell>
          <cell r="N696">
            <v>105.4</v>
          </cell>
          <cell r="P696">
            <v>105.1</v>
          </cell>
          <cell r="R696">
            <v>105</v>
          </cell>
          <cell r="T696">
            <v>105</v>
          </cell>
          <cell r="V696">
            <v>105</v>
          </cell>
          <cell r="X696">
            <v>104.8</v>
          </cell>
          <cell r="Z696">
            <v>104.9</v>
          </cell>
          <cell r="AB696">
            <v>105.4</v>
          </cell>
          <cell r="AD696">
            <v>107.4</v>
          </cell>
        </row>
        <row r="697">
          <cell r="A697" t="str">
            <v>Röstkaffee und bearbeiteter Tee</v>
          </cell>
          <cell r="B697">
            <v>4.8099999999999996</v>
          </cell>
          <cell r="C697">
            <v>1997</v>
          </cell>
          <cell r="D697">
            <v>105.1</v>
          </cell>
          <cell r="F697">
            <v>105.5</v>
          </cell>
          <cell r="H697">
            <v>107.7</v>
          </cell>
          <cell r="J697">
            <v>110.7</v>
          </cell>
          <cell r="L697">
            <v>114.6</v>
          </cell>
          <cell r="N697">
            <v>115.9</v>
          </cell>
          <cell r="P697">
            <v>117.5</v>
          </cell>
          <cell r="R697">
            <v>118.3</v>
          </cell>
          <cell r="T697">
            <v>120.1</v>
          </cell>
          <cell r="V697">
            <v>120.1</v>
          </cell>
          <cell r="X697">
            <v>119.8</v>
          </cell>
          <cell r="Z697">
            <v>119.1</v>
          </cell>
          <cell r="AB697">
            <v>114.5</v>
          </cell>
          <cell r="AD697">
            <v>118.9</v>
          </cell>
        </row>
        <row r="698">
          <cell r="A698" t="str">
            <v>Röstkaffee und bearbeiteter Tee</v>
          </cell>
          <cell r="B698">
            <v>4.8099999999999996</v>
          </cell>
          <cell r="C698">
            <v>1998</v>
          </cell>
          <cell r="D698">
            <v>119</v>
          </cell>
          <cell r="F698">
            <v>118.9</v>
          </cell>
          <cell r="H698">
            <v>118.7</v>
          </cell>
          <cell r="J698">
            <v>118.7</v>
          </cell>
          <cell r="L698">
            <v>118.6</v>
          </cell>
          <cell r="N698">
            <v>118.1</v>
          </cell>
          <cell r="P698">
            <v>115.3</v>
          </cell>
          <cell r="R698">
            <v>115.6</v>
          </cell>
          <cell r="T698">
            <v>115.9</v>
          </cell>
          <cell r="V698">
            <v>115.6</v>
          </cell>
          <cell r="X698">
            <v>113.3</v>
          </cell>
          <cell r="Z698">
            <v>111.6</v>
          </cell>
          <cell r="AB698">
            <v>116.6</v>
          </cell>
          <cell r="AD698">
            <v>0</v>
          </cell>
        </row>
        <row r="699">
          <cell r="A699" t="str">
            <v>Röstkaffee und bearbeiteter Tee</v>
          </cell>
          <cell r="B699">
            <v>4.8099999999999996</v>
          </cell>
          <cell r="C699">
            <v>1999</v>
          </cell>
          <cell r="AB699">
            <v>0</v>
          </cell>
          <cell r="AD699">
            <v>0</v>
          </cell>
        </row>
        <row r="700">
          <cell r="A700" t="str">
            <v>Röstkaffee und bearbeiteter Tee</v>
          </cell>
          <cell r="B700">
            <v>4.8099999999999996</v>
          </cell>
          <cell r="C700">
            <v>2000</v>
          </cell>
          <cell r="AB700">
            <v>0</v>
          </cell>
          <cell r="AD700">
            <v>0</v>
          </cell>
        </row>
        <row r="701">
          <cell r="A701" t="str">
            <v>Röstkaffee und bearbeiteter Tee</v>
          </cell>
          <cell r="B701">
            <v>4.8099999999999996</v>
          </cell>
          <cell r="C701">
            <v>2001</v>
          </cell>
          <cell r="AB701">
            <v>0</v>
          </cell>
          <cell r="AD701">
            <v>0</v>
          </cell>
        </row>
        <row r="702">
          <cell r="A702" t="str">
            <v>Röstkaffee und bearbeiteter Tee</v>
          </cell>
          <cell r="B702">
            <v>4.8099999999999996</v>
          </cell>
          <cell r="C702">
            <v>2002</v>
          </cell>
          <cell r="AB702">
            <v>0</v>
          </cell>
          <cell r="AD702">
            <v>0</v>
          </cell>
        </row>
        <row r="703">
          <cell r="A703" t="str">
            <v>Röstkaffee und bearbeiteter Tee</v>
          </cell>
          <cell r="B703">
            <v>4.8099999999999996</v>
          </cell>
          <cell r="C703">
            <v>2003</v>
          </cell>
          <cell r="AB703">
            <v>0</v>
          </cell>
        </row>
        <row r="704">
          <cell r="A704" t="str">
            <v>Röstkaffee</v>
          </cell>
          <cell r="B704">
            <v>3.8</v>
          </cell>
          <cell r="C704">
            <v>1991</v>
          </cell>
          <cell r="D704">
            <v>97.7</v>
          </cell>
          <cell r="F704">
            <v>97.5</v>
          </cell>
          <cell r="H704">
            <v>97.4</v>
          </cell>
          <cell r="J704">
            <v>97.3</v>
          </cell>
          <cell r="L704">
            <v>97.5</v>
          </cell>
          <cell r="N704">
            <v>98.7</v>
          </cell>
          <cell r="P704">
            <v>100</v>
          </cell>
          <cell r="R704">
            <v>101.1</v>
          </cell>
          <cell r="T704">
            <v>101.8</v>
          </cell>
          <cell r="V704">
            <v>102.6</v>
          </cell>
          <cell r="X704">
            <v>103.8</v>
          </cell>
          <cell r="Z704">
            <v>104.3</v>
          </cell>
          <cell r="AB704">
            <v>100</v>
          </cell>
          <cell r="AD704">
            <v>102.4</v>
          </cell>
        </row>
        <row r="705">
          <cell r="A705" t="str">
            <v>Röstkaffee</v>
          </cell>
          <cell r="B705">
            <v>3.8</v>
          </cell>
          <cell r="C705">
            <v>1992</v>
          </cell>
          <cell r="D705">
            <v>104.5</v>
          </cell>
          <cell r="F705">
            <v>104.7</v>
          </cell>
          <cell r="H705">
            <v>103.6</v>
          </cell>
          <cell r="J705">
            <v>102</v>
          </cell>
          <cell r="L705">
            <v>100.3</v>
          </cell>
          <cell r="N705">
            <v>100</v>
          </cell>
          <cell r="P705">
            <v>99.6</v>
          </cell>
          <cell r="R705">
            <v>99.6</v>
          </cell>
          <cell r="T705">
            <v>98.9</v>
          </cell>
          <cell r="V705">
            <v>98.9</v>
          </cell>
          <cell r="X705">
            <v>99</v>
          </cell>
          <cell r="Z705">
            <v>98.9</v>
          </cell>
          <cell r="AB705">
            <v>100.8</v>
          </cell>
          <cell r="AD705">
            <v>99.7</v>
          </cell>
        </row>
        <row r="706">
          <cell r="A706" t="str">
            <v>Röstkaffee</v>
          </cell>
          <cell r="B706">
            <v>3.8</v>
          </cell>
          <cell r="C706">
            <v>1993</v>
          </cell>
          <cell r="D706">
            <v>99.1</v>
          </cell>
          <cell r="F706">
            <v>101.3</v>
          </cell>
          <cell r="H706">
            <v>101.8</v>
          </cell>
          <cell r="J706">
            <v>100.2</v>
          </cell>
          <cell r="L706">
            <v>99.9</v>
          </cell>
          <cell r="N706">
            <v>99.7</v>
          </cell>
          <cell r="P706">
            <v>99.4</v>
          </cell>
          <cell r="R706">
            <v>99.5</v>
          </cell>
          <cell r="T706">
            <v>99.5</v>
          </cell>
          <cell r="V706">
            <v>99.4</v>
          </cell>
          <cell r="X706">
            <v>99.5</v>
          </cell>
          <cell r="Z706">
            <v>101.8</v>
          </cell>
          <cell r="AB706">
            <v>100.1</v>
          </cell>
          <cell r="AD706">
            <v>102.8</v>
          </cell>
        </row>
        <row r="707">
          <cell r="A707" t="str">
            <v>Röstkaffee</v>
          </cell>
          <cell r="B707">
            <v>3.8</v>
          </cell>
          <cell r="C707">
            <v>1994</v>
          </cell>
          <cell r="D707">
            <v>102.1</v>
          </cell>
          <cell r="F707">
            <v>104.9</v>
          </cell>
          <cell r="H707">
            <v>106</v>
          </cell>
          <cell r="J707">
            <v>106</v>
          </cell>
          <cell r="L707">
            <v>105.8</v>
          </cell>
          <cell r="N707">
            <v>109.1</v>
          </cell>
          <cell r="P707">
            <v>109.6</v>
          </cell>
          <cell r="R707">
            <v>115.3</v>
          </cell>
          <cell r="T707">
            <v>116.1</v>
          </cell>
          <cell r="V707">
            <v>116</v>
          </cell>
          <cell r="X707">
            <v>118</v>
          </cell>
          <cell r="Z707">
            <v>118.2</v>
          </cell>
          <cell r="AB707">
            <v>110.6</v>
          </cell>
          <cell r="AD707">
            <v>117.1</v>
          </cell>
        </row>
        <row r="708">
          <cell r="A708" t="str">
            <v>Röstkaffee</v>
          </cell>
          <cell r="B708">
            <v>3.8</v>
          </cell>
          <cell r="C708">
            <v>1995</v>
          </cell>
          <cell r="D708">
            <v>119.2</v>
          </cell>
          <cell r="F708">
            <v>119.4</v>
          </cell>
          <cell r="H708">
            <v>119.3</v>
          </cell>
          <cell r="J708">
            <v>118.9</v>
          </cell>
          <cell r="L708">
            <v>118.7</v>
          </cell>
          <cell r="N708">
            <v>116.8</v>
          </cell>
          <cell r="P708">
            <v>114</v>
          </cell>
          <cell r="R708">
            <v>113.1</v>
          </cell>
          <cell r="T708">
            <v>113.3</v>
          </cell>
          <cell r="V708">
            <v>113.3</v>
          </cell>
          <cell r="X708">
            <v>112.9</v>
          </cell>
          <cell r="Z708">
            <v>111.4</v>
          </cell>
          <cell r="AB708">
            <v>115.9</v>
          </cell>
          <cell r="AD708">
            <v>110.6</v>
          </cell>
        </row>
        <row r="709">
          <cell r="A709" t="str">
            <v>Röstkaffee</v>
          </cell>
          <cell r="B709">
            <v>3.8</v>
          </cell>
          <cell r="C709">
            <v>1996</v>
          </cell>
          <cell r="D709">
            <v>110.4</v>
          </cell>
          <cell r="F709">
            <v>107.7</v>
          </cell>
          <cell r="H709">
            <v>108.3</v>
          </cell>
          <cell r="J709">
            <v>107.8</v>
          </cell>
          <cell r="L709">
            <v>107.7</v>
          </cell>
          <cell r="N709">
            <v>107.7</v>
          </cell>
          <cell r="P709">
            <v>107.4</v>
          </cell>
          <cell r="R709">
            <v>107.3</v>
          </cell>
          <cell r="T709">
            <v>107.3</v>
          </cell>
          <cell r="V709">
            <v>107.3</v>
          </cell>
          <cell r="X709">
            <v>107</v>
          </cell>
          <cell r="Z709">
            <v>107.2</v>
          </cell>
          <cell r="AB709">
            <v>107.8</v>
          </cell>
          <cell r="AD709">
            <v>110.4</v>
          </cell>
        </row>
        <row r="710">
          <cell r="A710" t="str">
            <v>Röstkaffee</v>
          </cell>
          <cell r="B710">
            <v>3.8</v>
          </cell>
          <cell r="C710">
            <v>1997</v>
          </cell>
          <cell r="D710">
            <v>107.6</v>
          </cell>
          <cell r="F710">
            <v>107.9</v>
          </cell>
          <cell r="H710">
            <v>111</v>
          </cell>
          <cell r="J710">
            <v>114.5</v>
          </cell>
          <cell r="L710">
            <v>119.2</v>
          </cell>
          <cell r="N710">
            <v>120.7</v>
          </cell>
          <cell r="P710">
            <v>122.2</v>
          </cell>
          <cell r="R710">
            <v>123.1</v>
          </cell>
          <cell r="T710">
            <v>125.3</v>
          </cell>
          <cell r="V710">
            <v>125.3</v>
          </cell>
          <cell r="X710">
            <v>125</v>
          </cell>
          <cell r="Z710">
            <v>124.2</v>
          </cell>
          <cell r="AB710">
            <v>118.8</v>
          </cell>
          <cell r="AD710">
            <v>123.6</v>
          </cell>
        </row>
        <row r="711">
          <cell r="A711" t="str">
            <v>Röstkaffee</v>
          </cell>
          <cell r="B711">
            <v>3.8</v>
          </cell>
          <cell r="C711">
            <v>1998</v>
          </cell>
          <cell r="D711">
            <v>123.8</v>
          </cell>
          <cell r="F711">
            <v>124</v>
          </cell>
          <cell r="H711">
            <v>122.9</v>
          </cell>
          <cell r="J711">
            <v>122.7</v>
          </cell>
          <cell r="L711">
            <v>122.7</v>
          </cell>
          <cell r="N711">
            <v>122.2</v>
          </cell>
          <cell r="P711">
            <v>118.8</v>
          </cell>
          <cell r="R711">
            <v>118.8</v>
          </cell>
          <cell r="T711">
            <v>119.5</v>
          </cell>
          <cell r="V711">
            <v>119</v>
          </cell>
          <cell r="X711">
            <v>116.4</v>
          </cell>
          <cell r="Z711">
            <v>114.3</v>
          </cell>
          <cell r="AB711">
            <v>120.4</v>
          </cell>
          <cell r="AD711">
            <v>0</v>
          </cell>
        </row>
        <row r="712">
          <cell r="A712" t="str">
            <v>Röstkaffee</v>
          </cell>
          <cell r="B712">
            <v>3.8</v>
          </cell>
          <cell r="C712">
            <v>1999</v>
          </cell>
          <cell r="AB712">
            <v>0</v>
          </cell>
          <cell r="AD712">
            <v>0</v>
          </cell>
        </row>
        <row r="713">
          <cell r="A713" t="str">
            <v>Röstkaffee</v>
          </cell>
          <cell r="B713">
            <v>3.8</v>
          </cell>
          <cell r="C713">
            <v>2000</v>
          </cell>
          <cell r="AB713">
            <v>0</v>
          </cell>
          <cell r="AD713">
            <v>0</v>
          </cell>
        </row>
        <row r="714">
          <cell r="A714" t="str">
            <v>Röstkaffee</v>
          </cell>
          <cell r="B714">
            <v>3.8</v>
          </cell>
          <cell r="C714">
            <v>2001</v>
          </cell>
          <cell r="AB714">
            <v>0</v>
          </cell>
          <cell r="AD714">
            <v>0</v>
          </cell>
        </row>
        <row r="715">
          <cell r="A715" t="str">
            <v>Röstkaffee</v>
          </cell>
          <cell r="B715">
            <v>3.8</v>
          </cell>
          <cell r="C715">
            <v>2002</v>
          </cell>
          <cell r="AB715">
            <v>0</v>
          </cell>
          <cell r="AD715">
            <v>0</v>
          </cell>
        </row>
        <row r="716">
          <cell r="A716" t="str">
            <v>Röstkaffee</v>
          </cell>
          <cell r="B716">
            <v>3.8</v>
          </cell>
          <cell r="C716">
            <v>2003</v>
          </cell>
          <cell r="AB716">
            <v>0</v>
          </cell>
        </row>
        <row r="717">
          <cell r="A717" t="str">
            <v>Bier</v>
          </cell>
          <cell r="B717">
            <v>10.23</v>
          </cell>
          <cell r="C717">
            <v>1991</v>
          </cell>
          <cell r="D717">
            <v>98.6</v>
          </cell>
          <cell r="F717">
            <v>98.9</v>
          </cell>
          <cell r="H717">
            <v>99</v>
          </cell>
          <cell r="J717">
            <v>99.3</v>
          </cell>
          <cell r="L717">
            <v>99.9</v>
          </cell>
          <cell r="N717">
            <v>100.1</v>
          </cell>
          <cell r="P717">
            <v>100.4</v>
          </cell>
          <cell r="R717">
            <v>100.7</v>
          </cell>
          <cell r="T717">
            <v>100.7</v>
          </cell>
          <cell r="V717">
            <v>100.5</v>
          </cell>
          <cell r="X717">
            <v>100.8</v>
          </cell>
          <cell r="Z717">
            <v>100.9</v>
          </cell>
          <cell r="AB717">
            <v>100</v>
          </cell>
          <cell r="AD717">
            <v>102</v>
          </cell>
        </row>
        <row r="718">
          <cell r="A718" t="str">
            <v>Bier</v>
          </cell>
          <cell r="B718">
            <v>10.23</v>
          </cell>
          <cell r="C718">
            <v>1992</v>
          </cell>
          <cell r="D718">
            <v>101.4</v>
          </cell>
          <cell r="F718">
            <v>102.7</v>
          </cell>
          <cell r="H718">
            <v>103.6</v>
          </cell>
          <cell r="J718">
            <v>103.8</v>
          </cell>
          <cell r="L718">
            <v>104.2</v>
          </cell>
          <cell r="N718">
            <v>104.5</v>
          </cell>
          <cell r="P718">
            <v>104.5</v>
          </cell>
          <cell r="R718">
            <v>104.5</v>
          </cell>
          <cell r="T718">
            <v>104.5</v>
          </cell>
          <cell r="V718">
            <v>104.5</v>
          </cell>
          <cell r="X718">
            <v>104.5</v>
          </cell>
          <cell r="Z718">
            <v>104.6</v>
          </cell>
          <cell r="AB718">
            <v>103.9</v>
          </cell>
          <cell r="AD718">
            <v>106.4</v>
          </cell>
        </row>
        <row r="719">
          <cell r="A719" t="str">
            <v>Bier</v>
          </cell>
          <cell r="B719">
            <v>10.23</v>
          </cell>
          <cell r="C719">
            <v>1993</v>
          </cell>
          <cell r="D719">
            <v>107.4</v>
          </cell>
          <cell r="F719">
            <v>108.2</v>
          </cell>
          <cell r="H719">
            <v>108.3</v>
          </cell>
          <cell r="J719">
            <v>108.4</v>
          </cell>
          <cell r="L719">
            <v>108.5</v>
          </cell>
          <cell r="N719">
            <v>108.5</v>
          </cell>
          <cell r="P719">
            <v>108.6</v>
          </cell>
          <cell r="R719">
            <v>108.6</v>
          </cell>
          <cell r="T719">
            <v>108.6</v>
          </cell>
          <cell r="V719">
            <v>108.5</v>
          </cell>
          <cell r="X719">
            <v>108.7</v>
          </cell>
          <cell r="Z719">
            <v>108.7</v>
          </cell>
          <cell r="AB719">
            <v>108.4</v>
          </cell>
          <cell r="AD719">
            <v>108.7</v>
          </cell>
        </row>
        <row r="720">
          <cell r="A720" t="str">
            <v>Bier</v>
          </cell>
          <cell r="B720">
            <v>10.23</v>
          </cell>
          <cell r="C720">
            <v>1994</v>
          </cell>
          <cell r="D720">
            <v>108.7</v>
          </cell>
          <cell r="F720">
            <v>108.7</v>
          </cell>
          <cell r="H720">
            <v>108.8</v>
          </cell>
          <cell r="J720">
            <v>108.8</v>
          </cell>
          <cell r="L720">
            <v>108.8</v>
          </cell>
          <cell r="N720">
            <v>108.9</v>
          </cell>
          <cell r="P720">
            <v>108.9</v>
          </cell>
          <cell r="R720">
            <v>108.7</v>
          </cell>
          <cell r="T720">
            <v>108.7</v>
          </cell>
          <cell r="V720">
            <v>109.1</v>
          </cell>
          <cell r="X720">
            <v>109.2</v>
          </cell>
          <cell r="Z720">
            <v>109</v>
          </cell>
          <cell r="AB720">
            <v>108.9</v>
          </cell>
          <cell r="AD720">
            <v>109.9</v>
          </cell>
        </row>
        <row r="721">
          <cell r="A721" t="str">
            <v>Bier</v>
          </cell>
          <cell r="B721">
            <v>10.23</v>
          </cell>
          <cell r="C721">
            <v>1995</v>
          </cell>
          <cell r="D721">
            <v>108.9</v>
          </cell>
          <cell r="F721">
            <v>110</v>
          </cell>
          <cell r="H721">
            <v>110.8</v>
          </cell>
          <cell r="J721">
            <v>111.7</v>
          </cell>
          <cell r="L721">
            <v>112</v>
          </cell>
          <cell r="N721">
            <v>111.9</v>
          </cell>
          <cell r="P721">
            <v>112</v>
          </cell>
          <cell r="R721">
            <v>112</v>
          </cell>
          <cell r="T721">
            <v>112.3</v>
          </cell>
          <cell r="V721">
            <v>112.3</v>
          </cell>
          <cell r="X721">
            <v>112.3</v>
          </cell>
          <cell r="Z721">
            <v>112.4</v>
          </cell>
          <cell r="AB721">
            <v>111.6</v>
          </cell>
          <cell r="AD721">
            <v>112.2</v>
          </cell>
        </row>
        <row r="722">
          <cell r="A722" t="str">
            <v>Bier</v>
          </cell>
          <cell r="B722">
            <v>10.23</v>
          </cell>
          <cell r="C722">
            <v>1996</v>
          </cell>
          <cell r="D722">
            <v>112.2</v>
          </cell>
          <cell r="F722">
            <v>112.4</v>
          </cell>
          <cell r="H722">
            <v>111.8</v>
          </cell>
          <cell r="J722">
            <v>111.7</v>
          </cell>
          <cell r="L722">
            <v>112.3</v>
          </cell>
          <cell r="N722">
            <v>113.2</v>
          </cell>
          <cell r="P722">
            <v>113.2</v>
          </cell>
          <cell r="R722">
            <v>113</v>
          </cell>
          <cell r="T722">
            <v>113.1</v>
          </cell>
          <cell r="V722">
            <v>113.3</v>
          </cell>
          <cell r="X722">
            <v>113.1</v>
          </cell>
          <cell r="Z722">
            <v>113.2</v>
          </cell>
          <cell r="AB722">
            <v>112.7</v>
          </cell>
          <cell r="AD722">
            <v>113.5</v>
          </cell>
        </row>
        <row r="723">
          <cell r="A723" t="str">
            <v>Bier</v>
          </cell>
          <cell r="B723">
            <v>10.23</v>
          </cell>
          <cell r="C723">
            <v>1997</v>
          </cell>
          <cell r="D723">
            <v>113.3</v>
          </cell>
          <cell r="F723">
            <v>113.5</v>
          </cell>
          <cell r="H723">
            <v>113.7</v>
          </cell>
          <cell r="J723">
            <v>114.2</v>
          </cell>
          <cell r="L723">
            <v>114.1</v>
          </cell>
          <cell r="N723">
            <v>114.2</v>
          </cell>
          <cell r="P723">
            <v>114.7</v>
          </cell>
          <cell r="R723">
            <v>114.6</v>
          </cell>
          <cell r="T723">
            <v>115</v>
          </cell>
          <cell r="V723">
            <v>115.2</v>
          </cell>
          <cell r="X723">
            <v>115.3</v>
          </cell>
          <cell r="Z723">
            <v>115.2</v>
          </cell>
          <cell r="AB723">
            <v>114.4</v>
          </cell>
          <cell r="AD723">
            <v>115.3</v>
          </cell>
        </row>
        <row r="724">
          <cell r="A724" t="str">
            <v>Bier</v>
          </cell>
          <cell r="B724">
            <v>10.23</v>
          </cell>
          <cell r="C724">
            <v>1998</v>
          </cell>
          <cell r="D724">
            <v>115.2</v>
          </cell>
          <cell r="F724">
            <v>115.4</v>
          </cell>
          <cell r="H724">
            <v>115.5</v>
          </cell>
          <cell r="J724">
            <v>115.8</v>
          </cell>
          <cell r="L724">
            <v>116</v>
          </cell>
          <cell r="N724">
            <v>116</v>
          </cell>
          <cell r="P724">
            <v>116.1</v>
          </cell>
          <cell r="R724">
            <v>116.1</v>
          </cell>
          <cell r="T724">
            <v>116.1</v>
          </cell>
          <cell r="V724">
            <v>116.2</v>
          </cell>
          <cell r="X724">
            <v>116.3</v>
          </cell>
          <cell r="Z724">
            <v>116.2</v>
          </cell>
          <cell r="AB724">
            <v>115.9</v>
          </cell>
          <cell r="AD724">
            <v>0</v>
          </cell>
        </row>
        <row r="725">
          <cell r="A725" t="str">
            <v>Bier</v>
          </cell>
          <cell r="B725">
            <v>10.23</v>
          </cell>
          <cell r="C725">
            <v>1999</v>
          </cell>
          <cell r="AB725">
            <v>0</v>
          </cell>
          <cell r="AD725">
            <v>0</v>
          </cell>
        </row>
        <row r="726">
          <cell r="A726" t="str">
            <v>Bier</v>
          </cell>
          <cell r="B726">
            <v>10.23</v>
          </cell>
          <cell r="C726">
            <v>2000</v>
          </cell>
          <cell r="AB726">
            <v>0</v>
          </cell>
          <cell r="AD726">
            <v>0</v>
          </cell>
        </row>
        <row r="727">
          <cell r="A727" t="str">
            <v>Bier</v>
          </cell>
          <cell r="B727">
            <v>10.23</v>
          </cell>
          <cell r="C727">
            <v>2001</v>
          </cell>
          <cell r="AB727">
            <v>0</v>
          </cell>
          <cell r="AD727">
            <v>0</v>
          </cell>
        </row>
        <row r="728">
          <cell r="A728" t="str">
            <v>Bier</v>
          </cell>
          <cell r="B728">
            <v>10.23</v>
          </cell>
          <cell r="C728">
            <v>2002</v>
          </cell>
          <cell r="AB728">
            <v>0</v>
          </cell>
          <cell r="AD728">
            <v>0</v>
          </cell>
        </row>
        <row r="729">
          <cell r="A729" t="str">
            <v>Bier</v>
          </cell>
          <cell r="B729">
            <v>10.23</v>
          </cell>
          <cell r="C729">
            <v>2003</v>
          </cell>
          <cell r="AB729">
            <v>0</v>
          </cell>
        </row>
        <row r="730">
          <cell r="A730" t="str">
            <v>Malz</v>
          </cell>
          <cell r="B730">
            <v>0.68</v>
          </cell>
          <cell r="C730">
            <v>1991</v>
          </cell>
          <cell r="D730">
            <v>101</v>
          </cell>
          <cell r="F730">
            <v>100.9</v>
          </cell>
          <cell r="H730">
            <v>101.3</v>
          </cell>
          <cell r="J730">
            <v>100.4</v>
          </cell>
          <cell r="L730">
            <v>100.1</v>
          </cell>
          <cell r="N730">
            <v>99.9</v>
          </cell>
          <cell r="P730">
            <v>99.8</v>
          </cell>
          <cell r="R730">
            <v>99.7</v>
          </cell>
          <cell r="T730">
            <v>99.5</v>
          </cell>
          <cell r="V730">
            <v>99.2</v>
          </cell>
          <cell r="X730">
            <v>99.2</v>
          </cell>
          <cell r="Z730">
            <v>98.8</v>
          </cell>
          <cell r="AB730">
            <v>100</v>
          </cell>
          <cell r="AD730">
            <v>98</v>
          </cell>
        </row>
        <row r="731">
          <cell r="A731" t="str">
            <v>Malz</v>
          </cell>
          <cell r="B731">
            <v>0.68</v>
          </cell>
          <cell r="C731">
            <v>1992</v>
          </cell>
          <cell r="D731">
            <v>98.7</v>
          </cell>
          <cell r="F731">
            <v>97.4</v>
          </cell>
          <cell r="H731">
            <v>96.7</v>
          </cell>
          <cell r="J731">
            <v>96</v>
          </cell>
          <cell r="L731">
            <v>95.5</v>
          </cell>
          <cell r="N731">
            <v>95</v>
          </cell>
          <cell r="P731">
            <v>95.2</v>
          </cell>
          <cell r="R731">
            <v>95.4</v>
          </cell>
          <cell r="T731">
            <v>95.4</v>
          </cell>
          <cell r="V731">
            <v>94.3</v>
          </cell>
          <cell r="X731">
            <v>93.6</v>
          </cell>
          <cell r="Z731">
            <v>92.9</v>
          </cell>
          <cell r="AB731">
            <v>95.5</v>
          </cell>
          <cell r="AD731">
            <v>91.2</v>
          </cell>
        </row>
        <row r="732">
          <cell r="A732" t="str">
            <v>Malz</v>
          </cell>
          <cell r="B732">
            <v>0.68</v>
          </cell>
          <cell r="C732">
            <v>1993</v>
          </cell>
          <cell r="D732">
            <v>92.2</v>
          </cell>
          <cell r="F732">
            <v>89.3</v>
          </cell>
          <cell r="H732">
            <v>87.5</v>
          </cell>
          <cell r="J732">
            <v>86.6</v>
          </cell>
          <cell r="L732">
            <v>86.3</v>
          </cell>
          <cell r="N732">
            <v>85.5</v>
          </cell>
          <cell r="P732">
            <v>85.4</v>
          </cell>
          <cell r="R732">
            <v>85.1</v>
          </cell>
          <cell r="T732">
            <v>83.8</v>
          </cell>
          <cell r="V732">
            <v>80.5</v>
          </cell>
          <cell r="X732">
            <v>79.400000000000006</v>
          </cell>
          <cell r="Z732">
            <v>78</v>
          </cell>
          <cell r="AB732">
            <v>85</v>
          </cell>
          <cell r="AD732">
            <v>78.8</v>
          </cell>
        </row>
        <row r="733">
          <cell r="A733" t="str">
            <v>Malz</v>
          </cell>
          <cell r="B733">
            <v>0.68</v>
          </cell>
          <cell r="C733">
            <v>1994</v>
          </cell>
          <cell r="D733">
            <v>77.3</v>
          </cell>
          <cell r="F733">
            <v>76.099999999999994</v>
          </cell>
          <cell r="H733">
            <v>75.2</v>
          </cell>
          <cell r="J733">
            <v>74.7</v>
          </cell>
          <cell r="L733">
            <v>74.900000000000006</v>
          </cell>
          <cell r="N733">
            <v>74.8</v>
          </cell>
          <cell r="P733">
            <v>74.8</v>
          </cell>
          <cell r="R733">
            <v>76</v>
          </cell>
          <cell r="T733">
            <v>77.099999999999994</v>
          </cell>
          <cell r="V733">
            <v>76.5</v>
          </cell>
          <cell r="X733">
            <v>77.8</v>
          </cell>
          <cell r="Z733">
            <v>78.900000000000006</v>
          </cell>
          <cell r="AB733">
            <v>76.2</v>
          </cell>
          <cell r="AD733">
            <v>78.7</v>
          </cell>
        </row>
        <row r="734">
          <cell r="A734" t="str">
            <v>Malz</v>
          </cell>
          <cell r="B734">
            <v>0.68</v>
          </cell>
          <cell r="C734">
            <v>1995</v>
          </cell>
          <cell r="D734">
            <v>79.7</v>
          </cell>
          <cell r="F734">
            <v>80.2</v>
          </cell>
          <cell r="H734">
            <v>80.5</v>
          </cell>
          <cell r="J734">
            <v>80.5</v>
          </cell>
          <cell r="L734">
            <v>80.8</v>
          </cell>
          <cell r="N734">
            <v>81</v>
          </cell>
          <cell r="P734">
            <v>81.099999999999994</v>
          </cell>
          <cell r="R734">
            <v>81.099999999999994</v>
          </cell>
          <cell r="T734">
            <v>80.900000000000006</v>
          </cell>
          <cell r="V734">
            <v>82.1</v>
          </cell>
          <cell r="X734">
            <v>82.5</v>
          </cell>
          <cell r="Z734">
            <v>82.3</v>
          </cell>
          <cell r="AB734">
            <v>81.099999999999994</v>
          </cell>
          <cell r="AD734">
            <v>81.7</v>
          </cell>
        </row>
        <row r="735">
          <cell r="A735" t="str">
            <v>Malz</v>
          </cell>
          <cell r="B735">
            <v>0.68</v>
          </cell>
          <cell r="C735">
            <v>1996</v>
          </cell>
          <cell r="D735">
            <v>82.4</v>
          </cell>
          <cell r="F735">
            <v>82.1</v>
          </cell>
          <cell r="H735">
            <v>81.900000000000006</v>
          </cell>
          <cell r="J735">
            <v>81.599999999999994</v>
          </cell>
          <cell r="L735">
            <v>81.400000000000006</v>
          </cell>
          <cell r="N735">
            <v>81.2</v>
          </cell>
          <cell r="P735">
            <v>81.099999999999994</v>
          </cell>
          <cell r="R735">
            <v>81.099999999999994</v>
          </cell>
          <cell r="T735">
            <v>80.7</v>
          </cell>
          <cell r="V735">
            <v>79.7</v>
          </cell>
          <cell r="X735">
            <v>79.2</v>
          </cell>
          <cell r="Z735">
            <v>78.900000000000006</v>
          </cell>
          <cell r="AB735">
            <v>80.900000000000006</v>
          </cell>
          <cell r="AD735">
            <v>78.7</v>
          </cell>
        </row>
        <row r="736">
          <cell r="A736" t="str">
            <v>Malz</v>
          </cell>
          <cell r="B736">
            <v>0.68</v>
          </cell>
          <cell r="C736">
            <v>1997</v>
          </cell>
          <cell r="D736">
            <v>78.8</v>
          </cell>
          <cell r="F736">
            <v>77.900000000000006</v>
          </cell>
          <cell r="H736">
            <v>77.2</v>
          </cell>
          <cell r="J736">
            <v>77</v>
          </cell>
          <cell r="L736">
            <v>76.7</v>
          </cell>
          <cell r="N736">
            <v>76.5</v>
          </cell>
          <cell r="P736">
            <v>76.2</v>
          </cell>
          <cell r="R736">
            <v>76</v>
          </cell>
          <cell r="T736">
            <v>75.3</v>
          </cell>
          <cell r="V736">
            <v>73.7</v>
          </cell>
          <cell r="X736">
            <v>74</v>
          </cell>
          <cell r="Z736">
            <v>73.7</v>
          </cell>
          <cell r="AB736">
            <v>76.099999999999994</v>
          </cell>
          <cell r="AD736">
            <v>73.099999999999994</v>
          </cell>
        </row>
        <row r="737">
          <cell r="A737" t="str">
            <v>Malz</v>
          </cell>
          <cell r="B737">
            <v>0.68</v>
          </cell>
          <cell r="C737">
            <v>1998</v>
          </cell>
          <cell r="D737">
            <v>72.900000000000006</v>
          </cell>
          <cell r="F737">
            <v>72.3</v>
          </cell>
          <cell r="H737">
            <v>71.400000000000006</v>
          </cell>
          <cell r="J737">
            <v>70.900000000000006</v>
          </cell>
          <cell r="L737">
            <v>70.599999999999994</v>
          </cell>
          <cell r="N737">
            <v>70.400000000000006</v>
          </cell>
          <cell r="P737">
            <v>69.599999999999994</v>
          </cell>
          <cell r="R737">
            <v>69.400000000000006</v>
          </cell>
          <cell r="T737">
            <v>69.7</v>
          </cell>
          <cell r="V737">
            <v>68.900000000000006</v>
          </cell>
          <cell r="X737">
            <v>68.3</v>
          </cell>
          <cell r="Z737">
            <v>68.8</v>
          </cell>
          <cell r="AB737">
            <v>70.3</v>
          </cell>
          <cell r="AD737">
            <v>0</v>
          </cell>
        </row>
        <row r="738">
          <cell r="A738" t="str">
            <v>Malz</v>
          </cell>
          <cell r="B738">
            <v>0.68</v>
          </cell>
          <cell r="C738">
            <v>1999</v>
          </cell>
          <cell r="AB738">
            <v>0</v>
          </cell>
          <cell r="AD738">
            <v>0</v>
          </cell>
        </row>
        <row r="739">
          <cell r="A739" t="str">
            <v>Malz</v>
          </cell>
          <cell r="B739">
            <v>0.68</v>
          </cell>
          <cell r="C739">
            <v>2000</v>
          </cell>
          <cell r="AB739">
            <v>0</v>
          </cell>
          <cell r="AD739">
            <v>0</v>
          </cell>
        </row>
        <row r="740">
          <cell r="A740" t="str">
            <v>Malz</v>
          </cell>
          <cell r="B740">
            <v>0.68</v>
          </cell>
          <cell r="C740">
            <v>2001</v>
          </cell>
          <cell r="AB740">
            <v>0</v>
          </cell>
          <cell r="AD740">
            <v>0</v>
          </cell>
        </row>
        <row r="741">
          <cell r="A741" t="str">
            <v>Malz</v>
          </cell>
          <cell r="B741">
            <v>0.68</v>
          </cell>
          <cell r="C741">
            <v>2002</v>
          </cell>
          <cell r="AB741">
            <v>0</v>
          </cell>
          <cell r="AD741">
            <v>0</v>
          </cell>
        </row>
        <row r="742">
          <cell r="A742" t="str">
            <v>Malz</v>
          </cell>
          <cell r="B742">
            <v>0.68</v>
          </cell>
          <cell r="C742">
            <v>2003</v>
          </cell>
          <cell r="AB742">
            <v>0</v>
          </cell>
        </row>
        <row r="743">
          <cell r="A743" t="str">
            <v>Ethylalkohol</v>
          </cell>
          <cell r="B743">
            <v>0.09</v>
          </cell>
          <cell r="C743">
            <v>1991</v>
          </cell>
          <cell r="D743">
            <v>100.2</v>
          </cell>
          <cell r="F743">
            <v>100.2</v>
          </cell>
          <cell r="H743">
            <v>100.2</v>
          </cell>
          <cell r="J743">
            <v>100.2</v>
          </cell>
          <cell r="L743">
            <v>100.2</v>
          </cell>
          <cell r="N743">
            <v>100.2</v>
          </cell>
          <cell r="P743">
            <v>100.2</v>
          </cell>
          <cell r="R743">
            <v>100.2</v>
          </cell>
          <cell r="T743">
            <v>100.2</v>
          </cell>
          <cell r="V743">
            <v>99.9</v>
          </cell>
          <cell r="X743">
            <v>99.4</v>
          </cell>
          <cell r="Z743">
            <v>99.4</v>
          </cell>
          <cell r="AB743">
            <v>100</v>
          </cell>
          <cell r="AD743">
            <v>99.6</v>
          </cell>
        </row>
        <row r="744">
          <cell r="A744" t="str">
            <v>Ethylalkohol</v>
          </cell>
          <cell r="B744">
            <v>0.09</v>
          </cell>
          <cell r="C744">
            <v>1992</v>
          </cell>
          <cell r="D744">
            <v>99.4</v>
          </cell>
          <cell r="F744">
            <v>99.4</v>
          </cell>
          <cell r="H744">
            <v>99.4</v>
          </cell>
          <cell r="J744">
            <v>99.4</v>
          </cell>
          <cell r="L744">
            <v>99.4</v>
          </cell>
          <cell r="N744">
            <v>99.4</v>
          </cell>
          <cell r="P744">
            <v>99.4</v>
          </cell>
          <cell r="R744">
            <v>99.4</v>
          </cell>
          <cell r="T744">
            <v>99.4</v>
          </cell>
          <cell r="V744">
            <v>99.4</v>
          </cell>
          <cell r="X744">
            <v>98.7</v>
          </cell>
          <cell r="Z744">
            <v>98.7</v>
          </cell>
          <cell r="AB744">
            <v>99.3</v>
          </cell>
          <cell r="AD744">
            <v>98.9</v>
          </cell>
        </row>
        <row r="745">
          <cell r="A745" t="str">
            <v>Ethylalkohol</v>
          </cell>
          <cell r="B745">
            <v>0.09</v>
          </cell>
          <cell r="C745">
            <v>1993</v>
          </cell>
          <cell r="D745">
            <v>98.7</v>
          </cell>
          <cell r="F745">
            <v>98.7</v>
          </cell>
          <cell r="H745">
            <v>98.7</v>
          </cell>
          <cell r="J745">
            <v>98.7</v>
          </cell>
          <cell r="L745">
            <v>98.7</v>
          </cell>
          <cell r="N745">
            <v>98.7</v>
          </cell>
          <cell r="P745">
            <v>98.7</v>
          </cell>
          <cell r="R745">
            <v>98.7</v>
          </cell>
          <cell r="T745">
            <v>98.7</v>
          </cell>
          <cell r="V745">
            <v>106.1</v>
          </cell>
          <cell r="X745">
            <v>106.1</v>
          </cell>
          <cell r="Z745">
            <v>106.1</v>
          </cell>
          <cell r="AB745">
            <v>100.6</v>
          </cell>
          <cell r="AD745">
            <v>104.3</v>
          </cell>
        </row>
        <row r="746">
          <cell r="A746" t="str">
            <v>Ethylalkohol</v>
          </cell>
          <cell r="B746">
            <v>0.09</v>
          </cell>
          <cell r="C746">
            <v>1994</v>
          </cell>
          <cell r="D746">
            <v>106.1</v>
          </cell>
          <cell r="F746">
            <v>106.1</v>
          </cell>
          <cell r="H746">
            <v>106.1</v>
          </cell>
          <cell r="J746">
            <v>106.1</v>
          </cell>
          <cell r="L746">
            <v>106.1</v>
          </cell>
          <cell r="N746">
            <v>106.1</v>
          </cell>
          <cell r="P746">
            <v>106.1</v>
          </cell>
          <cell r="R746">
            <v>106.1</v>
          </cell>
          <cell r="T746">
            <v>106.1</v>
          </cell>
          <cell r="V746">
            <v>106.1</v>
          </cell>
          <cell r="X746">
            <v>103.6</v>
          </cell>
          <cell r="Z746">
            <v>103.6</v>
          </cell>
          <cell r="AB746">
            <v>105.7</v>
          </cell>
          <cell r="AD746">
            <v>104.4</v>
          </cell>
        </row>
        <row r="747">
          <cell r="A747" t="str">
            <v>Ethylalkohol</v>
          </cell>
          <cell r="B747">
            <v>0.09</v>
          </cell>
          <cell r="C747">
            <v>1995</v>
          </cell>
          <cell r="D747">
            <v>103.6</v>
          </cell>
          <cell r="F747">
            <v>103.6</v>
          </cell>
          <cell r="H747">
            <v>103.6</v>
          </cell>
          <cell r="J747">
            <v>103.6</v>
          </cell>
          <cell r="L747">
            <v>103.6</v>
          </cell>
          <cell r="N747">
            <v>103.6</v>
          </cell>
          <cell r="P747">
            <v>103.6</v>
          </cell>
          <cell r="R747">
            <v>103.6</v>
          </cell>
          <cell r="T747">
            <v>103.6</v>
          </cell>
          <cell r="V747">
            <v>103.6</v>
          </cell>
          <cell r="X747">
            <v>103.6</v>
          </cell>
          <cell r="Z747">
            <v>102.9</v>
          </cell>
          <cell r="AB747">
            <v>103.5</v>
          </cell>
          <cell r="AD747">
            <v>103.2</v>
          </cell>
        </row>
        <row r="748">
          <cell r="A748" t="str">
            <v>Ethylalkohol</v>
          </cell>
          <cell r="B748">
            <v>0.09</v>
          </cell>
          <cell r="C748">
            <v>1996</v>
          </cell>
          <cell r="D748">
            <v>102.9</v>
          </cell>
          <cell r="F748">
            <v>102.9</v>
          </cell>
          <cell r="H748">
            <v>102.9</v>
          </cell>
          <cell r="J748">
            <v>102.9</v>
          </cell>
          <cell r="L748">
            <v>102.9</v>
          </cell>
          <cell r="N748">
            <v>102.9</v>
          </cell>
          <cell r="P748">
            <v>102.9</v>
          </cell>
          <cell r="R748">
            <v>102.8</v>
          </cell>
          <cell r="T748">
            <v>102.9</v>
          </cell>
          <cell r="V748">
            <v>95</v>
          </cell>
          <cell r="X748">
            <v>104.1</v>
          </cell>
          <cell r="Z748">
            <v>104.1</v>
          </cell>
          <cell r="AB748">
            <v>102.4</v>
          </cell>
          <cell r="AD748">
            <v>103</v>
          </cell>
        </row>
        <row r="749">
          <cell r="A749" t="str">
            <v>Ethylalkohol</v>
          </cell>
          <cell r="B749">
            <v>0.09</v>
          </cell>
          <cell r="C749">
            <v>1997</v>
          </cell>
          <cell r="D749">
            <v>104.1</v>
          </cell>
          <cell r="F749">
            <v>104.1</v>
          </cell>
          <cell r="H749">
            <v>104.1</v>
          </cell>
          <cell r="J749">
            <v>104.1</v>
          </cell>
          <cell r="L749">
            <v>104.1</v>
          </cell>
          <cell r="N749">
            <v>104.1</v>
          </cell>
          <cell r="P749">
            <v>104.1</v>
          </cell>
          <cell r="R749">
            <v>104.1</v>
          </cell>
          <cell r="T749">
            <v>104.1</v>
          </cell>
          <cell r="V749">
            <v>104.1</v>
          </cell>
          <cell r="X749">
            <v>105.5</v>
          </cell>
          <cell r="Z749">
            <v>105.5</v>
          </cell>
          <cell r="AB749">
            <v>104.3</v>
          </cell>
          <cell r="AD749">
            <v>104.8</v>
          </cell>
        </row>
        <row r="750">
          <cell r="A750" t="str">
            <v>Ethylalkohol</v>
          </cell>
          <cell r="B750">
            <v>0.09</v>
          </cell>
          <cell r="C750">
            <v>1998</v>
          </cell>
          <cell r="D750">
            <v>105.5</v>
          </cell>
          <cell r="F750">
            <v>105.5</v>
          </cell>
          <cell r="H750">
            <v>105.5</v>
          </cell>
          <cell r="J750">
            <v>104.8</v>
          </cell>
          <cell r="L750">
            <v>104.8</v>
          </cell>
          <cell r="N750">
            <v>104.6</v>
          </cell>
          <cell r="P750">
            <v>104.6</v>
          </cell>
          <cell r="R750">
            <v>104.5</v>
          </cell>
          <cell r="T750">
            <v>104.5</v>
          </cell>
          <cell r="V750">
            <v>106</v>
          </cell>
          <cell r="X750">
            <v>106</v>
          </cell>
          <cell r="Z750">
            <v>105.4</v>
          </cell>
          <cell r="AB750">
            <v>105.1</v>
          </cell>
          <cell r="AD750">
            <v>0</v>
          </cell>
        </row>
        <row r="751">
          <cell r="A751" t="str">
            <v>Ethylalkohol</v>
          </cell>
          <cell r="B751">
            <v>0.09</v>
          </cell>
          <cell r="C751">
            <v>1999</v>
          </cell>
          <cell r="AB751">
            <v>0</v>
          </cell>
          <cell r="AD751">
            <v>0</v>
          </cell>
        </row>
        <row r="752">
          <cell r="A752" t="str">
            <v>Ethylalkohol</v>
          </cell>
          <cell r="B752">
            <v>0.09</v>
          </cell>
          <cell r="C752">
            <v>2000</v>
          </cell>
          <cell r="AB752">
            <v>0</v>
          </cell>
          <cell r="AD752">
            <v>0</v>
          </cell>
        </row>
        <row r="753">
          <cell r="A753" t="str">
            <v>Ethylalkohol</v>
          </cell>
          <cell r="B753">
            <v>0.09</v>
          </cell>
          <cell r="C753">
            <v>2001</v>
          </cell>
          <cell r="AB753">
            <v>0</v>
          </cell>
          <cell r="AD753">
            <v>0</v>
          </cell>
        </row>
        <row r="754">
          <cell r="A754" t="str">
            <v>Ethylalkohol</v>
          </cell>
          <cell r="B754">
            <v>0.09</v>
          </cell>
          <cell r="C754">
            <v>2002</v>
          </cell>
          <cell r="AB754">
            <v>0</v>
          </cell>
          <cell r="AD754">
            <v>0</v>
          </cell>
        </row>
        <row r="755">
          <cell r="A755" t="str">
            <v>Ethylalkohol</v>
          </cell>
          <cell r="B755">
            <v>0.09</v>
          </cell>
          <cell r="C755">
            <v>2003</v>
          </cell>
          <cell r="AB755">
            <v>0</v>
          </cell>
        </row>
        <row r="756">
          <cell r="A756" t="str">
            <v>Spirituosen</v>
          </cell>
          <cell r="B756">
            <v>4.1100000000000003</v>
          </cell>
          <cell r="C756">
            <v>1991</v>
          </cell>
          <cell r="D756">
            <v>98.4</v>
          </cell>
          <cell r="F756">
            <v>98.6</v>
          </cell>
          <cell r="H756">
            <v>98.8</v>
          </cell>
          <cell r="J756">
            <v>99.6</v>
          </cell>
          <cell r="L756">
            <v>99.6</v>
          </cell>
          <cell r="N756">
            <v>99.7</v>
          </cell>
          <cell r="P756">
            <v>100.3</v>
          </cell>
          <cell r="R756">
            <v>100.2</v>
          </cell>
          <cell r="T756">
            <v>100.3</v>
          </cell>
          <cell r="V756">
            <v>101.3</v>
          </cell>
          <cell r="X756">
            <v>101.6</v>
          </cell>
          <cell r="Z756">
            <v>101.6</v>
          </cell>
          <cell r="AB756">
            <v>100</v>
          </cell>
          <cell r="AD756">
            <v>102</v>
          </cell>
        </row>
        <row r="757">
          <cell r="A757" t="str">
            <v>Spirituosen</v>
          </cell>
          <cell r="B757">
            <v>4.1100000000000003</v>
          </cell>
          <cell r="C757">
            <v>1992</v>
          </cell>
          <cell r="D757">
            <v>101.7</v>
          </cell>
          <cell r="F757">
            <v>102.3</v>
          </cell>
          <cell r="H757">
            <v>102.5</v>
          </cell>
          <cell r="J757">
            <v>103.2</v>
          </cell>
          <cell r="L757">
            <v>104.2</v>
          </cell>
          <cell r="N757">
            <v>104.3</v>
          </cell>
          <cell r="P757">
            <v>104.3</v>
          </cell>
          <cell r="R757">
            <v>104.3</v>
          </cell>
          <cell r="T757">
            <v>104.4</v>
          </cell>
          <cell r="V757">
            <v>104.4</v>
          </cell>
          <cell r="X757">
            <v>104.4</v>
          </cell>
          <cell r="Z757">
            <v>104.3</v>
          </cell>
          <cell r="AB757">
            <v>103.7</v>
          </cell>
          <cell r="AD757">
            <v>104.6</v>
          </cell>
        </row>
        <row r="758">
          <cell r="A758" t="str">
            <v>Spirituosen</v>
          </cell>
          <cell r="B758">
            <v>4.1100000000000003</v>
          </cell>
          <cell r="C758">
            <v>1993</v>
          </cell>
          <cell r="D758">
            <v>104.6</v>
          </cell>
          <cell r="F758">
            <v>104.8</v>
          </cell>
          <cell r="H758">
            <v>104.8</v>
          </cell>
          <cell r="J758">
            <v>104.8</v>
          </cell>
          <cell r="L758">
            <v>105.2</v>
          </cell>
          <cell r="N758">
            <v>105.2</v>
          </cell>
          <cell r="P758">
            <v>105.2</v>
          </cell>
          <cell r="R758">
            <v>105.2</v>
          </cell>
          <cell r="T758">
            <v>105.2</v>
          </cell>
          <cell r="V758">
            <v>104.5</v>
          </cell>
          <cell r="X758">
            <v>104.5</v>
          </cell>
          <cell r="Z758">
            <v>104.5</v>
          </cell>
          <cell r="AB758">
            <v>104.9</v>
          </cell>
          <cell r="AD758">
            <v>104.4</v>
          </cell>
        </row>
        <row r="759">
          <cell r="A759" t="str">
            <v>Spirituosen</v>
          </cell>
          <cell r="B759">
            <v>4.1100000000000003</v>
          </cell>
          <cell r="C759">
            <v>1994</v>
          </cell>
          <cell r="D759">
            <v>103.8</v>
          </cell>
          <cell r="F759">
            <v>103.8</v>
          </cell>
          <cell r="H759">
            <v>103.8</v>
          </cell>
          <cell r="J759">
            <v>103.9</v>
          </cell>
          <cell r="L759">
            <v>103.9</v>
          </cell>
          <cell r="N759">
            <v>103.9</v>
          </cell>
          <cell r="P759">
            <v>104</v>
          </cell>
          <cell r="R759">
            <v>104</v>
          </cell>
          <cell r="T759">
            <v>104</v>
          </cell>
          <cell r="V759">
            <v>104.2</v>
          </cell>
          <cell r="X759">
            <v>104.3</v>
          </cell>
          <cell r="Z759">
            <v>104.3</v>
          </cell>
          <cell r="AB759">
            <v>104</v>
          </cell>
          <cell r="AD759">
            <v>104.4</v>
          </cell>
        </row>
        <row r="760">
          <cell r="A760" t="str">
            <v>Spirituosen</v>
          </cell>
          <cell r="B760">
            <v>4.1100000000000003</v>
          </cell>
          <cell r="C760">
            <v>1995</v>
          </cell>
          <cell r="D760">
            <v>104.5</v>
          </cell>
          <cell r="F760">
            <v>104.8</v>
          </cell>
          <cell r="H760">
            <v>104.8</v>
          </cell>
          <cell r="J760">
            <v>104.7</v>
          </cell>
          <cell r="L760">
            <v>104.3</v>
          </cell>
          <cell r="N760">
            <v>104.4</v>
          </cell>
          <cell r="P760">
            <v>104.7</v>
          </cell>
          <cell r="R760">
            <v>104.8</v>
          </cell>
          <cell r="T760">
            <v>104.8</v>
          </cell>
          <cell r="V760">
            <v>104.9</v>
          </cell>
          <cell r="X760">
            <v>104.9</v>
          </cell>
          <cell r="Z760">
            <v>104.9</v>
          </cell>
          <cell r="AB760">
            <v>104.7</v>
          </cell>
          <cell r="AD760">
            <v>104.9</v>
          </cell>
        </row>
        <row r="761">
          <cell r="A761" t="str">
            <v>Spirituosen</v>
          </cell>
          <cell r="B761">
            <v>4.1100000000000003</v>
          </cell>
          <cell r="C761">
            <v>1996</v>
          </cell>
          <cell r="D761">
            <v>104.9</v>
          </cell>
          <cell r="F761">
            <v>105</v>
          </cell>
          <cell r="H761">
            <v>105</v>
          </cell>
          <cell r="J761">
            <v>105</v>
          </cell>
          <cell r="L761">
            <v>104.9</v>
          </cell>
          <cell r="N761">
            <v>104.9</v>
          </cell>
          <cell r="P761">
            <v>105.1</v>
          </cell>
          <cell r="R761">
            <v>105.1</v>
          </cell>
          <cell r="T761">
            <v>105.2</v>
          </cell>
          <cell r="V761">
            <v>105.3</v>
          </cell>
          <cell r="X761">
            <v>105.3</v>
          </cell>
          <cell r="Z761">
            <v>105.3</v>
          </cell>
          <cell r="AB761">
            <v>105.1</v>
          </cell>
          <cell r="AD761">
            <v>105.5</v>
          </cell>
        </row>
        <row r="762">
          <cell r="A762" t="str">
            <v>Spirituosen</v>
          </cell>
          <cell r="B762">
            <v>4.1100000000000003</v>
          </cell>
          <cell r="C762">
            <v>1997</v>
          </cell>
          <cell r="D762">
            <v>105.5</v>
          </cell>
          <cell r="F762">
            <v>105.6</v>
          </cell>
          <cell r="H762">
            <v>105.6</v>
          </cell>
          <cell r="J762">
            <v>105.6</v>
          </cell>
          <cell r="L762">
            <v>105.9</v>
          </cell>
          <cell r="N762">
            <v>106.1</v>
          </cell>
          <cell r="P762">
            <v>106.1</v>
          </cell>
          <cell r="R762">
            <v>106.4</v>
          </cell>
          <cell r="T762">
            <v>106.4</v>
          </cell>
          <cell r="V762">
            <v>106.5</v>
          </cell>
          <cell r="X762">
            <v>106.5</v>
          </cell>
          <cell r="Z762">
            <v>106.6</v>
          </cell>
          <cell r="AB762">
            <v>106.1</v>
          </cell>
          <cell r="AD762">
            <v>106.5</v>
          </cell>
        </row>
        <row r="763">
          <cell r="A763" t="str">
            <v>Spirituosen</v>
          </cell>
          <cell r="B763">
            <v>4.1100000000000003</v>
          </cell>
          <cell r="C763">
            <v>1998</v>
          </cell>
          <cell r="D763">
            <v>106.6</v>
          </cell>
          <cell r="F763">
            <v>106.5</v>
          </cell>
          <cell r="H763">
            <v>106.5</v>
          </cell>
          <cell r="J763">
            <v>106.7</v>
          </cell>
          <cell r="L763">
            <v>106.7</v>
          </cell>
          <cell r="N763">
            <v>106.8</v>
          </cell>
          <cell r="P763">
            <v>106.8</v>
          </cell>
          <cell r="R763">
            <v>106.8</v>
          </cell>
          <cell r="T763">
            <v>106.8</v>
          </cell>
          <cell r="V763">
            <v>107</v>
          </cell>
          <cell r="X763">
            <v>107</v>
          </cell>
          <cell r="Z763">
            <v>107</v>
          </cell>
          <cell r="AB763">
            <v>106.8</v>
          </cell>
          <cell r="AD763">
            <v>0</v>
          </cell>
        </row>
        <row r="764">
          <cell r="A764" t="str">
            <v>Spirituosen</v>
          </cell>
          <cell r="B764">
            <v>4.1100000000000003</v>
          </cell>
          <cell r="C764">
            <v>1999</v>
          </cell>
          <cell r="AB764">
            <v>0</v>
          </cell>
          <cell r="AD764">
            <v>0</v>
          </cell>
        </row>
        <row r="765">
          <cell r="A765" t="str">
            <v>Spirituosen</v>
          </cell>
          <cell r="B765">
            <v>4.1100000000000003</v>
          </cell>
          <cell r="C765">
            <v>2000</v>
          </cell>
          <cell r="AB765">
            <v>0</v>
          </cell>
          <cell r="AD765">
            <v>0</v>
          </cell>
        </row>
        <row r="766">
          <cell r="A766" t="str">
            <v>Spirituosen</v>
          </cell>
          <cell r="B766">
            <v>4.1100000000000003</v>
          </cell>
          <cell r="C766">
            <v>2001</v>
          </cell>
          <cell r="AB766">
            <v>0</v>
          </cell>
          <cell r="AD766">
            <v>0</v>
          </cell>
        </row>
        <row r="767">
          <cell r="A767" t="str">
            <v>Spirituosen</v>
          </cell>
          <cell r="B767">
            <v>4.1100000000000003</v>
          </cell>
          <cell r="C767">
            <v>2002</v>
          </cell>
          <cell r="AB767">
            <v>0</v>
          </cell>
          <cell r="AD767">
            <v>0</v>
          </cell>
        </row>
        <row r="768">
          <cell r="A768" t="str">
            <v>Spirituosen</v>
          </cell>
          <cell r="B768">
            <v>4.1100000000000003</v>
          </cell>
          <cell r="C768">
            <v>2003</v>
          </cell>
          <cell r="AB768">
            <v>0</v>
          </cell>
        </row>
        <row r="769">
          <cell r="A769" t="str">
            <v>Traubenschaumweine</v>
          </cell>
          <cell r="B769">
            <v>1.64</v>
          </cell>
          <cell r="C769">
            <v>1991</v>
          </cell>
          <cell r="D769">
            <v>97.4</v>
          </cell>
          <cell r="F769">
            <v>97.3</v>
          </cell>
          <cell r="H769">
            <v>97.3</v>
          </cell>
          <cell r="J769">
            <v>98.4</v>
          </cell>
          <cell r="L769">
            <v>99.2</v>
          </cell>
          <cell r="N769">
            <v>99.2</v>
          </cell>
          <cell r="P769">
            <v>101.5</v>
          </cell>
          <cell r="R769">
            <v>101.7</v>
          </cell>
          <cell r="T769">
            <v>101.7</v>
          </cell>
          <cell r="V769">
            <v>102.1</v>
          </cell>
          <cell r="X769">
            <v>102.1</v>
          </cell>
          <cell r="Z769">
            <v>102.1</v>
          </cell>
          <cell r="AB769">
            <v>100</v>
          </cell>
          <cell r="AD769">
            <v>102.2</v>
          </cell>
        </row>
        <row r="770">
          <cell r="A770" t="str">
            <v>Traubenschaumweine</v>
          </cell>
          <cell r="B770">
            <v>1.64</v>
          </cell>
          <cell r="C770">
            <v>1992</v>
          </cell>
          <cell r="D770">
            <v>102.1</v>
          </cell>
          <cell r="F770">
            <v>102.1</v>
          </cell>
          <cell r="H770">
            <v>102.1</v>
          </cell>
          <cell r="J770">
            <v>102.8</v>
          </cell>
          <cell r="L770">
            <v>102.8</v>
          </cell>
          <cell r="N770">
            <v>102.9</v>
          </cell>
          <cell r="P770">
            <v>102.9</v>
          </cell>
          <cell r="R770">
            <v>102.9</v>
          </cell>
          <cell r="T770">
            <v>102.9</v>
          </cell>
          <cell r="V770">
            <v>102.9</v>
          </cell>
          <cell r="X770">
            <v>102.9</v>
          </cell>
          <cell r="Z770">
            <v>102.7</v>
          </cell>
          <cell r="AB770">
            <v>102.7</v>
          </cell>
          <cell r="AD770">
            <v>102.7</v>
          </cell>
        </row>
        <row r="771">
          <cell r="A771" t="str">
            <v>Traubenschaumweine</v>
          </cell>
          <cell r="B771">
            <v>1.64</v>
          </cell>
          <cell r="C771">
            <v>1993</v>
          </cell>
          <cell r="D771">
            <v>102.4</v>
          </cell>
          <cell r="F771">
            <v>102.6</v>
          </cell>
          <cell r="H771">
            <v>102.6</v>
          </cell>
          <cell r="J771">
            <v>102.6</v>
          </cell>
          <cell r="L771">
            <v>102.6</v>
          </cell>
          <cell r="N771">
            <v>102.6</v>
          </cell>
          <cell r="P771">
            <v>102.5</v>
          </cell>
          <cell r="R771">
            <v>102.5</v>
          </cell>
          <cell r="T771">
            <v>102.5</v>
          </cell>
          <cell r="V771">
            <v>102.8</v>
          </cell>
          <cell r="X771">
            <v>102.9</v>
          </cell>
          <cell r="Z771">
            <v>102.8</v>
          </cell>
          <cell r="AB771">
            <v>102.6</v>
          </cell>
          <cell r="AD771">
            <v>102.7</v>
          </cell>
        </row>
        <row r="772">
          <cell r="A772" t="str">
            <v>Traubenschaumweine</v>
          </cell>
          <cell r="B772">
            <v>1.64</v>
          </cell>
          <cell r="C772">
            <v>1994</v>
          </cell>
          <cell r="D772">
            <v>102.4</v>
          </cell>
          <cell r="F772">
            <v>102.1</v>
          </cell>
          <cell r="H772">
            <v>102.1</v>
          </cell>
          <cell r="J772">
            <v>103.4</v>
          </cell>
          <cell r="L772">
            <v>103.5</v>
          </cell>
          <cell r="N772">
            <v>103.4</v>
          </cell>
          <cell r="P772">
            <v>103.4</v>
          </cell>
          <cell r="R772">
            <v>103.3</v>
          </cell>
          <cell r="T772">
            <v>103.2</v>
          </cell>
          <cell r="V772">
            <v>103.4</v>
          </cell>
          <cell r="X772">
            <v>103.6</v>
          </cell>
          <cell r="Z772">
            <v>102.5</v>
          </cell>
          <cell r="AB772">
            <v>103</v>
          </cell>
          <cell r="AD772">
            <v>102.8</v>
          </cell>
        </row>
        <row r="773">
          <cell r="A773" t="str">
            <v>Traubenschaumweine</v>
          </cell>
          <cell r="B773">
            <v>1.64</v>
          </cell>
          <cell r="C773">
            <v>1995</v>
          </cell>
          <cell r="D773">
            <v>102.5</v>
          </cell>
          <cell r="F773">
            <v>102.6</v>
          </cell>
          <cell r="H773">
            <v>102.6</v>
          </cell>
          <cell r="J773">
            <v>102.3</v>
          </cell>
          <cell r="L773">
            <v>102.3</v>
          </cell>
          <cell r="N773">
            <v>102.2</v>
          </cell>
          <cell r="P773">
            <v>102.6</v>
          </cell>
          <cell r="R773">
            <v>101.9</v>
          </cell>
          <cell r="T773">
            <v>102.5</v>
          </cell>
          <cell r="V773">
            <v>103.2</v>
          </cell>
          <cell r="X773">
            <v>103.2</v>
          </cell>
          <cell r="Z773">
            <v>103.2</v>
          </cell>
          <cell r="AB773">
            <v>102.6</v>
          </cell>
          <cell r="AD773">
            <v>102.8</v>
          </cell>
        </row>
        <row r="774">
          <cell r="A774" t="str">
            <v>Traubenschaumweine</v>
          </cell>
          <cell r="B774">
            <v>1.64</v>
          </cell>
          <cell r="C774">
            <v>1996</v>
          </cell>
          <cell r="D774">
            <v>102.8</v>
          </cell>
          <cell r="F774">
            <v>103.2</v>
          </cell>
          <cell r="H774">
            <v>103.1</v>
          </cell>
          <cell r="J774">
            <v>102.1</v>
          </cell>
          <cell r="L774">
            <v>102.3</v>
          </cell>
          <cell r="N774">
            <v>103</v>
          </cell>
          <cell r="P774">
            <v>103</v>
          </cell>
          <cell r="R774">
            <v>102.4</v>
          </cell>
          <cell r="T774">
            <v>102.8</v>
          </cell>
          <cell r="V774">
            <v>102.6</v>
          </cell>
          <cell r="X774">
            <v>102.5</v>
          </cell>
          <cell r="Z774">
            <v>102.5</v>
          </cell>
          <cell r="AB774">
            <v>102.7</v>
          </cell>
          <cell r="AD774">
            <v>102.5</v>
          </cell>
        </row>
        <row r="775">
          <cell r="A775" t="str">
            <v>Traubenschaumweine</v>
          </cell>
          <cell r="B775">
            <v>1.64</v>
          </cell>
          <cell r="C775">
            <v>1997</v>
          </cell>
          <cell r="D775">
            <v>102.5</v>
          </cell>
          <cell r="F775">
            <v>102.4</v>
          </cell>
          <cell r="H775">
            <v>102.3</v>
          </cell>
          <cell r="J775">
            <v>102.4</v>
          </cell>
          <cell r="L775">
            <v>102.1</v>
          </cell>
          <cell r="N775">
            <v>102.1</v>
          </cell>
          <cell r="P775">
            <v>102.4</v>
          </cell>
          <cell r="R775">
            <v>102.2</v>
          </cell>
          <cell r="T775">
            <v>102.1</v>
          </cell>
          <cell r="V775">
            <v>102</v>
          </cell>
          <cell r="X775">
            <v>101.9</v>
          </cell>
          <cell r="Z775">
            <v>101.7</v>
          </cell>
          <cell r="AB775">
            <v>102.2</v>
          </cell>
          <cell r="AD775">
            <v>102.1</v>
          </cell>
        </row>
        <row r="776">
          <cell r="A776" t="str">
            <v>Traubenschaumweine</v>
          </cell>
          <cell r="B776">
            <v>1.64</v>
          </cell>
          <cell r="C776">
            <v>1998</v>
          </cell>
          <cell r="D776">
            <v>102.3</v>
          </cell>
          <cell r="F776">
            <v>102.4</v>
          </cell>
          <cell r="H776">
            <v>102.4</v>
          </cell>
          <cell r="J776">
            <v>101.8</v>
          </cell>
          <cell r="L776">
            <v>101.7</v>
          </cell>
          <cell r="N776">
            <v>101.7</v>
          </cell>
          <cell r="P776">
            <v>101.7</v>
          </cell>
          <cell r="R776">
            <v>101.9</v>
          </cell>
          <cell r="T776">
            <v>101.9</v>
          </cell>
          <cell r="V776">
            <v>102.8</v>
          </cell>
          <cell r="X776">
            <v>102.8</v>
          </cell>
          <cell r="Z776">
            <v>102.8</v>
          </cell>
          <cell r="AB776">
            <v>102.2</v>
          </cell>
          <cell r="AD776">
            <v>0</v>
          </cell>
        </row>
        <row r="777">
          <cell r="A777" t="str">
            <v>Traubenschaumweine</v>
          </cell>
          <cell r="B777">
            <v>1.64</v>
          </cell>
          <cell r="C777">
            <v>1999</v>
          </cell>
          <cell r="AB777">
            <v>0</v>
          </cell>
          <cell r="AD777">
            <v>0</v>
          </cell>
        </row>
        <row r="778">
          <cell r="A778" t="str">
            <v>Traubenschaumweine</v>
          </cell>
          <cell r="B778">
            <v>1.64</v>
          </cell>
          <cell r="C778">
            <v>2000</v>
          </cell>
          <cell r="AB778">
            <v>0</v>
          </cell>
          <cell r="AD778">
            <v>0</v>
          </cell>
        </row>
        <row r="779">
          <cell r="A779" t="str">
            <v>Traubenschaumweine</v>
          </cell>
          <cell r="B779">
            <v>1.64</v>
          </cell>
          <cell r="C779">
            <v>2001</v>
          </cell>
          <cell r="AB779">
            <v>0</v>
          </cell>
          <cell r="AD779">
            <v>0</v>
          </cell>
        </row>
        <row r="780">
          <cell r="A780" t="str">
            <v>Traubenschaumweine</v>
          </cell>
          <cell r="B780">
            <v>1.64</v>
          </cell>
          <cell r="C780">
            <v>2002</v>
          </cell>
          <cell r="AB780">
            <v>0</v>
          </cell>
          <cell r="AD780">
            <v>0</v>
          </cell>
        </row>
        <row r="781">
          <cell r="A781" t="str">
            <v>Traubenschaumweine</v>
          </cell>
          <cell r="B781">
            <v>1.64</v>
          </cell>
          <cell r="C781">
            <v>2003</v>
          </cell>
          <cell r="AB781">
            <v>0</v>
          </cell>
        </row>
        <row r="782">
          <cell r="A782" t="str">
            <v>Mineral-,Quell- und Tafelwasser</v>
          </cell>
          <cell r="B782">
            <v>2.0099999999999998</v>
          </cell>
          <cell r="C782">
            <v>1991</v>
          </cell>
          <cell r="D782">
            <v>97.6</v>
          </cell>
          <cell r="F782">
            <v>97.6</v>
          </cell>
          <cell r="H782">
            <v>98.3</v>
          </cell>
          <cell r="J782">
            <v>99.3</v>
          </cell>
          <cell r="L782">
            <v>99.3</v>
          </cell>
          <cell r="N782">
            <v>99.3</v>
          </cell>
          <cell r="P782">
            <v>100.8</v>
          </cell>
          <cell r="R782">
            <v>100.8</v>
          </cell>
          <cell r="T782">
            <v>101.2</v>
          </cell>
          <cell r="V782">
            <v>101.7</v>
          </cell>
          <cell r="X782">
            <v>101.9</v>
          </cell>
          <cell r="Z782">
            <v>102.1</v>
          </cell>
          <cell r="AB782">
            <v>100</v>
          </cell>
          <cell r="AD782">
            <v>102</v>
          </cell>
        </row>
        <row r="783">
          <cell r="A783" t="str">
            <v>Mineral-,Quell- und Tafelwasser</v>
          </cell>
          <cell r="B783">
            <v>2.0099999999999998</v>
          </cell>
          <cell r="C783">
            <v>1992</v>
          </cell>
          <cell r="D783">
            <v>101.9</v>
          </cell>
          <cell r="F783">
            <v>101.9</v>
          </cell>
          <cell r="H783">
            <v>101.9</v>
          </cell>
          <cell r="J783">
            <v>101.9</v>
          </cell>
          <cell r="L783">
            <v>102.6</v>
          </cell>
          <cell r="N783">
            <v>104.7</v>
          </cell>
          <cell r="P783">
            <v>106.6</v>
          </cell>
          <cell r="R783">
            <v>106.6</v>
          </cell>
          <cell r="T783">
            <v>106.6</v>
          </cell>
          <cell r="V783">
            <v>106.6</v>
          </cell>
          <cell r="X783">
            <v>106.9</v>
          </cell>
          <cell r="Z783">
            <v>106.9</v>
          </cell>
          <cell r="AB783">
            <v>104.6</v>
          </cell>
          <cell r="AD783">
            <v>106.8</v>
          </cell>
        </row>
        <row r="784">
          <cell r="A784" t="str">
            <v>Mineral-,Quell- und Tafelwasser</v>
          </cell>
          <cell r="B784">
            <v>2.0099999999999998</v>
          </cell>
          <cell r="C784">
            <v>1993</v>
          </cell>
          <cell r="D784">
            <v>106.9</v>
          </cell>
          <cell r="F784">
            <v>106.9</v>
          </cell>
          <cell r="H784">
            <v>107</v>
          </cell>
          <cell r="J784">
            <v>107</v>
          </cell>
          <cell r="L784">
            <v>107</v>
          </cell>
          <cell r="N784">
            <v>107</v>
          </cell>
          <cell r="P784">
            <v>107</v>
          </cell>
          <cell r="R784">
            <v>107</v>
          </cell>
          <cell r="T784">
            <v>107</v>
          </cell>
          <cell r="V784">
            <v>107</v>
          </cell>
          <cell r="X784">
            <v>106.8</v>
          </cell>
          <cell r="Z784">
            <v>106.8</v>
          </cell>
          <cell r="AB784">
            <v>107</v>
          </cell>
          <cell r="AD784">
            <v>107.1</v>
          </cell>
        </row>
        <row r="785">
          <cell r="A785" t="str">
            <v>Mineral-,Quell- und Tafelwasser</v>
          </cell>
          <cell r="B785">
            <v>2.0099999999999998</v>
          </cell>
          <cell r="C785">
            <v>1994</v>
          </cell>
          <cell r="D785">
            <v>106.6</v>
          </cell>
          <cell r="F785">
            <v>106.6</v>
          </cell>
          <cell r="H785">
            <v>106.8</v>
          </cell>
          <cell r="J785">
            <v>107.6</v>
          </cell>
          <cell r="L785">
            <v>108.1</v>
          </cell>
          <cell r="N785">
            <v>108.3</v>
          </cell>
          <cell r="P785">
            <v>110.1</v>
          </cell>
          <cell r="R785">
            <v>110.1</v>
          </cell>
          <cell r="T785">
            <v>110.5</v>
          </cell>
          <cell r="V785">
            <v>110.5</v>
          </cell>
          <cell r="X785">
            <v>110.5</v>
          </cell>
          <cell r="Z785">
            <v>110.5</v>
          </cell>
          <cell r="AB785">
            <v>108.9</v>
          </cell>
          <cell r="AD785">
            <v>111.2</v>
          </cell>
        </row>
        <row r="786">
          <cell r="A786" t="str">
            <v>Mineral-,Quell- und Tafelwasser</v>
          </cell>
          <cell r="B786">
            <v>2.0099999999999998</v>
          </cell>
          <cell r="C786">
            <v>1995</v>
          </cell>
          <cell r="D786">
            <v>111.3</v>
          </cell>
          <cell r="F786">
            <v>111.3</v>
          </cell>
          <cell r="H786">
            <v>111.9</v>
          </cell>
          <cell r="J786">
            <v>112.4</v>
          </cell>
          <cell r="L786">
            <v>112.4</v>
          </cell>
          <cell r="N786">
            <v>112.4</v>
          </cell>
          <cell r="P786">
            <v>112.4</v>
          </cell>
          <cell r="R786">
            <v>112.4</v>
          </cell>
          <cell r="T786">
            <v>112.4</v>
          </cell>
          <cell r="V786">
            <v>112.8</v>
          </cell>
          <cell r="X786">
            <v>112.8</v>
          </cell>
          <cell r="Z786">
            <v>112.8</v>
          </cell>
          <cell r="AB786">
            <v>112.3</v>
          </cell>
          <cell r="AD786">
            <v>112.7</v>
          </cell>
        </row>
        <row r="787">
          <cell r="A787" t="str">
            <v>Mineral-,Quell- und Tafelwasser</v>
          </cell>
          <cell r="B787">
            <v>2.0099999999999998</v>
          </cell>
          <cell r="C787">
            <v>1996</v>
          </cell>
          <cell r="D787">
            <v>112.8</v>
          </cell>
          <cell r="F787">
            <v>112.8</v>
          </cell>
          <cell r="H787">
            <v>112.8</v>
          </cell>
          <cell r="J787">
            <v>112.8</v>
          </cell>
          <cell r="L787">
            <v>112.8</v>
          </cell>
          <cell r="N787">
            <v>112.8</v>
          </cell>
          <cell r="P787">
            <v>112.8</v>
          </cell>
          <cell r="R787">
            <v>112.8</v>
          </cell>
          <cell r="T787">
            <v>112.6</v>
          </cell>
          <cell r="V787">
            <v>112.9</v>
          </cell>
          <cell r="X787">
            <v>112.7</v>
          </cell>
          <cell r="Z787">
            <v>112.7</v>
          </cell>
          <cell r="AB787">
            <v>112.8</v>
          </cell>
          <cell r="AD787">
            <v>112.9</v>
          </cell>
        </row>
        <row r="788">
          <cell r="A788" t="str">
            <v>Mineral-,Quell- und Tafelwasser</v>
          </cell>
          <cell r="B788">
            <v>2.0099999999999998</v>
          </cell>
          <cell r="C788">
            <v>1997</v>
          </cell>
          <cell r="D788">
            <v>112.7</v>
          </cell>
          <cell r="F788">
            <v>112.7</v>
          </cell>
          <cell r="H788">
            <v>112.7</v>
          </cell>
          <cell r="J788">
            <v>112.7</v>
          </cell>
          <cell r="L788">
            <v>114</v>
          </cell>
          <cell r="N788">
            <v>114</v>
          </cell>
          <cell r="P788">
            <v>114.5</v>
          </cell>
          <cell r="R788">
            <v>114.8</v>
          </cell>
          <cell r="T788">
            <v>115.7</v>
          </cell>
          <cell r="V788">
            <v>115.8</v>
          </cell>
          <cell r="X788">
            <v>116.1</v>
          </cell>
          <cell r="Z788">
            <v>116.1</v>
          </cell>
          <cell r="AB788">
            <v>114.3</v>
          </cell>
          <cell r="AD788">
            <v>115.9</v>
          </cell>
        </row>
        <row r="789">
          <cell r="A789" t="str">
            <v>Mineral-,Quell- und Tafelwasser</v>
          </cell>
          <cell r="B789">
            <v>2.0099999999999998</v>
          </cell>
          <cell r="C789">
            <v>1998</v>
          </cell>
          <cell r="D789">
            <v>116.1</v>
          </cell>
          <cell r="F789">
            <v>116.1</v>
          </cell>
          <cell r="H789">
            <v>116.1</v>
          </cell>
          <cell r="J789">
            <v>116.6</v>
          </cell>
          <cell r="L789">
            <v>116.6</v>
          </cell>
          <cell r="N789">
            <v>116.7</v>
          </cell>
          <cell r="P789">
            <v>116.7</v>
          </cell>
          <cell r="R789">
            <v>116.7</v>
          </cell>
          <cell r="T789">
            <v>116.7</v>
          </cell>
          <cell r="V789">
            <v>116.7</v>
          </cell>
          <cell r="X789">
            <v>115.9</v>
          </cell>
          <cell r="Z789">
            <v>116.1</v>
          </cell>
          <cell r="AB789">
            <v>116.4</v>
          </cell>
          <cell r="AD789">
            <v>0</v>
          </cell>
        </row>
        <row r="790">
          <cell r="A790" t="str">
            <v>Mineral-,Quell- und Tafelwasser</v>
          </cell>
          <cell r="B790">
            <v>2.0099999999999998</v>
          </cell>
          <cell r="C790">
            <v>1999</v>
          </cell>
          <cell r="AB790">
            <v>0</v>
          </cell>
          <cell r="AD790">
            <v>0</v>
          </cell>
        </row>
        <row r="791">
          <cell r="A791" t="str">
            <v>Mineral-,Quell- und Tafelwasser</v>
          </cell>
          <cell r="B791">
            <v>2.0099999999999998</v>
          </cell>
          <cell r="C791">
            <v>2000</v>
          </cell>
          <cell r="AB791">
            <v>0</v>
          </cell>
          <cell r="AD791">
            <v>0</v>
          </cell>
        </row>
        <row r="792">
          <cell r="A792" t="str">
            <v>Mineral-,Quell- und Tafelwasser</v>
          </cell>
          <cell r="B792">
            <v>2.0099999999999998</v>
          </cell>
          <cell r="C792">
            <v>2001</v>
          </cell>
          <cell r="AB792">
            <v>0</v>
          </cell>
          <cell r="AD792">
            <v>0</v>
          </cell>
        </row>
        <row r="793">
          <cell r="A793" t="str">
            <v>Mineral-,Quell- und Tafelwasser</v>
          </cell>
          <cell r="B793">
            <v>2.0099999999999998</v>
          </cell>
          <cell r="C793">
            <v>2002</v>
          </cell>
          <cell r="AB793">
            <v>0</v>
          </cell>
          <cell r="AD793">
            <v>0</v>
          </cell>
        </row>
        <row r="794">
          <cell r="A794" t="str">
            <v>Mineral-,Quell- und Tafelwasser</v>
          </cell>
          <cell r="B794">
            <v>2.0099999999999998</v>
          </cell>
          <cell r="C794">
            <v>2003</v>
          </cell>
          <cell r="AB794">
            <v>0</v>
          </cell>
        </row>
        <row r="795">
          <cell r="A795" t="str">
            <v>Essig</v>
          </cell>
          <cell r="B795">
            <v>0.11</v>
          </cell>
          <cell r="C795">
            <v>1991</v>
          </cell>
          <cell r="D795">
            <v>99.2</v>
          </cell>
          <cell r="F795">
            <v>99.2</v>
          </cell>
          <cell r="H795">
            <v>100.2</v>
          </cell>
          <cell r="J795">
            <v>100.2</v>
          </cell>
          <cell r="L795">
            <v>100.2</v>
          </cell>
          <cell r="N795">
            <v>100.2</v>
          </cell>
          <cell r="P795">
            <v>100.2</v>
          </cell>
          <cell r="R795">
            <v>100.2</v>
          </cell>
          <cell r="T795">
            <v>100.2</v>
          </cell>
          <cell r="V795">
            <v>100.2</v>
          </cell>
          <cell r="X795">
            <v>100.2</v>
          </cell>
          <cell r="Z795">
            <v>100.2</v>
          </cell>
          <cell r="AB795">
            <v>100</v>
          </cell>
          <cell r="AD795">
            <v>102.9</v>
          </cell>
        </row>
        <row r="796">
          <cell r="A796" t="str">
            <v>Essig</v>
          </cell>
          <cell r="B796">
            <v>0.11</v>
          </cell>
          <cell r="C796">
            <v>1992</v>
          </cell>
          <cell r="D796">
            <v>102.2</v>
          </cell>
          <cell r="F796">
            <v>105.4</v>
          </cell>
          <cell r="H796">
            <v>106.4</v>
          </cell>
          <cell r="J796">
            <v>106.4</v>
          </cell>
          <cell r="L796">
            <v>106.4</v>
          </cell>
          <cell r="N796">
            <v>106.4</v>
          </cell>
          <cell r="P796">
            <v>106.4</v>
          </cell>
          <cell r="R796">
            <v>106.4</v>
          </cell>
          <cell r="T796">
            <v>106.4</v>
          </cell>
          <cell r="V796">
            <v>106.4</v>
          </cell>
          <cell r="X796">
            <v>106.4</v>
          </cell>
          <cell r="Z796">
            <v>106.4</v>
          </cell>
          <cell r="AB796">
            <v>106</v>
          </cell>
          <cell r="AD796">
            <v>105.3</v>
          </cell>
        </row>
        <row r="797">
          <cell r="A797" t="str">
            <v>Essig</v>
          </cell>
          <cell r="B797">
            <v>0.11</v>
          </cell>
          <cell r="C797">
            <v>1993</v>
          </cell>
          <cell r="D797">
            <v>103.9</v>
          </cell>
          <cell r="F797">
            <v>103.9</v>
          </cell>
          <cell r="H797">
            <v>103.9</v>
          </cell>
          <cell r="J797">
            <v>103.9</v>
          </cell>
          <cell r="L797">
            <v>104.8</v>
          </cell>
          <cell r="N797">
            <v>104.8</v>
          </cell>
          <cell r="P797">
            <v>104.8</v>
          </cell>
          <cell r="R797">
            <v>104.8</v>
          </cell>
          <cell r="T797">
            <v>104.8</v>
          </cell>
          <cell r="V797">
            <v>104.9</v>
          </cell>
          <cell r="X797">
            <v>105.6</v>
          </cell>
          <cell r="Z797">
            <v>105.6</v>
          </cell>
          <cell r="AB797">
            <v>104.6</v>
          </cell>
          <cell r="AD797">
            <v>105.3</v>
          </cell>
        </row>
        <row r="798">
          <cell r="A798" t="str">
            <v>Essig</v>
          </cell>
          <cell r="B798">
            <v>0.11</v>
          </cell>
          <cell r="C798">
            <v>1994</v>
          </cell>
          <cell r="D798">
            <v>105.5</v>
          </cell>
          <cell r="F798">
            <v>105.6</v>
          </cell>
          <cell r="H798">
            <v>105.6</v>
          </cell>
          <cell r="J798">
            <v>105.6</v>
          </cell>
          <cell r="L798">
            <v>105.6</v>
          </cell>
          <cell r="N798">
            <v>105.7</v>
          </cell>
          <cell r="P798">
            <v>105.7</v>
          </cell>
          <cell r="R798">
            <v>105.7</v>
          </cell>
          <cell r="T798">
            <v>105.7</v>
          </cell>
          <cell r="V798">
            <v>105.7</v>
          </cell>
          <cell r="X798">
            <v>107.1</v>
          </cell>
          <cell r="Z798">
            <v>107.1</v>
          </cell>
          <cell r="AB798">
            <v>105.9</v>
          </cell>
          <cell r="AD798">
            <v>105.2</v>
          </cell>
        </row>
        <row r="799">
          <cell r="A799" t="str">
            <v>Essig</v>
          </cell>
          <cell r="B799">
            <v>0.11</v>
          </cell>
          <cell r="C799">
            <v>1995</v>
          </cell>
          <cell r="D799">
            <v>107.1</v>
          </cell>
          <cell r="F799">
            <v>103.7</v>
          </cell>
          <cell r="H799">
            <v>103.7</v>
          </cell>
          <cell r="J799">
            <v>103.7</v>
          </cell>
          <cell r="L799">
            <v>103.7</v>
          </cell>
          <cell r="N799">
            <v>103.7</v>
          </cell>
          <cell r="P799">
            <v>103.7</v>
          </cell>
          <cell r="R799">
            <v>103.7</v>
          </cell>
          <cell r="T799">
            <v>104.5</v>
          </cell>
          <cell r="V799">
            <v>104.5</v>
          </cell>
          <cell r="X799">
            <v>104.5</v>
          </cell>
          <cell r="Z799">
            <v>104.5</v>
          </cell>
          <cell r="AB799">
            <v>104.3</v>
          </cell>
          <cell r="AD799">
            <v>104.8</v>
          </cell>
        </row>
        <row r="800">
          <cell r="A800" t="str">
            <v>Essig</v>
          </cell>
          <cell r="B800">
            <v>0.11</v>
          </cell>
          <cell r="C800">
            <v>1996</v>
          </cell>
          <cell r="D800">
            <v>104.5</v>
          </cell>
          <cell r="F800">
            <v>104.5</v>
          </cell>
          <cell r="H800">
            <v>105.7</v>
          </cell>
          <cell r="J800">
            <v>105.7</v>
          </cell>
          <cell r="L800">
            <v>105.7</v>
          </cell>
          <cell r="N800">
            <v>105.7</v>
          </cell>
          <cell r="P800">
            <v>105.7</v>
          </cell>
          <cell r="R800">
            <v>105.7</v>
          </cell>
          <cell r="T800">
            <v>105.7</v>
          </cell>
          <cell r="V800">
            <v>105.7</v>
          </cell>
          <cell r="X800">
            <v>105.7</v>
          </cell>
          <cell r="Z800">
            <v>105.7</v>
          </cell>
          <cell r="AB800">
            <v>105.5</v>
          </cell>
          <cell r="AD800">
            <v>105.7</v>
          </cell>
        </row>
        <row r="801">
          <cell r="A801" t="str">
            <v>Essig</v>
          </cell>
          <cell r="B801">
            <v>0.11</v>
          </cell>
          <cell r="C801">
            <v>1997</v>
          </cell>
          <cell r="D801">
            <v>105.7</v>
          </cell>
          <cell r="F801">
            <v>105.7</v>
          </cell>
          <cell r="H801">
            <v>105.7</v>
          </cell>
          <cell r="J801">
            <v>105.7</v>
          </cell>
          <cell r="L801">
            <v>105.7</v>
          </cell>
          <cell r="N801">
            <v>105.7</v>
          </cell>
          <cell r="P801">
            <v>106.7</v>
          </cell>
          <cell r="R801">
            <v>106.7</v>
          </cell>
          <cell r="T801">
            <v>106.7</v>
          </cell>
          <cell r="V801">
            <v>106.7</v>
          </cell>
          <cell r="X801">
            <v>106.7</v>
          </cell>
          <cell r="Z801">
            <v>106.7</v>
          </cell>
          <cell r="AB801">
            <v>106.2</v>
          </cell>
          <cell r="AD801">
            <v>107.1</v>
          </cell>
        </row>
        <row r="802">
          <cell r="A802" t="str">
            <v>Essig</v>
          </cell>
          <cell r="B802">
            <v>0.11</v>
          </cell>
          <cell r="C802">
            <v>1998</v>
          </cell>
          <cell r="D802">
            <v>106.7</v>
          </cell>
          <cell r="F802">
            <v>106.7</v>
          </cell>
          <cell r="H802">
            <v>107.8</v>
          </cell>
          <cell r="J802">
            <v>107.8</v>
          </cell>
          <cell r="L802">
            <v>107.8</v>
          </cell>
          <cell r="N802">
            <v>107.8</v>
          </cell>
          <cell r="P802">
            <v>107.8</v>
          </cell>
          <cell r="R802">
            <v>107.8</v>
          </cell>
          <cell r="T802">
            <v>107.8</v>
          </cell>
          <cell r="V802">
            <v>107.8</v>
          </cell>
          <cell r="X802">
            <v>107.8</v>
          </cell>
          <cell r="Z802">
            <v>107.8</v>
          </cell>
          <cell r="AB802">
            <v>107.6</v>
          </cell>
          <cell r="AD802">
            <v>0</v>
          </cell>
        </row>
        <row r="803">
          <cell r="A803" t="str">
            <v>Essig</v>
          </cell>
          <cell r="B803">
            <v>0.11</v>
          </cell>
          <cell r="C803">
            <v>1999</v>
          </cell>
          <cell r="AB803">
            <v>0</v>
          </cell>
          <cell r="AD803">
            <v>0</v>
          </cell>
        </row>
        <row r="804">
          <cell r="A804" t="str">
            <v>Essig</v>
          </cell>
          <cell r="B804">
            <v>0.11</v>
          </cell>
          <cell r="C804">
            <v>2000</v>
          </cell>
          <cell r="AB804">
            <v>0</v>
          </cell>
          <cell r="AD804">
            <v>0</v>
          </cell>
        </row>
        <row r="805">
          <cell r="A805" t="str">
            <v>Essig</v>
          </cell>
          <cell r="B805">
            <v>0.11</v>
          </cell>
          <cell r="C805">
            <v>2001</v>
          </cell>
          <cell r="AB805">
            <v>0</v>
          </cell>
          <cell r="AD805">
            <v>0</v>
          </cell>
        </row>
        <row r="806">
          <cell r="A806" t="str">
            <v>Essig</v>
          </cell>
          <cell r="B806">
            <v>0.11</v>
          </cell>
          <cell r="C806">
            <v>2002</v>
          </cell>
          <cell r="AB806">
            <v>0</v>
          </cell>
          <cell r="AD806">
            <v>0</v>
          </cell>
        </row>
        <row r="807">
          <cell r="A807" t="str">
            <v>Essig</v>
          </cell>
          <cell r="B807">
            <v>0.11</v>
          </cell>
          <cell r="C807">
            <v>2003</v>
          </cell>
          <cell r="AB807">
            <v>0</v>
          </cell>
        </row>
        <row r="808">
          <cell r="A808" t="str">
            <v>Gewürze</v>
          </cell>
          <cell r="B808">
            <v>0.47</v>
          </cell>
          <cell r="C808">
            <v>1991</v>
          </cell>
          <cell r="D808">
            <v>103.1</v>
          </cell>
          <cell r="F808">
            <v>104.2</v>
          </cell>
          <cell r="H808">
            <v>103.9</v>
          </cell>
          <cell r="J808">
            <v>99.1</v>
          </cell>
          <cell r="L808">
            <v>99</v>
          </cell>
          <cell r="N808">
            <v>99.7</v>
          </cell>
          <cell r="P808">
            <v>97</v>
          </cell>
          <cell r="R808">
            <v>98.9</v>
          </cell>
          <cell r="T808">
            <v>98.9</v>
          </cell>
          <cell r="V808">
            <v>100.3</v>
          </cell>
          <cell r="X808">
            <v>98</v>
          </cell>
          <cell r="Z808">
            <v>98</v>
          </cell>
          <cell r="AB808">
            <v>100</v>
          </cell>
          <cell r="AD808">
            <v>97.7</v>
          </cell>
        </row>
        <row r="809">
          <cell r="A809" t="str">
            <v>Gewürze</v>
          </cell>
          <cell r="B809">
            <v>0.47</v>
          </cell>
          <cell r="C809">
            <v>1992</v>
          </cell>
          <cell r="D809">
            <v>98</v>
          </cell>
          <cell r="F809">
            <v>96.6</v>
          </cell>
          <cell r="H809">
            <v>96.6</v>
          </cell>
          <cell r="J809">
            <v>96.7</v>
          </cell>
          <cell r="L809">
            <v>96.6</v>
          </cell>
          <cell r="N809">
            <v>96.7</v>
          </cell>
          <cell r="P809">
            <v>96.6</v>
          </cell>
          <cell r="R809">
            <v>96.6</v>
          </cell>
          <cell r="T809">
            <v>96.7</v>
          </cell>
          <cell r="V809">
            <v>95.4</v>
          </cell>
          <cell r="X809">
            <v>95.4</v>
          </cell>
          <cell r="Z809">
            <v>95.7</v>
          </cell>
          <cell r="AB809">
            <v>96.5</v>
          </cell>
          <cell r="AD809">
            <v>96.2</v>
          </cell>
        </row>
        <row r="810">
          <cell r="A810" t="str">
            <v>Gewürze</v>
          </cell>
          <cell r="B810">
            <v>0.47</v>
          </cell>
          <cell r="C810">
            <v>1993</v>
          </cell>
          <cell r="D810">
            <v>95.6</v>
          </cell>
          <cell r="F810">
            <v>95.8</v>
          </cell>
          <cell r="H810">
            <v>96.5</v>
          </cell>
          <cell r="J810">
            <v>96.5</v>
          </cell>
          <cell r="L810">
            <v>96.5</v>
          </cell>
          <cell r="N810">
            <v>96.5</v>
          </cell>
          <cell r="P810">
            <v>96.7</v>
          </cell>
          <cell r="R810">
            <v>96.8</v>
          </cell>
          <cell r="T810">
            <v>96.7</v>
          </cell>
          <cell r="V810">
            <v>95.4</v>
          </cell>
          <cell r="X810">
            <v>98.4</v>
          </cell>
          <cell r="Z810">
            <v>98.4</v>
          </cell>
          <cell r="AB810">
            <v>96.7</v>
          </cell>
          <cell r="AD810">
            <v>99.1</v>
          </cell>
        </row>
        <row r="811">
          <cell r="A811" t="str">
            <v>Gewürze</v>
          </cell>
          <cell r="B811">
            <v>0.47</v>
          </cell>
          <cell r="C811">
            <v>1994</v>
          </cell>
          <cell r="D811">
            <v>98.9</v>
          </cell>
          <cell r="F811">
            <v>99.3</v>
          </cell>
          <cell r="H811">
            <v>99.6</v>
          </cell>
          <cell r="J811">
            <v>103.1</v>
          </cell>
          <cell r="L811">
            <v>102.9</v>
          </cell>
          <cell r="N811">
            <v>102.8</v>
          </cell>
          <cell r="P811">
            <v>102.7</v>
          </cell>
          <cell r="R811">
            <v>103.4</v>
          </cell>
          <cell r="T811">
            <v>103.9</v>
          </cell>
          <cell r="V811">
            <v>106.2</v>
          </cell>
          <cell r="X811">
            <v>105.8</v>
          </cell>
          <cell r="Z811">
            <v>105.5</v>
          </cell>
          <cell r="AB811">
            <v>102.8</v>
          </cell>
          <cell r="AD811">
            <v>105.3</v>
          </cell>
        </row>
        <row r="812">
          <cell r="A812" t="str">
            <v>Gewürze</v>
          </cell>
          <cell r="B812">
            <v>0.47</v>
          </cell>
          <cell r="C812">
            <v>1995</v>
          </cell>
          <cell r="D812">
            <v>105.7</v>
          </cell>
          <cell r="F812">
            <v>105.4</v>
          </cell>
          <cell r="H812">
            <v>106.1</v>
          </cell>
          <cell r="J812">
            <v>106</v>
          </cell>
          <cell r="L812">
            <v>106.6</v>
          </cell>
          <cell r="N812">
            <v>106.6</v>
          </cell>
          <cell r="P812">
            <v>106.3</v>
          </cell>
          <cell r="R812">
            <v>105.7</v>
          </cell>
          <cell r="T812">
            <v>106.1</v>
          </cell>
          <cell r="V812">
            <v>106</v>
          </cell>
          <cell r="X812">
            <v>105</v>
          </cell>
          <cell r="Z812">
            <v>105</v>
          </cell>
          <cell r="AB812">
            <v>105.9</v>
          </cell>
          <cell r="AD812">
            <v>104.8</v>
          </cell>
        </row>
        <row r="813">
          <cell r="A813" t="str">
            <v>Gewürze</v>
          </cell>
          <cell r="B813">
            <v>0.47</v>
          </cell>
          <cell r="C813">
            <v>1996</v>
          </cell>
          <cell r="D813">
            <v>104.9</v>
          </cell>
          <cell r="F813">
            <v>105</v>
          </cell>
          <cell r="H813">
            <v>103.5</v>
          </cell>
          <cell r="J813">
            <v>103.5</v>
          </cell>
          <cell r="L813">
            <v>104</v>
          </cell>
          <cell r="N813">
            <v>103</v>
          </cell>
          <cell r="P813">
            <v>102.3</v>
          </cell>
          <cell r="R813">
            <v>102.3</v>
          </cell>
          <cell r="T813">
            <v>102.8</v>
          </cell>
          <cell r="V813">
            <v>104.5</v>
          </cell>
          <cell r="X813">
            <v>104.3</v>
          </cell>
          <cell r="Z813">
            <v>105.7</v>
          </cell>
          <cell r="AB813">
            <v>103.8</v>
          </cell>
          <cell r="AD813">
            <v>107</v>
          </cell>
        </row>
        <row r="814">
          <cell r="A814" t="str">
            <v>Gewürze</v>
          </cell>
          <cell r="B814">
            <v>0.47</v>
          </cell>
          <cell r="C814">
            <v>1997</v>
          </cell>
          <cell r="D814">
            <v>107.2</v>
          </cell>
          <cell r="F814">
            <v>109</v>
          </cell>
          <cell r="H814">
            <v>109.9</v>
          </cell>
          <cell r="J814">
            <v>111.4</v>
          </cell>
          <cell r="L814">
            <v>112.3</v>
          </cell>
          <cell r="N814">
            <v>112.8</v>
          </cell>
          <cell r="P814">
            <v>116.3</v>
          </cell>
          <cell r="R814">
            <v>123.6</v>
          </cell>
          <cell r="T814">
            <v>123.9</v>
          </cell>
          <cell r="V814">
            <v>128.4</v>
          </cell>
          <cell r="X814">
            <v>130.5</v>
          </cell>
          <cell r="Z814">
            <v>131.80000000000001</v>
          </cell>
          <cell r="AB814">
            <v>118.1</v>
          </cell>
          <cell r="AD814">
            <v>128.69999999999999</v>
          </cell>
        </row>
        <row r="815">
          <cell r="A815" t="str">
            <v>Gewürze</v>
          </cell>
          <cell r="B815">
            <v>0.47</v>
          </cell>
          <cell r="C815">
            <v>1998</v>
          </cell>
          <cell r="D815">
            <v>130.1</v>
          </cell>
          <cell r="F815">
            <v>129.80000000000001</v>
          </cell>
          <cell r="H815">
            <v>132.1</v>
          </cell>
          <cell r="J815">
            <v>132.69999999999999</v>
          </cell>
          <cell r="L815">
            <v>132.9</v>
          </cell>
          <cell r="N815">
            <v>132.4</v>
          </cell>
          <cell r="P815">
            <v>133.4</v>
          </cell>
          <cell r="R815">
            <v>134</v>
          </cell>
          <cell r="T815">
            <v>132.1</v>
          </cell>
          <cell r="V815">
            <v>132.6</v>
          </cell>
          <cell r="X815">
            <v>132.69999999999999</v>
          </cell>
          <cell r="Z815">
            <v>133.80000000000001</v>
          </cell>
          <cell r="AB815">
            <v>132.4</v>
          </cell>
          <cell r="AD815">
            <v>0</v>
          </cell>
        </row>
        <row r="816">
          <cell r="A816" t="str">
            <v>Gewürze</v>
          </cell>
          <cell r="B816">
            <v>0.47</v>
          </cell>
          <cell r="C816">
            <v>1999</v>
          </cell>
          <cell r="AB816">
            <v>0</v>
          </cell>
          <cell r="AD816">
            <v>0</v>
          </cell>
        </row>
        <row r="817">
          <cell r="A817" t="str">
            <v>Gewürze</v>
          </cell>
          <cell r="B817">
            <v>0.47</v>
          </cell>
          <cell r="C817">
            <v>2000</v>
          </cell>
          <cell r="AB817">
            <v>0</v>
          </cell>
          <cell r="AD817">
            <v>0</v>
          </cell>
        </row>
        <row r="818">
          <cell r="A818" t="str">
            <v>Gewürze</v>
          </cell>
          <cell r="B818">
            <v>0.47</v>
          </cell>
          <cell r="C818">
            <v>2001</v>
          </cell>
          <cell r="AB818">
            <v>0</v>
          </cell>
          <cell r="AD818">
            <v>0</v>
          </cell>
        </row>
        <row r="819">
          <cell r="A819" t="str">
            <v>Gewürze</v>
          </cell>
          <cell r="B819">
            <v>0.47</v>
          </cell>
          <cell r="C819">
            <v>2002</v>
          </cell>
          <cell r="AB819">
            <v>0</v>
          </cell>
          <cell r="AD819">
            <v>0</v>
          </cell>
        </row>
        <row r="820">
          <cell r="A820" t="str">
            <v>Gewürze</v>
          </cell>
          <cell r="B820">
            <v>0.47</v>
          </cell>
          <cell r="C820">
            <v>2003</v>
          </cell>
          <cell r="AB820">
            <v>0</v>
          </cell>
        </row>
        <row r="821">
          <cell r="A821" t="str">
            <v>Tiefgefrorene Fertiggerichte</v>
          </cell>
          <cell r="B821">
            <v>1.49</v>
          </cell>
          <cell r="C821">
            <v>1991</v>
          </cell>
          <cell r="D821">
            <v>97.7</v>
          </cell>
          <cell r="F821">
            <v>97.6</v>
          </cell>
          <cell r="H821">
            <v>98.6</v>
          </cell>
          <cell r="J821">
            <v>98.3</v>
          </cell>
          <cell r="L821">
            <v>98.2</v>
          </cell>
          <cell r="N821">
            <v>98.3</v>
          </cell>
          <cell r="P821">
            <v>98.2</v>
          </cell>
          <cell r="R821">
            <v>98.1</v>
          </cell>
          <cell r="T821">
            <v>103</v>
          </cell>
          <cell r="V821">
            <v>103.9</v>
          </cell>
          <cell r="X821">
            <v>103.9</v>
          </cell>
          <cell r="Z821">
            <v>103.9</v>
          </cell>
          <cell r="AB821">
            <v>100</v>
          </cell>
          <cell r="AD821">
            <v>102.9</v>
          </cell>
        </row>
        <row r="822">
          <cell r="A822" t="str">
            <v>Tiefgefrorene Fertiggerichte</v>
          </cell>
          <cell r="B822">
            <v>1.49</v>
          </cell>
          <cell r="C822">
            <v>1992</v>
          </cell>
          <cell r="D822">
            <v>103.9</v>
          </cell>
          <cell r="F822">
            <v>104.4</v>
          </cell>
          <cell r="H822">
            <v>104.3</v>
          </cell>
          <cell r="J822">
            <v>103.9</v>
          </cell>
          <cell r="L822">
            <v>103.7</v>
          </cell>
          <cell r="N822">
            <v>103.7</v>
          </cell>
          <cell r="P822">
            <v>103.7</v>
          </cell>
          <cell r="R822">
            <v>104.5</v>
          </cell>
          <cell r="T822">
            <v>104.6</v>
          </cell>
          <cell r="V822">
            <v>104.6</v>
          </cell>
          <cell r="X822">
            <v>104.1</v>
          </cell>
          <cell r="Z822">
            <v>104.1</v>
          </cell>
          <cell r="AB822">
            <v>104.1</v>
          </cell>
          <cell r="AD822">
            <v>104.7</v>
          </cell>
        </row>
        <row r="823">
          <cell r="A823" t="str">
            <v>Tiefgefrorene Fertiggerichte</v>
          </cell>
          <cell r="B823">
            <v>1.49</v>
          </cell>
          <cell r="C823">
            <v>1993</v>
          </cell>
          <cell r="D823">
            <v>105.3</v>
          </cell>
          <cell r="F823">
            <v>105.3</v>
          </cell>
          <cell r="H823">
            <v>105.3</v>
          </cell>
          <cell r="J823">
            <v>104.9</v>
          </cell>
          <cell r="L823">
            <v>104.9</v>
          </cell>
          <cell r="N823">
            <v>104.9</v>
          </cell>
          <cell r="P823">
            <v>104.8</v>
          </cell>
          <cell r="R823">
            <v>105.7</v>
          </cell>
          <cell r="T823">
            <v>105.6</v>
          </cell>
          <cell r="V823">
            <v>106.5</v>
          </cell>
          <cell r="X823">
            <v>106.5</v>
          </cell>
          <cell r="Z823">
            <v>106.4</v>
          </cell>
          <cell r="AB823">
            <v>105.5</v>
          </cell>
          <cell r="AD823">
            <v>106.3</v>
          </cell>
        </row>
        <row r="824">
          <cell r="A824" t="str">
            <v>Tiefgefrorene Fertiggerichte</v>
          </cell>
          <cell r="B824">
            <v>1.49</v>
          </cell>
          <cell r="C824">
            <v>1994</v>
          </cell>
          <cell r="D824">
            <v>106.4</v>
          </cell>
          <cell r="F824">
            <v>107</v>
          </cell>
          <cell r="H824">
            <v>106.5</v>
          </cell>
          <cell r="J824">
            <v>106.8</v>
          </cell>
          <cell r="L824">
            <v>106.7</v>
          </cell>
          <cell r="N824">
            <v>106.9</v>
          </cell>
          <cell r="P824">
            <v>106.8</v>
          </cell>
          <cell r="R824">
            <v>106.8</v>
          </cell>
          <cell r="T824">
            <v>106.8</v>
          </cell>
          <cell r="V824">
            <v>107.1</v>
          </cell>
          <cell r="X824">
            <v>107</v>
          </cell>
          <cell r="Z824">
            <v>107</v>
          </cell>
          <cell r="AB824">
            <v>106.8</v>
          </cell>
          <cell r="AD824">
            <v>107</v>
          </cell>
        </row>
        <row r="825">
          <cell r="A825" t="str">
            <v>Tiefgefrorene Fertiggerichte</v>
          </cell>
          <cell r="B825">
            <v>1.49</v>
          </cell>
          <cell r="C825">
            <v>1995</v>
          </cell>
          <cell r="D825">
            <v>106.9</v>
          </cell>
          <cell r="F825">
            <v>106.9</v>
          </cell>
          <cell r="H825">
            <v>107.2</v>
          </cell>
          <cell r="J825">
            <v>107.2</v>
          </cell>
          <cell r="L825">
            <v>107.2</v>
          </cell>
          <cell r="N825">
            <v>107.2</v>
          </cell>
          <cell r="P825">
            <v>107.1</v>
          </cell>
          <cell r="R825">
            <v>107.3</v>
          </cell>
          <cell r="T825">
            <v>106.5</v>
          </cell>
          <cell r="V825">
            <v>106.9</v>
          </cell>
          <cell r="X825">
            <v>107.4</v>
          </cell>
          <cell r="Z825">
            <v>106.4</v>
          </cell>
          <cell r="AB825">
            <v>107</v>
          </cell>
          <cell r="AD825">
            <v>107</v>
          </cell>
        </row>
        <row r="826">
          <cell r="A826" t="str">
            <v>Tiefgefrorene Fertiggerichte</v>
          </cell>
          <cell r="B826">
            <v>1.49</v>
          </cell>
          <cell r="C826">
            <v>1996</v>
          </cell>
          <cell r="D826">
            <v>107</v>
          </cell>
          <cell r="F826">
            <v>107.2</v>
          </cell>
          <cell r="H826">
            <v>107.1</v>
          </cell>
          <cell r="J826">
            <v>107</v>
          </cell>
          <cell r="L826">
            <v>107.2</v>
          </cell>
          <cell r="N826">
            <v>107.3</v>
          </cell>
          <cell r="P826">
            <v>105</v>
          </cell>
          <cell r="R826">
            <v>107.2</v>
          </cell>
          <cell r="T826">
            <v>108.5</v>
          </cell>
          <cell r="V826">
            <v>107.7</v>
          </cell>
          <cell r="X826">
            <v>107.7</v>
          </cell>
          <cell r="Z826">
            <v>110.8</v>
          </cell>
          <cell r="AB826">
            <v>107.5</v>
          </cell>
          <cell r="AD826">
            <v>108.1</v>
          </cell>
        </row>
        <row r="827">
          <cell r="A827" t="str">
            <v>Tiefgefrorene Fertiggerichte</v>
          </cell>
          <cell r="B827">
            <v>1.49</v>
          </cell>
          <cell r="C827">
            <v>1997</v>
          </cell>
          <cell r="D827">
            <v>106.2</v>
          </cell>
          <cell r="F827">
            <v>108.2</v>
          </cell>
          <cell r="H827">
            <v>108.8</v>
          </cell>
          <cell r="J827">
            <v>108.5</v>
          </cell>
          <cell r="L827">
            <v>109.2</v>
          </cell>
          <cell r="N827">
            <v>108.9</v>
          </cell>
          <cell r="P827">
            <v>108.1</v>
          </cell>
          <cell r="R827">
            <v>106.9</v>
          </cell>
          <cell r="T827">
            <v>102.1</v>
          </cell>
          <cell r="V827">
            <v>106.5</v>
          </cell>
          <cell r="X827">
            <v>107.2</v>
          </cell>
          <cell r="Z827">
            <v>107.8</v>
          </cell>
          <cell r="AB827">
            <v>107.4</v>
          </cell>
          <cell r="AD827">
            <v>106.1</v>
          </cell>
        </row>
        <row r="828">
          <cell r="A828" t="str">
            <v>Tiefgefrorene Fertiggerichte</v>
          </cell>
          <cell r="B828">
            <v>1.49</v>
          </cell>
          <cell r="C828">
            <v>1998</v>
          </cell>
          <cell r="D828">
            <v>107</v>
          </cell>
          <cell r="F828">
            <v>106.3</v>
          </cell>
          <cell r="H828">
            <v>106.4</v>
          </cell>
          <cell r="J828">
            <v>106.1</v>
          </cell>
          <cell r="L828">
            <v>103</v>
          </cell>
          <cell r="N828">
            <v>106.1</v>
          </cell>
          <cell r="P828">
            <v>104.7</v>
          </cell>
          <cell r="R828">
            <v>106.5</v>
          </cell>
          <cell r="T828">
            <v>106</v>
          </cell>
          <cell r="V828">
            <v>104.5</v>
          </cell>
          <cell r="X828">
            <v>104.6</v>
          </cell>
          <cell r="Z828">
            <v>104.4</v>
          </cell>
          <cell r="AB828">
            <v>105.5</v>
          </cell>
          <cell r="AD828">
            <v>0</v>
          </cell>
        </row>
        <row r="829">
          <cell r="A829" t="str">
            <v>Tiefgefrorene Fertiggerichte</v>
          </cell>
          <cell r="B829">
            <v>1.49</v>
          </cell>
          <cell r="C829">
            <v>1999</v>
          </cell>
          <cell r="AB829">
            <v>0</v>
          </cell>
          <cell r="AD829">
            <v>0</v>
          </cell>
        </row>
        <row r="830">
          <cell r="A830" t="str">
            <v>Tiefgefrorene Fertiggerichte</v>
          </cell>
          <cell r="B830">
            <v>1.49</v>
          </cell>
          <cell r="C830">
            <v>2000</v>
          </cell>
          <cell r="AB830">
            <v>0</v>
          </cell>
          <cell r="AD830">
            <v>0</v>
          </cell>
        </row>
        <row r="831">
          <cell r="A831" t="str">
            <v>Tiefgefrorene Fertiggerichte</v>
          </cell>
          <cell r="B831">
            <v>1.49</v>
          </cell>
          <cell r="C831">
            <v>2001</v>
          </cell>
          <cell r="AB831">
            <v>0</v>
          </cell>
          <cell r="AD831">
            <v>0</v>
          </cell>
        </row>
        <row r="832">
          <cell r="A832" t="str">
            <v>Tiefgefrorene Fertiggerichte</v>
          </cell>
          <cell r="B832">
            <v>1.49</v>
          </cell>
          <cell r="C832">
            <v>2002</v>
          </cell>
          <cell r="AB832">
            <v>0</v>
          </cell>
          <cell r="AD832">
            <v>0</v>
          </cell>
        </row>
        <row r="833">
          <cell r="A833" t="str">
            <v>Tiefgefrorene Fertiggerichte</v>
          </cell>
          <cell r="B833">
            <v>1.49</v>
          </cell>
          <cell r="C833">
            <v>2003</v>
          </cell>
          <cell r="AB833">
            <v>0</v>
          </cell>
        </row>
        <row r="834">
          <cell r="A834" t="str">
            <v>Futtermittel</v>
          </cell>
          <cell r="B834">
            <v>5.44</v>
          </cell>
          <cell r="C834">
            <v>1991</v>
          </cell>
          <cell r="D834">
            <v>99.5</v>
          </cell>
          <cell r="F834">
            <v>99.7</v>
          </cell>
          <cell r="H834">
            <v>99.9</v>
          </cell>
          <cell r="J834">
            <v>100.5</v>
          </cell>
          <cell r="L834">
            <v>101.2</v>
          </cell>
          <cell r="N834">
            <v>101.2</v>
          </cell>
          <cell r="P834">
            <v>101.1</v>
          </cell>
          <cell r="R834">
            <v>99.7</v>
          </cell>
          <cell r="T834">
            <v>99.4</v>
          </cell>
          <cell r="V834">
            <v>98.8</v>
          </cell>
          <cell r="X834">
            <v>99.1</v>
          </cell>
          <cell r="Z834">
            <v>99.7</v>
          </cell>
          <cell r="AB834">
            <v>100</v>
          </cell>
          <cell r="AD834">
            <v>100.4</v>
          </cell>
        </row>
        <row r="835">
          <cell r="A835" t="str">
            <v>Futtermittel</v>
          </cell>
          <cell r="B835">
            <v>5.44</v>
          </cell>
          <cell r="C835">
            <v>1992</v>
          </cell>
          <cell r="D835">
            <v>100.8</v>
          </cell>
          <cell r="F835">
            <v>101.5</v>
          </cell>
          <cell r="H835">
            <v>101.5</v>
          </cell>
          <cell r="J835">
            <v>101.4</v>
          </cell>
          <cell r="L835">
            <v>101.2</v>
          </cell>
          <cell r="N835">
            <v>100.9</v>
          </cell>
          <cell r="P835">
            <v>100.7</v>
          </cell>
          <cell r="R835">
            <v>99.9</v>
          </cell>
          <cell r="T835">
            <v>99.3</v>
          </cell>
          <cell r="V835">
            <v>99.9</v>
          </cell>
          <cell r="X835">
            <v>99.8</v>
          </cell>
          <cell r="Z835">
            <v>99.8</v>
          </cell>
          <cell r="AB835">
            <v>100.6</v>
          </cell>
          <cell r="AD835">
            <v>99.8</v>
          </cell>
        </row>
        <row r="836">
          <cell r="A836" t="str">
            <v>Futtermittel</v>
          </cell>
          <cell r="B836">
            <v>5.44</v>
          </cell>
          <cell r="C836">
            <v>1993</v>
          </cell>
          <cell r="D836">
            <v>99.4</v>
          </cell>
          <cell r="F836">
            <v>100.1</v>
          </cell>
          <cell r="H836">
            <v>100</v>
          </cell>
          <cell r="J836">
            <v>100</v>
          </cell>
          <cell r="L836">
            <v>99.6</v>
          </cell>
          <cell r="N836">
            <v>99.2</v>
          </cell>
          <cell r="P836">
            <v>98.8</v>
          </cell>
          <cell r="R836">
            <v>98.3</v>
          </cell>
          <cell r="T836">
            <v>97.5</v>
          </cell>
          <cell r="V836">
            <v>96.1</v>
          </cell>
          <cell r="X836">
            <v>96.2</v>
          </cell>
          <cell r="Z836">
            <v>96.7</v>
          </cell>
          <cell r="AB836">
            <v>98.5</v>
          </cell>
          <cell r="AD836">
            <v>97.3</v>
          </cell>
        </row>
        <row r="837">
          <cell r="A837" t="str">
            <v>Futtermittel</v>
          </cell>
          <cell r="B837">
            <v>5.44</v>
          </cell>
          <cell r="C837">
            <v>1994</v>
          </cell>
          <cell r="D837">
            <v>97.1</v>
          </cell>
          <cell r="F837">
            <v>97.1</v>
          </cell>
          <cell r="H837">
            <v>97</v>
          </cell>
          <cell r="J837">
            <v>97.5</v>
          </cell>
          <cell r="L837">
            <v>97.7</v>
          </cell>
          <cell r="N837">
            <v>97.9</v>
          </cell>
          <cell r="P837">
            <v>97.8</v>
          </cell>
          <cell r="R837">
            <v>96.6</v>
          </cell>
          <cell r="T837">
            <v>95</v>
          </cell>
          <cell r="V837">
            <v>95.3</v>
          </cell>
          <cell r="X837">
            <v>95.1</v>
          </cell>
          <cell r="Z837">
            <v>95.1</v>
          </cell>
          <cell r="AB837">
            <v>96.6</v>
          </cell>
          <cell r="AD837">
            <v>95.5</v>
          </cell>
        </row>
        <row r="838">
          <cell r="A838" t="str">
            <v>Futtermittel</v>
          </cell>
          <cell r="B838">
            <v>5.44</v>
          </cell>
          <cell r="C838">
            <v>1995</v>
          </cell>
          <cell r="D838">
            <v>95.6</v>
          </cell>
          <cell r="F838">
            <v>95.7</v>
          </cell>
          <cell r="H838">
            <v>95.5</v>
          </cell>
          <cell r="J838">
            <v>95.3</v>
          </cell>
          <cell r="L838">
            <v>94.5</v>
          </cell>
          <cell r="N838">
            <v>94.5</v>
          </cell>
          <cell r="P838">
            <v>94.1</v>
          </cell>
          <cell r="R838">
            <v>93</v>
          </cell>
          <cell r="T838">
            <v>92.8</v>
          </cell>
          <cell r="V838">
            <v>92.9</v>
          </cell>
          <cell r="X838">
            <v>93.8</v>
          </cell>
          <cell r="Z838">
            <v>94.4</v>
          </cell>
          <cell r="AB838">
            <v>94.3</v>
          </cell>
          <cell r="AD838">
            <v>95.3</v>
          </cell>
        </row>
        <row r="839">
          <cell r="A839" t="str">
            <v>Futtermittel</v>
          </cell>
          <cell r="B839">
            <v>5.44</v>
          </cell>
          <cell r="C839">
            <v>1996</v>
          </cell>
          <cell r="D839">
            <v>95</v>
          </cell>
          <cell r="F839">
            <v>95.6</v>
          </cell>
          <cell r="H839">
            <v>96</v>
          </cell>
          <cell r="J839">
            <v>96.4</v>
          </cell>
          <cell r="L839">
            <v>99.7</v>
          </cell>
          <cell r="N839">
            <v>100.4</v>
          </cell>
          <cell r="P839">
            <v>100.1</v>
          </cell>
          <cell r="R839">
            <v>98.9</v>
          </cell>
          <cell r="T839">
            <v>98.9</v>
          </cell>
          <cell r="V839">
            <v>97.8</v>
          </cell>
          <cell r="X839">
            <v>97.5</v>
          </cell>
          <cell r="Z839">
            <v>97.5</v>
          </cell>
          <cell r="AB839">
            <v>97.8</v>
          </cell>
          <cell r="AD839">
            <v>99.1</v>
          </cell>
        </row>
        <row r="840">
          <cell r="A840" t="str">
            <v>Futtermittel</v>
          </cell>
          <cell r="B840">
            <v>5.44</v>
          </cell>
          <cell r="C840">
            <v>1997</v>
          </cell>
          <cell r="D840">
            <v>98.2</v>
          </cell>
          <cell r="F840">
            <v>99.6</v>
          </cell>
          <cell r="H840">
            <v>99.4</v>
          </cell>
          <cell r="J840">
            <v>99.9</v>
          </cell>
          <cell r="L840">
            <v>100.1</v>
          </cell>
          <cell r="N840">
            <v>100.9</v>
          </cell>
          <cell r="P840">
            <v>100.4</v>
          </cell>
          <cell r="R840">
            <v>100</v>
          </cell>
          <cell r="T840">
            <v>98.5</v>
          </cell>
          <cell r="V840">
            <v>96.3</v>
          </cell>
          <cell r="X840">
            <v>95.9</v>
          </cell>
          <cell r="Z840">
            <v>95.9</v>
          </cell>
          <cell r="AB840">
            <v>98.8</v>
          </cell>
          <cell r="AD840">
            <v>96.6</v>
          </cell>
        </row>
        <row r="841">
          <cell r="A841" t="str">
            <v>Futtermittel</v>
          </cell>
          <cell r="B841">
            <v>5.44</v>
          </cell>
          <cell r="C841">
            <v>1998</v>
          </cell>
          <cell r="D841">
            <v>96.4</v>
          </cell>
          <cell r="F841">
            <v>96.5</v>
          </cell>
          <cell r="H841">
            <v>95.9</v>
          </cell>
          <cell r="J841">
            <v>95.4</v>
          </cell>
          <cell r="L841">
            <v>94.1</v>
          </cell>
          <cell r="N841">
            <v>93.4</v>
          </cell>
          <cell r="P841">
            <v>92.3</v>
          </cell>
          <cell r="R841">
            <v>90</v>
          </cell>
          <cell r="T841">
            <v>89.2</v>
          </cell>
          <cell r="V841">
            <v>88.7</v>
          </cell>
          <cell r="X841">
            <v>88.5</v>
          </cell>
          <cell r="Z841">
            <v>88.7</v>
          </cell>
          <cell r="AB841">
            <v>92.4</v>
          </cell>
          <cell r="AD841">
            <v>0</v>
          </cell>
        </row>
        <row r="842">
          <cell r="A842" t="str">
            <v>Futtermittel</v>
          </cell>
          <cell r="B842">
            <v>5.44</v>
          </cell>
          <cell r="C842">
            <v>1999</v>
          </cell>
          <cell r="AB842">
            <v>0</v>
          </cell>
          <cell r="AD842">
            <v>0</v>
          </cell>
        </row>
        <row r="843">
          <cell r="A843" t="str">
            <v>Futtermittel</v>
          </cell>
          <cell r="B843">
            <v>5.44</v>
          </cell>
          <cell r="C843">
            <v>2000</v>
          </cell>
          <cell r="AB843">
            <v>0</v>
          </cell>
          <cell r="AD843">
            <v>0</v>
          </cell>
        </row>
        <row r="844">
          <cell r="A844" t="str">
            <v>Futtermittel</v>
          </cell>
          <cell r="B844">
            <v>5.44</v>
          </cell>
          <cell r="C844">
            <v>2001</v>
          </cell>
          <cell r="AB844">
            <v>0</v>
          </cell>
          <cell r="AD844">
            <v>0</v>
          </cell>
        </row>
        <row r="845">
          <cell r="A845" t="str">
            <v>Futtermittel</v>
          </cell>
          <cell r="B845">
            <v>5.44</v>
          </cell>
          <cell r="C845">
            <v>2002</v>
          </cell>
          <cell r="AB845">
            <v>0</v>
          </cell>
          <cell r="AD845">
            <v>0</v>
          </cell>
        </row>
        <row r="846">
          <cell r="A846" t="str">
            <v>Futtermittel</v>
          </cell>
          <cell r="B846">
            <v>5.44</v>
          </cell>
          <cell r="C846">
            <v>2003</v>
          </cell>
          <cell r="AB846">
            <v>0</v>
          </cell>
        </row>
        <row r="847">
          <cell r="AB847">
            <v>0</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203230"/>
      <sheetName val="Titelblatt"/>
      <sheetName val="Inhaltsverzeichnis"/>
      <sheetName val="0103230"/>
      <sheetName val="0109260"/>
      <sheetName val="0114060"/>
      <sheetName val="0117690"/>
      <sheetName val="0106430"/>
      <sheetName val="0106460"/>
      <sheetName val="0201_Vorbemerkung"/>
      <sheetName val="0201060"/>
      <sheetName val="0201190"/>
      <sheetName val="0201260"/>
      <sheetName val="0201330"/>
      <sheetName val="0201360"/>
      <sheetName val="0201490"/>
      <sheetName val="0201530"/>
      <sheetName val="0201560"/>
      <sheetName val="0206_Vorbemerkung"/>
      <sheetName val="0201630"/>
      <sheetName val="0203160"/>
      <sheetName val="0203190"/>
      <sheetName val="0204035"/>
      <sheetName val="0204040"/>
      <sheetName val="0204047"/>
      <sheetName val="0204090"/>
      <sheetName val="0204050"/>
      <sheetName val="0204340"/>
      <sheetName val="0206060"/>
      <sheetName val="0206090"/>
      <sheetName val="0206130"/>
      <sheetName val="0206160"/>
      <sheetName val="0301090"/>
      <sheetName val="0301435"/>
      <sheetName val="0301440"/>
      <sheetName val="0301445"/>
      <sheetName val="0301450"/>
      <sheetName val="0301460"/>
      <sheetName val="0302030"/>
      <sheetName val="0302060"/>
      <sheetName val="0303060"/>
      <sheetName val="0304030"/>
      <sheetName val="0401030"/>
      <sheetName val="0401060"/>
      <sheetName val="0505030"/>
      <sheetName val="0020000-2024"/>
    </sheetNames>
    <definedNames>
      <definedName name="Such_KjD"/>
      <definedName name="Ziel_KjD"/>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203230"/>
      <sheetName val="Titelblatt"/>
      <sheetName val="Inhaltsverzeichnis"/>
      <sheetName val="0103230"/>
      <sheetName val="0109260"/>
      <sheetName val="0114060"/>
      <sheetName val="0117690"/>
      <sheetName val="0106430"/>
      <sheetName val="0106460"/>
      <sheetName val="0201_Vorbemerkung"/>
      <sheetName val="0201060"/>
      <sheetName val="0201190"/>
      <sheetName val="0201260"/>
      <sheetName val="0201330"/>
      <sheetName val="0201360"/>
      <sheetName val="0201490"/>
      <sheetName val="0201530"/>
      <sheetName val="0201560"/>
      <sheetName val="0206_Vorbemerkung"/>
      <sheetName val="0201630"/>
      <sheetName val="0203160"/>
      <sheetName val="0203190"/>
      <sheetName val="0204035"/>
      <sheetName val="0204040"/>
      <sheetName val="0204047"/>
      <sheetName val="0204090"/>
      <sheetName val="0204050"/>
      <sheetName val="0204340"/>
      <sheetName val="0206060"/>
      <sheetName val="0206090"/>
      <sheetName val="0206130"/>
      <sheetName val="0206160"/>
      <sheetName val="0301090"/>
      <sheetName val="0301435"/>
      <sheetName val="0301440"/>
      <sheetName val="0301445"/>
      <sheetName val="0301450"/>
      <sheetName val="0301460"/>
      <sheetName val="0302030"/>
      <sheetName val="0302060"/>
      <sheetName val="0303060"/>
      <sheetName val="0304030"/>
      <sheetName val="0401030"/>
      <sheetName val="0401060"/>
      <sheetName val="0505030"/>
      <sheetName val="0020000-2024"/>
    </sheetNames>
    <definedNames>
      <definedName name="Such_KjD"/>
      <definedName name="Ziel_KjD"/>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201260"/>
    </sheetNames>
    <definedNames>
      <definedName name="Such_KjD" refersTo="#BEZUG!"/>
      <definedName name="Ziel_KjD" refersTo="#BEZUG!"/>
    </definedNames>
    <sheetDataSet>
      <sheetData sheetId="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201260"/>
    </sheetNames>
    <definedNames>
      <definedName name="Such_KjD" refersTo="#BEZUG!"/>
      <definedName name="Ziel_KjD" refersTo="#BEZUG!"/>
    </definedNames>
    <sheetDataSet>
      <sheetData sheetId="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09030"/>
    </sheetNames>
    <definedNames>
      <definedName name="Such_KjD" refersTo="#BEZUG!"/>
      <definedName name="Ziel_KjD" refersTo="#BEZUG!"/>
    </definedNames>
    <sheetDataSet>
      <sheetData sheetId="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0401060 (1)"/>
      <sheetName val="0401060 (2)"/>
      <sheetName val="0401060"/>
    </sheetNames>
    <definedNames>
      <definedName name="_TAB19" refersTo="#BEZUG!"/>
    </definedNames>
    <sheetDataSet>
      <sheetData sheetId="0" refreshError="1"/>
      <sheetData sheetId="1" refreshError="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pps zum Monat"/>
      <sheetName val="Genesis Eintrag"/>
      <sheetName val="Genesis Übertrag"/>
      <sheetName val="02-12 Eintrag 1000 EUR (2)"/>
      <sheetName val="02-12 Übertrag Mill. EUR"/>
      <sheetName val=" Januar"/>
      <sheetName val="Februar"/>
      <sheetName val="März"/>
      <sheetName val="April"/>
      <sheetName val="Mai"/>
      <sheetName val="Juni"/>
      <sheetName val="Juli"/>
      <sheetName val="August"/>
      <sheetName val="September"/>
      <sheetName val="Oktober"/>
      <sheetName val="November"/>
      <sheetName val="Dezember"/>
      <sheetName val="02-12 Eintrag 1000 EUR"/>
      <sheetName val="Januar Eintrag 1000 EUR"/>
      <sheetName val="Übertrag Januar Mill. EUR"/>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16">
          <cell r="B16">
            <v>32035</v>
          </cell>
          <cell r="C16">
            <v>51316</v>
          </cell>
          <cell r="D16">
            <v>51316</v>
          </cell>
          <cell r="E16">
            <v>32035</v>
          </cell>
        </row>
        <row r="17">
          <cell r="B17">
            <v>936225</v>
          </cell>
          <cell r="C17">
            <v>875060</v>
          </cell>
          <cell r="D17">
            <v>875060</v>
          </cell>
          <cell r="E17">
            <v>936225</v>
          </cell>
        </row>
        <row r="18">
          <cell r="B18">
            <v>2090419</v>
          </cell>
          <cell r="C18">
            <v>1903541</v>
          </cell>
          <cell r="D18">
            <v>1903541</v>
          </cell>
          <cell r="E18">
            <v>2090419</v>
          </cell>
        </row>
        <row r="19">
          <cell r="B19">
            <v>409140</v>
          </cell>
          <cell r="C19">
            <v>499263</v>
          </cell>
          <cell r="D19">
            <v>499263</v>
          </cell>
          <cell r="E19">
            <v>409140</v>
          </cell>
        </row>
        <row r="23">
          <cell r="B23">
            <v>3436619</v>
          </cell>
          <cell r="C23">
            <v>4387629</v>
          </cell>
          <cell r="D23">
            <v>4387629</v>
          </cell>
          <cell r="E23">
            <v>3436619</v>
          </cell>
        </row>
        <row r="24">
          <cell r="B24">
            <v>2585373</v>
          </cell>
          <cell r="C24">
            <v>3280716</v>
          </cell>
          <cell r="D24">
            <v>3280716</v>
          </cell>
          <cell r="E24">
            <v>2585373</v>
          </cell>
        </row>
        <row r="26">
          <cell r="B26">
            <v>4444115</v>
          </cell>
          <cell r="C26">
            <v>4873588</v>
          </cell>
          <cell r="D26">
            <v>4873588</v>
          </cell>
          <cell r="E26">
            <v>4444115</v>
          </cell>
        </row>
        <row r="27">
          <cell r="B27">
            <v>25858765</v>
          </cell>
          <cell r="C27">
            <v>27347536</v>
          </cell>
          <cell r="D27">
            <v>27347536</v>
          </cell>
          <cell r="E27">
            <v>25858765</v>
          </cell>
        </row>
        <row r="29">
          <cell r="B29">
            <v>340566</v>
          </cell>
          <cell r="C29">
            <v>344408</v>
          </cell>
          <cell r="D29">
            <v>344408</v>
          </cell>
          <cell r="E29">
            <v>340566</v>
          </cell>
        </row>
        <row r="32">
          <cell r="B32">
            <v>3039923</v>
          </cell>
          <cell r="C32">
            <v>3652692</v>
          </cell>
          <cell r="D32">
            <v>3652692</v>
          </cell>
          <cell r="E32">
            <v>3039923</v>
          </cell>
        </row>
        <row r="42">
          <cell r="B42">
            <v>52379</v>
          </cell>
          <cell r="C42">
            <v>48996</v>
          </cell>
          <cell r="D42">
            <v>48996</v>
          </cell>
          <cell r="E42">
            <v>52379</v>
          </cell>
        </row>
        <row r="43">
          <cell r="B43">
            <v>898521</v>
          </cell>
          <cell r="C43">
            <v>915655</v>
          </cell>
          <cell r="D43">
            <v>915655</v>
          </cell>
          <cell r="E43">
            <v>898521</v>
          </cell>
        </row>
        <row r="44">
          <cell r="B44">
            <v>1199478</v>
          </cell>
          <cell r="C44">
            <v>1277395</v>
          </cell>
          <cell r="D44">
            <v>1277395</v>
          </cell>
          <cell r="E44">
            <v>1199478</v>
          </cell>
        </row>
        <row r="45">
          <cell r="B45">
            <v>315359</v>
          </cell>
          <cell r="C45">
            <v>457791</v>
          </cell>
          <cell r="D45">
            <v>457791</v>
          </cell>
          <cell r="E45">
            <v>315359</v>
          </cell>
        </row>
        <row r="49">
          <cell r="B49">
            <v>732825</v>
          </cell>
          <cell r="C49">
            <v>774964</v>
          </cell>
          <cell r="D49">
            <v>774964</v>
          </cell>
          <cell r="E49">
            <v>732825</v>
          </cell>
        </row>
        <row r="50">
          <cell r="B50">
            <v>2134841</v>
          </cell>
          <cell r="C50">
            <v>2569935</v>
          </cell>
          <cell r="D50">
            <v>2569935</v>
          </cell>
          <cell r="E50">
            <v>2134841</v>
          </cell>
        </row>
        <row r="52">
          <cell r="B52">
            <v>7190836</v>
          </cell>
          <cell r="C52">
            <v>7718622</v>
          </cell>
          <cell r="D52">
            <v>7718622</v>
          </cell>
          <cell r="E52">
            <v>7190836</v>
          </cell>
        </row>
        <row r="53">
          <cell r="B53">
            <v>40419842</v>
          </cell>
          <cell r="C53">
            <v>43635126</v>
          </cell>
          <cell r="D53">
            <v>43635126</v>
          </cell>
          <cell r="E53">
            <v>40419842</v>
          </cell>
        </row>
        <row r="55">
          <cell r="B55">
            <v>112740</v>
          </cell>
          <cell r="C55">
            <v>111195</v>
          </cell>
          <cell r="D55">
            <v>111195</v>
          </cell>
          <cell r="E55">
            <v>112740</v>
          </cell>
        </row>
        <row r="58">
          <cell r="B58">
            <v>2548295</v>
          </cell>
          <cell r="C58">
            <v>3004928</v>
          </cell>
          <cell r="D58">
            <v>3004928</v>
          </cell>
          <cell r="E58">
            <v>2548295</v>
          </cell>
        </row>
        <row r="93">
          <cell r="B93">
            <v>26994510</v>
          </cell>
          <cell r="C93">
            <v>2867197</v>
          </cell>
          <cell r="D93">
            <v>26716025</v>
          </cell>
          <cell r="E93">
            <v>2681795</v>
          </cell>
        </row>
        <row r="97">
          <cell r="B97">
            <v>6164726</v>
          </cell>
          <cell r="C97">
            <v>561493</v>
          </cell>
          <cell r="D97">
            <v>6511117</v>
          </cell>
          <cell r="E97">
            <v>663278</v>
          </cell>
        </row>
        <row r="98">
          <cell r="B98">
            <v>22002909</v>
          </cell>
          <cell r="C98">
            <v>2518187</v>
          </cell>
          <cell r="D98">
            <v>23549001</v>
          </cell>
          <cell r="E98">
            <v>2243498</v>
          </cell>
        </row>
        <row r="100">
          <cell r="B100">
            <v>74524960</v>
          </cell>
          <cell r="C100">
            <v>8546691</v>
          </cell>
          <cell r="D100">
            <v>82156721</v>
          </cell>
          <cell r="E100">
            <v>7637674</v>
          </cell>
        </row>
        <row r="101">
          <cell r="B101">
            <v>428664695</v>
          </cell>
          <cell r="C101">
            <v>49945911</v>
          </cell>
          <cell r="D101">
            <v>462367860</v>
          </cell>
          <cell r="E101">
            <v>46528066</v>
          </cell>
        </row>
        <row r="103">
          <cell r="B103">
            <v>1130514</v>
          </cell>
          <cell r="C103">
            <v>141845</v>
          </cell>
          <cell r="D103">
            <v>1325734</v>
          </cell>
          <cell r="E103">
            <v>124759</v>
          </cell>
        </row>
      </sheetData>
      <sheetData sheetId="18" refreshError="1"/>
      <sheetData sheetId="1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chenspiegel"/>
      <sheetName val="Großhandelspreise"/>
      <sheetName val="Erzeugerpreise"/>
      <sheetName val="Startwerte Matrix"/>
      <sheetName val="Grafikdaten"/>
      <sheetName val="Auswertung"/>
      <sheetName val="KW in Monate"/>
    </sheetNames>
    <sheetDataSet>
      <sheetData sheetId="0"/>
      <sheetData sheetId="1">
        <row r="6">
          <cell r="B6">
            <v>18.524999999999999</v>
          </cell>
          <cell r="C6">
            <v>18.274999999999999</v>
          </cell>
          <cell r="D6">
            <v>18.087499999999999</v>
          </cell>
          <cell r="E6">
            <v>17.912500000000001</v>
          </cell>
          <cell r="F6">
            <v>17.75</v>
          </cell>
          <cell r="G6">
            <v>17.524999999999999</v>
          </cell>
          <cell r="H6">
            <v>17.416666666666664</v>
          </cell>
          <cell r="I6">
            <v>17.387499999999999</v>
          </cell>
          <cell r="J6">
            <v>17.287500000000001</v>
          </cell>
          <cell r="K6">
            <v>17.233333333333334</v>
          </cell>
          <cell r="L6">
            <v>17.362499999999997</v>
          </cell>
          <cell r="M6">
            <v>17.975000000000001</v>
          </cell>
          <cell r="N6">
            <v>17.349999999999998</v>
          </cell>
          <cell r="O6">
            <v>17.425000000000001</v>
          </cell>
          <cell r="P6">
            <v>17.400000000000002</v>
          </cell>
          <cell r="Q6">
            <v>17.425000000000001</v>
          </cell>
          <cell r="R6">
            <v>17.366666666666667</v>
          </cell>
          <cell r="S6">
            <v>17.333333333333332</v>
          </cell>
          <cell r="T6">
            <v>17.2</v>
          </cell>
          <cell r="U6">
            <v>17.3</v>
          </cell>
          <cell r="V6">
            <v>17.366666666666664</v>
          </cell>
          <cell r="W6">
            <v>17.399999999999999</v>
          </cell>
          <cell r="X6">
            <v>17.425000000000001</v>
          </cell>
          <cell r="Y6">
            <v>17.383333333333333</v>
          </cell>
          <cell r="Z6">
            <v>17.725000000000001</v>
          </cell>
          <cell r="AA6">
            <v>17.7</v>
          </cell>
          <cell r="AB6">
            <v>17.850000000000001</v>
          </cell>
          <cell r="AC6">
            <v>18.225000000000001</v>
          </cell>
          <cell r="AD6">
            <v>18.350000000000001</v>
          </cell>
          <cell r="AE6">
            <v>18.866666666666667</v>
          </cell>
          <cell r="AF6">
            <v>19.0625</v>
          </cell>
          <cell r="AG6">
            <v>18.916666666666668</v>
          </cell>
          <cell r="AH6">
            <v>19.612500000000001</v>
          </cell>
          <cell r="AI6">
            <v>19.175000000000001</v>
          </cell>
          <cell r="AJ6">
            <v>19.533333333333331</v>
          </cell>
          <cell r="AK6">
            <v>19.787500000000001</v>
          </cell>
          <cell r="AL6">
            <v>19.599999999999998</v>
          </cell>
          <cell r="AM6">
            <v>19.675000000000001</v>
          </cell>
          <cell r="AN6">
            <v>19.524999999999999</v>
          </cell>
          <cell r="AO6">
            <v>19.225000000000001</v>
          </cell>
          <cell r="AP6">
            <v>19.55</v>
          </cell>
          <cell r="AQ6">
            <v>19.774999999999999</v>
          </cell>
          <cell r="AR6">
            <v>20.016666666666669</v>
          </cell>
          <cell r="AS6">
            <v>20</v>
          </cell>
          <cell r="AT6">
            <v>20.05</v>
          </cell>
          <cell r="AU6">
            <v>19.95</v>
          </cell>
          <cell r="AV6">
            <v>20.099999999999998</v>
          </cell>
          <cell r="AW6">
            <v>20.087499999999999</v>
          </cell>
          <cell r="AX6">
            <v>20.037499999999998</v>
          </cell>
          <cell r="AY6">
            <v>19.9375</v>
          </cell>
          <cell r="AZ6">
            <v>20</v>
          </cell>
          <cell r="BB6">
            <v>20.100000000000001</v>
          </cell>
          <cell r="BC6">
            <v>20.083333333333332</v>
          </cell>
          <cell r="BD6">
            <v>19.924999999999997</v>
          </cell>
          <cell r="BE6">
            <v>19.9375</v>
          </cell>
          <cell r="BF6">
            <v>19.866666666666667</v>
          </cell>
          <cell r="BG6">
            <v>19.787500000000001</v>
          </cell>
          <cell r="BH6">
            <v>19.818750000000001</v>
          </cell>
          <cell r="BI6">
            <v>19.883333333333336</v>
          </cell>
          <cell r="BJ6">
            <v>19.824999999999999</v>
          </cell>
          <cell r="BK6">
            <v>19.009999999999998</v>
          </cell>
          <cell r="BL6">
            <v>19.824999999999999</v>
          </cell>
          <cell r="BM6">
            <v>19.916666666666664</v>
          </cell>
          <cell r="BN6">
            <v>19.95</v>
          </cell>
          <cell r="BO6">
            <v>19.883333333333333</v>
          </cell>
          <cell r="BP6">
            <v>19.924999999999997</v>
          </cell>
          <cell r="BQ6">
            <v>20.024999999999999</v>
          </cell>
          <cell r="BR6">
            <v>20.016666666666666</v>
          </cell>
          <cell r="BS6">
            <v>20.166666666666668</v>
          </cell>
          <cell r="BT6">
            <v>20.216666666666669</v>
          </cell>
          <cell r="BU6">
            <v>20.183333333333334</v>
          </cell>
          <cell r="BV6">
            <v>20.150000000000002</v>
          </cell>
          <cell r="BW6">
            <v>19.850000000000001</v>
          </cell>
          <cell r="BX6">
            <v>20.325000000000003</v>
          </cell>
          <cell r="BY6">
            <v>20.425000000000001</v>
          </cell>
          <cell r="BZ6">
            <v>20.325000000000003</v>
          </cell>
          <cell r="CA6">
            <v>20.6</v>
          </cell>
          <cell r="CB6">
            <v>20.549999999999997</v>
          </cell>
          <cell r="CC6">
            <v>20.3125</v>
          </cell>
          <cell r="CD6">
            <v>20.524999999999999</v>
          </cell>
          <cell r="CE6">
            <v>20.837499999999999</v>
          </cell>
          <cell r="CF6">
            <v>20.75</v>
          </cell>
          <cell r="CG6">
            <v>22.0625</v>
          </cell>
          <cell r="CH6">
            <v>21.425000000000001</v>
          </cell>
          <cell r="CI6">
            <v>21.975000000000001</v>
          </cell>
          <cell r="CJ6">
            <v>21.983333333333334</v>
          </cell>
          <cell r="CK6">
            <v>21.574999999999999</v>
          </cell>
          <cell r="CL6">
            <v>21.975000000000001</v>
          </cell>
          <cell r="CM6">
            <v>22.612500000000001</v>
          </cell>
          <cell r="CN6">
            <v>22.475000000000001</v>
          </cell>
          <cell r="CO6">
            <v>22.599999999999998</v>
          </cell>
          <cell r="CP6">
            <v>22.637499999999999</v>
          </cell>
          <cell r="CQ6">
            <v>22.516666666666666</v>
          </cell>
          <cell r="CR6">
            <v>22.75</v>
          </cell>
          <cell r="CS6">
            <v>22.6</v>
          </cell>
          <cell r="CT6">
            <v>22.45</v>
          </cell>
          <cell r="CU6">
            <v>22.487500000000001</v>
          </cell>
          <cell r="CV6">
            <v>22.512499999999999</v>
          </cell>
          <cell r="CW6">
            <v>22.587499999999999</v>
          </cell>
          <cell r="CX6">
            <v>22.583000000000002</v>
          </cell>
          <cell r="CY6">
            <v>22.762499999999999</v>
          </cell>
          <cell r="CZ6">
            <v>23.1</v>
          </cell>
          <cell r="DB6">
            <v>22.8</v>
          </cell>
          <cell r="DC6">
            <v>22.616666666666667</v>
          </cell>
          <cell r="DD6">
            <v>22.3</v>
          </cell>
          <cell r="DE6">
            <v>22.433333333333334</v>
          </cell>
          <cell r="DF6">
            <v>22.45</v>
          </cell>
          <cell r="DG6">
            <v>22.024999999999999</v>
          </cell>
          <cell r="DH6">
            <v>22.3</v>
          </cell>
          <cell r="DI6">
            <v>22.283333333333335</v>
          </cell>
          <cell r="DJ6">
            <v>22.462499999999999</v>
          </cell>
          <cell r="DK6">
            <v>22.383333333333333</v>
          </cell>
          <cell r="DL6">
            <v>22.15</v>
          </cell>
          <cell r="DM6">
            <v>22.225000000000001</v>
          </cell>
          <cell r="DN6">
            <v>22.85</v>
          </cell>
          <cell r="DO6">
            <v>21.65</v>
          </cell>
          <cell r="DP6">
            <v>22.316666666666666</v>
          </cell>
          <cell r="DQ6">
            <v>22.125</v>
          </cell>
          <cell r="DR6">
            <v>22.1</v>
          </cell>
          <cell r="DS6">
            <v>22.25</v>
          </cell>
          <cell r="DT6">
            <v>22.2</v>
          </cell>
          <cell r="DU6">
            <v>22.233333333333334</v>
          </cell>
          <cell r="DV6">
            <v>22.175000000000001</v>
          </cell>
          <cell r="DW6">
            <v>22.15</v>
          </cell>
          <cell r="DX6">
            <v>21.675000000000001</v>
          </cell>
          <cell r="DY6">
            <v>22.3</v>
          </cell>
          <cell r="DZ6">
            <v>22.6</v>
          </cell>
          <cell r="EA6">
            <v>21.95</v>
          </cell>
          <cell r="EB6">
            <v>22</v>
          </cell>
          <cell r="EC6">
            <v>22.1</v>
          </cell>
          <cell r="ED6">
            <v>23.383333333333333</v>
          </cell>
          <cell r="EE6">
            <v>22.25</v>
          </cell>
          <cell r="EF6">
            <v>25.95</v>
          </cell>
          <cell r="EG6">
            <v>26.05</v>
          </cell>
          <cell r="EH6">
            <v>25.925000000000001</v>
          </cell>
          <cell r="EI6">
            <v>24.75</v>
          </cell>
          <cell r="EJ6">
            <v>26.75</v>
          </cell>
          <cell r="EK6">
            <v>26.6</v>
          </cell>
          <cell r="EL6">
            <v>26.6</v>
          </cell>
          <cell r="EM6">
            <v>26.5</v>
          </cell>
          <cell r="EN6">
            <v>26.6</v>
          </cell>
          <cell r="EO6">
            <v>25.9</v>
          </cell>
          <cell r="EP6">
            <v>26.332999999999998</v>
          </cell>
          <cell r="EQ6">
            <v>26.35</v>
          </cell>
          <cell r="ER6">
            <v>26.225000000000001</v>
          </cell>
          <cell r="ES6">
            <v>26.225000000000001</v>
          </cell>
          <cell r="ET6">
            <v>25.9</v>
          </cell>
          <cell r="EU6">
            <v>25.9</v>
          </cell>
          <cell r="EV6">
            <v>25.9</v>
          </cell>
          <cell r="EW6">
            <v>26.516666666666669</v>
          </cell>
          <cell r="EX6">
            <v>26.466666666666669</v>
          </cell>
          <cell r="EY6">
            <v>25.85</v>
          </cell>
          <cell r="EZ6">
            <v>25.774999999999999</v>
          </cell>
          <cell r="FB6">
            <v>26.2</v>
          </cell>
          <cell r="FC6">
            <v>26.3</v>
          </cell>
          <cell r="FD6">
            <v>25.925000000000001</v>
          </cell>
          <cell r="FE6">
            <v>25.75</v>
          </cell>
          <cell r="FF6">
            <v>25.612500000000001</v>
          </cell>
          <cell r="FG6">
            <v>25.083333333333336</v>
          </cell>
          <cell r="FH6">
            <v>23.85</v>
          </cell>
          <cell r="FI6">
            <v>22.483333333333334</v>
          </cell>
          <cell r="FJ6">
            <v>22.416666666666664</v>
          </cell>
          <cell r="FK6">
            <v>22.3</v>
          </cell>
          <cell r="FL6">
            <v>21.866666666666667</v>
          </cell>
          <cell r="FM6">
            <v>21.824999999999999</v>
          </cell>
          <cell r="FN6">
            <v>22.024999999999999</v>
          </cell>
          <cell r="FO6">
            <v>22.05</v>
          </cell>
          <cell r="FP6">
            <v>21.725000000000001</v>
          </cell>
          <cell r="FQ6">
            <v>21.6</v>
          </cell>
          <cell r="FR6">
            <v>22.6</v>
          </cell>
          <cell r="FS6">
            <v>21.3</v>
          </cell>
          <cell r="FT6">
            <v>21.95</v>
          </cell>
          <cell r="FU6">
            <v>21.5</v>
          </cell>
          <cell r="FV6">
            <v>21.65</v>
          </cell>
          <cell r="FW6">
            <v>21.1</v>
          </cell>
          <cell r="FX6">
            <v>20.95</v>
          </cell>
          <cell r="FZ6">
            <v>22</v>
          </cell>
          <cell r="GA6">
            <v>21.375</v>
          </cell>
          <cell r="GB6">
            <v>21.2</v>
          </cell>
          <cell r="GC6">
            <v>20.05</v>
          </cell>
          <cell r="GD6">
            <v>20.875</v>
          </cell>
          <cell r="GE6">
            <v>20.75</v>
          </cell>
          <cell r="GF6">
            <v>20.45</v>
          </cell>
          <cell r="GG6">
            <v>20.350000000000001</v>
          </cell>
          <cell r="GH6">
            <v>21.25</v>
          </cell>
          <cell r="GI6">
            <v>20.85</v>
          </cell>
          <cell r="GJ6">
            <v>20.85</v>
          </cell>
          <cell r="GK6">
            <v>20.633333333333333</v>
          </cell>
          <cell r="GL6">
            <v>20.483333333333334</v>
          </cell>
          <cell r="GM6">
            <v>20.633333333333333</v>
          </cell>
          <cell r="GN6">
            <v>20.65</v>
          </cell>
          <cell r="GO6">
            <v>20.516666666666666</v>
          </cell>
          <cell r="GP6">
            <v>20.45</v>
          </cell>
          <cell r="GQ6">
            <v>20.5</v>
          </cell>
          <cell r="GR6">
            <v>20.475000000000001</v>
          </cell>
          <cell r="GS6">
            <v>20</v>
          </cell>
          <cell r="GT6">
            <v>20.512499999999999</v>
          </cell>
          <cell r="GU6">
            <v>20.333333333333336</v>
          </cell>
          <cell r="GV6">
            <v>20.399999999999999</v>
          </cell>
          <cell r="GW6">
            <v>20.350000000000001</v>
          </cell>
          <cell r="GX6">
            <v>20.425000000000001</v>
          </cell>
          <cell r="GY6">
            <v>20.316666666666666</v>
          </cell>
          <cell r="GZ6">
            <v>20.166666666666664</v>
          </cell>
          <cell r="HA6">
            <v>19.75</v>
          </cell>
          <cell r="HB6">
            <v>19.925000000000001</v>
          </cell>
          <cell r="HC6">
            <v>20.350000000000001</v>
          </cell>
          <cell r="HD6">
            <v>19.866666666666667</v>
          </cell>
          <cell r="HE6">
            <v>19.816666666666666</v>
          </cell>
          <cell r="HF6">
            <v>19.975000000000001</v>
          </cell>
          <cell r="HG6">
            <v>19.675000000000001</v>
          </cell>
          <cell r="HH6">
            <v>19.649999999999999</v>
          </cell>
          <cell r="HI6">
            <v>19.55</v>
          </cell>
          <cell r="HJ6">
            <v>19.524999999999999</v>
          </cell>
          <cell r="HK6">
            <v>19.350000000000001</v>
          </cell>
          <cell r="HL6">
            <v>19.05</v>
          </cell>
          <cell r="HM6">
            <v>18.850000000000001</v>
          </cell>
          <cell r="HN6">
            <v>18.925000000000001</v>
          </cell>
          <cell r="HO6">
            <v>18.45</v>
          </cell>
          <cell r="HP6">
            <v>17.8</v>
          </cell>
          <cell r="HQ6">
            <v>19.600000000000001</v>
          </cell>
          <cell r="HR6">
            <v>17.375</v>
          </cell>
          <cell r="HS6">
            <v>18.149999999999999</v>
          </cell>
          <cell r="HT6">
            <v>19.25</v>
          </cell>
          <cell r="HU6">
            <v>18.149999999999999</v>
          </cell>
          <cell r="HV6">
            <v>18</v>
          </cell>
          <cell r="HW6">
            <v>18</v>
          </cell>
          <cell r="HY6">
            <v>18.675000000000001</v>
          </cell>
          <cell r="HZ6">
            <v>17.8</v>
          </cell>
          <cell r="IA6">
            <v>17.7</v>
          </cell>
          <cell r="IB6">
            <v>17.55</v>
          </cell>
          <cell r="IC6">
            <v>18.399999999999999</v>
          </cell>
          <cell r="ID6">
            <v>18.149999999999999</v>
          </cell>
          <cell r="IE6">
            <v>18.149999999999999</v>
          </cell>
          <cell r="IF6">
            <v>18.95</v>
          </cell>
          <cell r="IG6">
            <v>18.725000000000001</v>
          </cell>
          <cell r="IH6">
            <v>18.600000000000001</v>
          </cell>
          <cell r="II6">
            <v>18.350000000000001</v>
          </cell>
          <cell r="IJ6">
            <v>18.324999999999999</v>
          </cell>
          <cell r="IK6">
            <v>18.625</v>
          </cell>
          <cell r="IL6">
            <v>18.574999999999999</v>
          </cell>
          <cell r="IM6">
            <v>18.600000000000001</v>
          </cell>
          <cell r="IN6">
            <v>18.7</v>
          </cell>
          <cell r="IO6">
            <v>18.8</v>
          </cell>
          <cell r="IP6">
            <v>19.324999999999999</v>
          </cell>
          <cell r="IQ6">
            <v>19.399999999999999</v>
          </cell>
          <cell r="IR6">
            <v>20.2</v>
          </cell>
          <cell r="IS6">
            <v>20.25</v>
          </cell>
          <cell r="IT6">
            <v>19.7</v>
          </cell>
          <cell r="IU6">
            <v>20.11</v>
          </cell>
          <cell r="IV6">
            <v>20.074999999999999</v>
          </cell>
          <cell r="IW6">
            <v>20.05</v>
          </cell>
          <cell r="IX6">
            <v>20.074999999999999</v>
          </cell>
          <cell r="IY6">
            <v>20.125</v>
          </cell>
          <cell r="IZ6">
            <v>20.175000000000001</v>
          </cell>
          <cell r="JA6">
            <v>20</v>
          </cell>
          <cell r="JD6">
            <v>20.824999999999999</v>
          </cell>
          <cell r="JE6">
            <v>21.225000000000001</v>
          </cell>
          <cell r="JF6">
            <v>21.625</v>
          </cell>
          <cell r="JG6">
            <v>21.55</v>
          </cell>
          <cell r="JH6">
            <v>21.675000000000001</v>
          </cell>
          <cell r="JI6">
            <v>21.675000000000001</v>
          </cell>
          <cell r="JJ6">
            <v>21.675000000000001</v>
          </cell>
          <cell r="JK6">
            <v>21.9</v>
          </cell>
          <cell r="JL6">
            <v>22.75</v>
          </cell>
          <cell r="JM6">
            <v>22.125</v>
          </cell>
          <cell r="JN6">
            <v>22.125</v>
          </cell>
          <cell r="JO6">
            <v>22.05</v>
          </cell>
          <cell r="JP6">
            <v>22</v>
          </cell>
          <cell r="JQ6">
            <v>22.05</v>
          </cell>
          <cell r="JR6">
            <v>22.2</v>
          </cell>
          <cell r="JS6">
            <v>24</v>
          </cell>
          <cell r="JY6">
            <v>23.55</v>
          </cell>
          <cell r="KB6">
            <v>22.25</v>
          </cell>
          <cell r="KE6">
            <v>23.75</v>
          </cell>
          <cell r="KF6">
            <v>24</v>
          </cell>
          <cell r="KL6">
            <v>29.75</v>
          </cell>
          <cell r="KM6">
            <v>29.75</v>
          </cell>
          <cell r="KO6">
            <v>32.5</v>
          </cell>
          <cell r="KP6">
            <v>31.75</v>
          </cell>
          <cell r="KQ6">
            <v>33.875</v>
          </cell>
          <cell r="KR6">
            <v>34.5</v>
          </cell>
          <cell r="KS6">
            <v>35</v>
          </cell>
          <cell r="KU6">
            <v>35</v>
          </cell>
          <cell r="KV6">
            <v>37</v>
          </cell>
          <cell r="KY6">
            <v>39.5</v>
          </cell>
          <cell r="KZ6">
            <v>39.5</v>
          </cell>
          <cell r="LA6">
            <v>39.75</v>
          </cell>
          <cell r="LD6">
            <v>40.5</v>
          </cell>
          <cell r="LE6">
            <v>39</v>
          </cell>
          <cell r="LF6">
            <v>40.125</v>
          </cell>
          <cell r="LG6">
            <v>39.875</v>
          </cell>
          <cell r="LH6">
            <v>39.674999999999997</v>
          </cell>
          <cell r="LI6">
            <v>39.5</v>
          </cell>
          <cell r="LJ6">
            <v>39.68</v>
          </cell>
          <cell r="LK6">
            <v>41.5</v>
          </cell>
          <cell r="MC6">
            <v>43.15</v>
          </cell>
          <cell r="MD6">
            <v>42.2</v>
          </cell>
          <cell r="ME6">
            <v>40.75</v>
          </cell>
          <cell r="MG6">
            <v>0</v>
          </cell>
          <cell r="MH6">
            <v>0</v>
          </cell>
          <cell r="MI6">
            <v>0</v>
          </cell>
          <cell r="MJ6">
            <v>0</v>
          </cell>
          <cell r="MK6">
            <v>39.25</v>
          </cell>
          <cell r="MM6">
            <v>38.875</v>
          </cell>
          <cell r="MN6">
            <v>39.5</v>
          </cell>
          <cell r="MO6">
            <v>39.25</v>
          </cell>
          <cell r="MP6">
            <v>39.375</v>
          </cell>
          <cell r="MQ6">
            <v>39.625</v>
          </cell>
          <cell r="MR6">
            <v>39.549999999999997</v>
          </cell>
          <cell r="MS6">
            <v>39.725000000000001</v>
          </cell>
          <cell r="MT6">
            <v>39.5</v>
          </cell>
          <cell r="MU6">
            <v>39.75</v>
          </cell>
          <cell r="MV6">
            <v>39.33</v>
          </cell>
          <cell r="MW6">
            <v>39.25</v>
          </cell>
          <cell r="MX6">
            <v>38.950000000000003</v>
          </cell>
        </row>
        <row r="7">
          <cell r="B7">
            <v>15.350000000000001</v>
          </cell>
          <cell r="C7">
            <v>14.703125</v>
          </cell>
          <cell r="D7">
            <v>14.85</v>
          </cell>
          <cell r="E7">
            <v>14.339285714285714</v>
          </cell>
          <cell r="F7">
            <v>14.324999999999999</v>
          </cell>
          <cell r="G7">
            <v>13.921428571428573</v>
          </cell>
          <cell r="H7">
            <v>13.792857142857143</v>
          </cell>
          <cell r="I7">
            <v>13.687500000000002</v>
          </cell>
          <cell r="J7">
            <v>13.762500000000001</v>
          </cell>
          <cell r="K7">
            <v>13.75</v>
          </cell>
          <cell r="L7">
            <v>13.716666666666667</v>
          </cell>
          <cell r="M7">
            <v>13.408333333333333</v>
          </cell>
          <cell r="N7">
            <v>14.24</v>
          </cell>
          <cell r="O7">
            <v>13.637499999999999</v>
          </cell>
          <cell r="P7">
            <v>13.625</v>
          </cell>
          <cell r="Q7">
            <v>13.98</v>
          </cell>
          <cell r="R7">
            <v>13.924999999999999</v>
          </cell>
          <cell r="S7">
            <v>13.966666666666667</v>
          </cell>
          <cell r="T7">
            <v>13.824999999999999</v>
          </cell>
          <cell r="U7">
            <v>14.410000000000002</v>
          </cell>
          <cell r="V7">
            <v>14.01</v>
          </cell>
          <cell r="W7">
            <v>14.080000000000002</v>
          </cell>
          <cell r="X7">
            <v>14.209999999999999</v>
          </cell>
          <cell r="Y7">
            <v>14.219999999999999</v>
          </cell>
          <cell r="Z7">
            <v>13.833333333333334</v>
          </cell>
          <cell r="AA7">
            <v>13.614999999999998</v>
          </cell>
          <cell r="AB7">
            <v>13.63</v>
          </cell>
          <cell r="AC7">
            <v>13.564285714285715</v>
          </cell>
          <cell r="AD7">
            <v>13.5375</v>
          </cell>
          <cell r="AE7">
            <v>14.017857142857142</v>
          </cell>
          <cell r="AF7">
            <v>13.96875</v>
          </cell>
          <cell r="AG7">
            <v>13.975</v>
          </cell>
          <cell r="AH7">
            <v>14.1</v>
          </cell>
          <cell r="AI7">
            <v>14.008333333333335</v>
          </cell>
          <cell r="AJ7">
            <v>14.391666666666666</v>
          </cell>
          <cell r="AK7">
            <v>13.944444444444445</v>
          </cell>
          <cell r="AL7">
            <v>14.174999999999999</v>
          </cell>
          <cell r="AM7">
            <v>14.0625</v>
          </cell>
          <cell r="AN7">
            <v>14.512499999999999</v>
          </cell>
          <cell r="AO7">
            <v>14.484999999999999</v>
          </cell>
          <cell r="AP7">
            <v>14.695833333333335</v>
          </cell>
          <cell r="AQ7">
            <v>14.478125</v>
          </cell>
          <cell r="AR7">
            <v>14.112500000000001</v>
          </cell>
          <cell r="AS7">
            <v>14.73</v>
          </cell>
          <cell r="AT7">
            <v>14.319999999999999</v>
          </cell>
          <cell r="AU7">
            <v>14.404166666666667</v>
          </cell>
          <cell r="AV7">
            <v>14.987499999999999</v>
          </cell>
          <cell r="AW7">
            <v>14.81875</v>
          </cell>
          <cell r="AX7">
            <v>14.921875</v>
          </cell>
          <cell r="AY7">
            <v>14.885714285714284</v>
          </cell>
          <cell r="AZ7">
            <v>14.959999999999999</v>
          </cell>
          <cell r="BA7">
            <v>15.2</v>
          </cell>
          <cell r="BB7">
            <v>15.6875</v>
          </cell>
          <cell r="BC7">
            <v>15.530000000000001</v>
          </cell>
          <cell r="BD7">
            <v>15.071428571428571</v>
          </cell>
          <cell r="BE7">
            <v>15.308333333333332</v>
          </cell>
          <cell r="BF7">
            <v>15.093750000000002</v>
          </cell>
          <cell r="BG7">
            <v>15.014285714285716</v>
          </cell>
          <cell r="BH7">
            <v>15.185714285714285</v>
          </cell>
          <cell r="BI7">
            <v>15.399999999999999</v>
          </cell>
          <cell r="BJ7">
            <v>15.77</v>
          </cell>
          <cell r="BK7">
            <v>15.657142857142857</v>
          </cell>
          <cell r="BL7">
            <v>15.742857142857142</v>
          </cell>
          <cell r="BM7">
            <v>15.875</v>
          </cell>
          <cell r="BN7">
            <v>15.766666666666666</v>
          </cell>
          <cell r="BO7">
            <v>16.28125</v>
          </cell>
          <cell r="BP7">
            <v>16.225000000000001</v>
          </cell>
          <cell r="BQ7">
            <v>16.887499999999999</v>
          </cell>
          <cell r="BR7">
            <v>16.75</v>
          </cell>
          <cell r="BS7">
            <v>16.669999999999998</v>
          </cell>
          <cell r="BT7">
            <v>17.192857142857143</v>
          </cell>
          <cell r="BU7">
            <v>17.066666666666666</v>
          </cell>
          <cell r="BV7">
            <v>17.166666666666668</v>
          </cell>
          <cell r="BW7">
            <v>16.900000000000002</v>
          </cell>
          <cell r="BX7">
            <v>17.649999999999999</v>
          </cell>
          <cell r="BY7">
            <v>17</v>
          </cell>
          <cell r="BZ7">
            <v>14.366666666666667</v>
          </cell>
          <cell r="CA7">
            <v>14.933333333333332</v>
          </cell>
          <cell r="CB7">
            <v>15.637499999999999</v>
          </cell>
          <cell r="CC7">
            <v>15.435714285714283</v>
          </cell>
          <cell r="CD7">
            <v>15.699999999999998</v>
          </cell>
          <cell r="CE7">
            <v>16.208333333333332</v>
          </cell>
          <cell r="CF7">
            <v>16.740000000000002</v>
          </cell>
          <cell r="CG7">
            <v>16.724999999999998</v>
          </cell>
          <cell r="CH7">
            <v>16.506250000000001</v>
          </cell>
          <cell r="CI7">
            <v>16.724999999999998</v>
          </cell>
          <cell r="CJ7">
            <v>16.87222222222222</v>
          </cell>
          <cell r="CK7">
            <v>17.192857142857143</v>
          </cell>
          <cell r="CL7">
            <v>17.157142857142855</v>
          </cell>
          <cell r="CM7">
            <v>17.024999999999999</v>
          </cell>
          <cell r="CN7">
            <v>16.95</v>
          </cell>
          <cell r="CO7">
            <v>17.470000000000002</v>
          </cell>
          <cell r="CP7">
            <v>16.899999999999999</v>
          </cell>
          <cell r="CQ7">
            <v>17.141666666666666</v>
          </cell>
          <cell r="CR7">
            <v>17.125</v>
          </cell>
          <cell r="CS7">
            <v>17.25</v>
          </cell>
          <cell r="CT7">
            <v>17.192857142857143</v>
          </cell>
          <cell r="CU7">
            <v>17.45</v>
          </cell>
          <cell r="CV7">
            <v>17.05</v>
          </cell>
          <cell r="CW7">
            <v>17.233333333333334</v>
          </cell>
          <cell r="CX7">
            <v>17.05</v>
          </cell>
          <cell r="CY7">
            <v>17.47</v>
          </cell>
          <cell r="CZ7">
            <v>17.5</v>
          </cell>
          <cell r="DA7">
            <v>16.2</v>
          </cell>
          <cell r="DB7">
            <v>17.383333333333333</v>
          </cell>
          <cell r="DC7">
            <v>17.53</v>
          </cell>
          <cell r="DD7">
            <v>17.066666666666666</v>
          </cell>
          <cell r="DE7">
            <v>17.408333333333335</v>
          </cell>
          <cell r="DF7">
            <v>17.675000000000001</v>
          </cell>
          <cell r="DG7">
            <v>16.66</v>
          </cell>
          <cell r="DH7">
            <v>16.787500000000001</v>
          </cell>
          <cell r="DI7">
            <v>16.850000000000001</v>
          </cell>
          <cell r="DJ7">
            <v>16.75</v>
          </cell>
          <cell r="DK7">
            <v>16.49285714285714</v>
          </cell>
          <cell r="DL7">
            <v>16.850000000000001</v>
          </cell>
          <cell r="DM7">
            <v>17.008333333333333</v>
          </cell>
          <cell r="DN7">
            <v>16.233333333333334</v>
          </cell>
          <cell r="DO7">
            <v>17.316666666666666</v>
          </cell>
          <cell r="DP7">
            <v>17.1875</v>
          </cell>
          <cell r="DQ7">
            <v>16.850000000000001</v>
          </cell>
          <cell r="DR7">
            <v>16.54</v>
          </cell>
          <cell r="DS7">
            <v>17.183</v>
          </cell>
          <cell r="DT7">
            <v>16.68</v>
          </cell>
          <cell r="DU7">
            <v>16.74285714285714</v>
          </cell>
          <cell r="DV7">
            <v>17.433333333333334</v>
          </cell>
          <cell r="DW7">
            <v>16.912500000000001</v>
          </cell>
          <cell r="DX7">
            <v>17.130000000000003</v>
          </cell>
          <cell r="DY7">
            <v>16.483333333333334</v>
          </cell>
          <cell r="DZ7">
            <v>17.600000000000001</v>
          </cell>
          <cell r="EA7">
            <v>16.53</v>
          </cell>
          <cell r="EB7">
            <v>16.387499999999999</v>
          </cell>
          <cell r="EC7">
            <v>16.958333333333336</v>
          </cell>
          <cell r="ED7">
            <v>17.666666666666664</v>
          </cell>
          <cell r="EE7">
            <v>18.5</v>
          </cell>
          <cell r="EF7">
            <v>19.375</v>
          </cell>
          <cell r="EG7">
            <v>20.114285714285714</v>
          </cell>
          <cell r="EH7">
            <v>19.919999999999998</v>
          </cell>
          <cell r="EI7">
            <v>19.725000000000001</v>
          </cell>
          <cell r="EJ7">
            <v>19.64</v>
          </cell>
          <cell r="EK7">
            <v>19.990000000000002</v>
          </cell>
          <cell r="EL7">
            <v>19.7</v>
          </cell>
          <cell r="EM7">
            <v>19.858333333333334</v>
          </cell>
          <cell r="EN7">
            <v>19.64</v>
          </cell>
          <cell r="EO7">
            <v>19.899999999999999</v>
          </cell>
          <cell r="EP7">
            <v>20.43</v>
          </cell>
          <cell r="EQ7">
            <v>20.02</v>
          </cell>
          <cell r="ER7">
            <v>19.7</v>
          </cell>
          <cell r="ES7">
            <v>20.262499999999999</v>
          </cell>
          <cell r="ET7">
            <v>19.837499999999999</v>
          </cell>
          <cell r="EU7">
            <v>20.07</v>
          </cell>
          <cell r="EV7">
            <v>20.07</v>
          </cell>
          <cell r="EW7">
            <v>19.77</v>
          </cell>
          <cell r="EX7">
            <v>19.899999999999999</v>
          </cell>
          <cell r="EY7">
            <v>20.080000000000002</v>
          </cell>
          <cell r="EZ7">
            <v>20</v>
          </cell>
          <cell r="FB7">
            <v>20.475000000000001</v>
          </cell>
          <cell r="FC7">
            <v>20.7</v>
          </cell>
          <cell r="FD7">
            <v>20.158333333333335</v>
          </cell>
          <cell r="FE7">
            <v>20.190000000000001</v>
          </cell>
          <cell r="FF7">
            <v>20.25</v>
          </cell>
          <cell r="FG7">
            <v>20.178571428571427</v>
          </cell>
          <cell r="FH7">
            <v>19.762499999999999</v>
          </cell>
          <cell r="FI7">
            <v>19.433333333333334</v>
          </cell>
          <cell r="FJ7">
            <v>18.95</v>
          </cell>
          <cell r="FK7">
            <v>18.707142857142859</v>
          </cell>
          <cell r="FL7">
            <v>18.41</v>
          </cell>
          <cell r="FM7">
            <v>18.283333333333335</v>
          </cell>
          <cell r="FN7">
            <v>18.283333333333335</v>
          </cell>
          <cell r="FO7">
            <v>18.975000000000001</v>
          </cell>
          <cell r="FP7">
            <v>18.893750000000001</v>
          </cell>
          <cell r="FQ7">
            <v>18.774999999999999</v>
          </cell>
          <cell r="FR7">
            <v>18.55</v>
          </cell>
          <cell r="FS7">
            <v>18.975000000000001</v>
          </cell>
          <cell r="FT7">
            <v>18.433</v>
          </cell>
          <cell r="FU7">
            <v>17.82</v>
          </cell>
          <cell r="FV7">
            <v>17.630000000000003</v>
          </cell>
          <cell r="FW7">
            <v>17.866666666666667</v>
          </cell>
          <cell r="FX7">
            <v>17.990000000000002</v>
          </cell>
          <cell r="FY7">
            <v>17.399999999999999</v>
          </cell>
          <cell r="FZ7">
            <v>17.350000000000001</v>
          </cell>
          <cell r="GA7">
            <v>17.512499999999999</v>
          </cell>
          <cell r="GB7">
            <v>17.39</v>
          </cell>
          <cell r="GC7">
            <v>16.566666666666666</v>
          </cell>
          <cell r="GD7">
            <v>16.440000000000001</v>
          </cell>
          <cell r="GE7">
            <v>16.16</v>
          </cell>
          <cell r="GF7">
            <v>15.738888888888889</v>
          </cell>
          <cell r="GG7">
            <v>16.05</v>
          </cell>
          <cell r="GH7">
            <v>16.158000000000001</v>
          </cell>
          <cell r="GI7">
            <v>15.959999999999999</v>
          </cell>
          <cell r="GJ7">
            <v>16.112500000000001</v>
          </cell>
          <cell r="GK7">
            <v>16.09</v>
          </cell>
          <cell r="GL7">
            <v>15.942857142857141</v>
          </cell>
          <cell r="GM7">
            <v>16.125</v>
          </cell>
          <cell r="GN7">
            <v>16.055</v>
          </cell>
          <cell r="GO7">
            <v>16.043749999999999</v>
          </cell>
          <cell r="GP7">
            <v>16.237500000000001</v>
          </cell>
          <cell r="GQ7">
            <v>16.262499999999999</v>
          </cell>
          <cell r="GR7">
            <v>16.09375</v>
          </cell>
          <cell r="GS7">
            <v>16.412500000000001</v>
          </cell>
          <cell r="GT7">
            <v>16.216666666666665</v>
          </cell>
          <cell r="GU7">
            <v>16.2</v>
          </cell>
          <cell r="GV7">
            <v>16.274999999999999</v>
          </cell>
          <cell r="GW7">
            <v>16.169999999999998</v>
          </cell>
          <cell r="GX7">
            <v>16.274999999999999</v>
          </cell>
          <cell r="GY7">
            <v>16.23</v>
          </cell>
          <cell r="GZ7">
            <v>16.240000000000002</v>
          </cell>
          <cell r="HA7">
            <v>16.350000000000001</v>
          </cell>
          <cell r="HB7">
            <v>16.350000000000001</v>
          </cell>
          <cell r="HC7">
            <v>16.490000000000002</v>
          </cell>
          <cell r="HD7">
            <v>16.262499999999999</v>
          </cell>
          <cell r="HE7">
            <v>16.212499999999999</v>
          </cell>
          <cell r="HF7">
            <v>16.083300000000001</v>
          </cell>
          <cell r="HG7">
            <v>16.23</v>
          </cell>
          <cell r="HH7">
            <v>16.237500000000001</v>
          </cell>
          <cell r="HI7">
            <v>16.25</v>
          </cell>
          <cell r="HJ7">
            <v>16.170000000000002</v>
          </cell>
          <cell r="HK7">
            <v>16.1875</v>
          </cell>
          <cell r="HL7">
            <v>16.085000000000001</v>
          </cell>
          <cell r="HM7">
            <v>16.257999999999999</v>
          </cell>
          <cell r="HN7">
            <v>16.405000000000001</v>
          </cell>
          <cell r="HO7">
            <v>16.414999999999999</v>
          </cell>
          <cell r="HP7">
            <v>16.5625</v>
          </cell>
          <cell r="HQ7">
            <v>16.443000000000001</v>
          </cell>
          <cell r="HR7">
            <v>16.491</v>
          </cell>
          <cell r="HS7">
            <v>16.350000000000001</v>
          </cell>
          <cell r="HT7">
            <v>16.315999999999999</v>
          </cell>
          <cell r="HU7">
            <v>16.324999999999999</v>
          </cell>
          <cell r="HV7">
            <v>16.3</v>
          </cell>
          <cell r="HW7">
            <v>16.55</v>
          </cell>
          <cell r="HX7">
            <v>16.065999999999999</v>
          </cell>
          <cell r="HY7">
            <v>16.100000000000001</v>
          </cell>
          <cell r="HZ7">
            <v>16.079999999999998</v>
          </cell>
          <cell r="IA7">
            <v>15.987500000000001</v>
          </cell>
          <cell r="IB7">
            <v>16.07</v>
          </cell>
          <cell r="IC7">
            <v>15.7875</v>
          </cell>
          <cell r="ID7">
            <v>15.9625</v>
          </cell>
          <cell r="IE7">
            <v>15.762499999999999</v>
          </cell>
          <cell r="IF7">
            <v>15.816000000000001</v>
          </cell>
          <cell r="IG7">
            <v>15.83</v>
          </cell>
          <cell r="IH7">
            <v>15.6875</v>
          </cell>
          <cell r="II7">
            <v>15.775</v>
          </cell>
          <cell r="IJ7">
            <v>15.785</v>
          </cell>
          <cell r="IK7">
            <v>15.935</v>
          </cell>
          <cell r="IL7">
            <v>15.946</v>
          </cell>
          <cell r="IM7">
            <v>15.9625</v>
          </cell>
          <cell r="IN7">
            <v>15.97</v>
          </cell>
          <cell r="IO7">
            <v>16.079999999999998</v>
          </cell>
          <cell r="IP7">
            <v>16.094999999999999</v>
          </cell>
          <cell r="IQ7">
            <v>16.184999999999999</v>
          </cell>
          <cell r="IR7">
            <v>16.212499999999999</v>
          </cell>
          <cell r="IS7">
            <v>16.45</v>
          </cell>
          <cell r="IT7">
            <v>16.41</v>
          </cell>
          <cell r="IU7">
            <v>16.399999999999999</v>
          </cell>
          <cell r="IV7">
            <v>16.190000000000001</v>
          </cell>
          <cell r="IW7">
            <v>16.309999999999999</v>
          </cell>
          <cell r="IX7">
            <v>16.649999999999999</v>
          </cell>
          <cell r="IY7">
            <v>16.487500000000001</v>
          </cell>
          <cell r="IZ7">
            <v>16.75</v>
          </cell>
          <cell r="JA7">
            <v>16.975000000000001</v>
          </cell>
          <cell r="JB7">
            <v>17.350000000000001</v>
          </cell>
          <cell r="JC7">
            <v>17.649999999999999</v>
          </cell>
          <cell r="JD7">
            <v>18.024999999999999</v>
          </cell>
          <cell r="JE7">
            <v>19.03</v>
          </cell>
          <cell r="JF7">
            <v>18.625</v>
          </cell>
          <cell r="JG7">
            <v>18.466000000000001</v>
          </cell>
          <cell r="JH7">
            <v>18.524999999999999</v>
          </cell>
          <cell r="JI7">
            <v>18.862500000000001</v>
          </cell>
          <cell r="JJ7">
            <v>18.366</v>
          </cell>
          <cell r="JK7">
            <v>19.612500000000001</v>
          </cell>
          <cell r="JL7">
            <v>19.966000000000001</v>
          </cell>
          <cell r="JM7">
            <v>18.350000000000001</v>
          </cell>
          <cell r="JN7">
            <v>18.649999999999999</v>
          </cell>
          <cell r="JO7">
            <v>19.175000000000001</v>
          </cell>
          <cell r="JP7">
            <v>18.5</v>
          </cell>
          <cell r="JQ7">
            <v>19.512499999999999</v>
          </cell>
          <cell r="JR7">
            <v>19.5</v>
          </cell>
          <cell r="JS7">
            <v>20.25</v>
          </cell>
          <cell r="JT7">
            <v>20.366</v>
          </cell>
          <cell r="JU7">
            <v>20.574999999999999</v>
          </cell>
          <cell r="JV7">
            <v>21.8</v>
          </cell>
          <cell r="JW7">
            <v>22.15</v>
          </cell>
          <cell r="JX7">
            <v>22.35</v>
          </cell>
          <cell r="JY7">
            <v>22.4</v>
          </cell>
          <cell r="JZ7">
            <v>20.75</v>
          </cell>
          <cell r="KA7">
            <v>20.475000000000001</v>
          </cell>
          <cell r="KB7">
            <v>18.100000000000001</v>
          </cell>
          <cell r="KC7">
            <v>19.033000000000001</v>
          </cell>
          <cell r="KD7">
            <v>16.5</v>
          </cell>
          <cell r="KE7">
            <v>17.716000000000001</v>
          </cell>
          <cell r="KF7">
            <v>17.350000000000001</v>
          </cell>
          <cell r="KG7">
            <v>19.100000000000001</v>
          </cell>
          <cell r="KH7">
            <v>19.149999999999999</v>
          </cell>
          <cell r="KI7">
            <v>20.8</v>
          </cell>
          <cell r="KJ7">
            <v>22.074999999999999</v>
          </cell>
          <cell r="KK7">
            <v>21.733000000000001</v>
          </cell>
          <cell r="KL7">
            <v>21.387499999999999</v>
          </cell>
          <cell r="KM7">
            <v>21.774999999999999</v>
          </cell>
          <cell r="KN7">
            <v>21.875</v>
          </cell>
          <cell r="KO7">
            <v>22.337499999999999</v>
          </cell>
          <cell r="KP7">
            <v>22.487500000000001</v>
          </cell>
          <cell r="KQ7">
            <v>22.975000000000001</v>
          </cell>
          <cell r="KR7">
            <v>23.475000000000001</v>
          </cell>
          <cell r="KS7">
            <v>24.487500000000001</v>
          </cell>
          <cell r="KT7">
            <v>25.815999999999999</v>
          </cell>
          <cell r="KU7">
            <v>25.337499999999999</v>
          </cell>
          <cell r="KV7">
            <v>27.2</v>
          </cell>
          <cell r="KW7">
            <v>28.8</v>
          </cell>
          <cell r="KX7">
            <v>26.4</v>
          </cell>
          <cell r="KY7">
            <v>27.8</v>
          </cell>
          <cell r="KZ7">
            <v>26.58</v>
          </cell>
          <cell r="LA7">
            <v>26.55</v>
          </cell>
          <cell r="LB7">
            <v>27.5</v>
          </cell>
          <cell r="LC7">
            <v>27.08</v>
          </cell>
          <cell r="LD7">
            <v>27.2</v>
          </cell>
          <cell r="LE7">
            <v>26.3125</v>
          </cell>
          <cell r="LF7">
            <v>26.84</v>
          </cell>
          <cell r="LG7">
            <v>27.225000000000001</v>
          </cell>
          <cell r="LH7">
            <v>27.38</v>
          </cell>
          <cell r="LI7">
            <v>27</v>
          </cell>
          <cell r="LJ7">
            <v>28.015999999999998</v>
          </cell>
          <cell r="LK7">
            <v>35</v>
          </cell>
          <cell r="LM7">
            <v>40</v>
          </cell>
          <cell r="LO7">
            <v>35</v>
          </cell>
          <cell r="LP7">
            <v>38</v>
          </cell>
          <cell r="LQ7">
            <v>39.5</v>
          </cell>
          <cell r="LR7">
            <v>40.380000000000003</v>
          </cell>
          <cell r="LS7">
            <v>35.5</v>
          </cell>
          <cell r="LT7">
            <v>39.130000000000003</v>
          </cell>
          <cell r="LU7">
            <v>39.6</v>
          </cell>
          <cell r="LV7">
            <v>40</v>
          </cell>
          <cell r="LW7">
            <v>42</v>
          </cell>
          <cell r="LX7">
            <v>40.9</v>
          </cell>
          <cell r="LY7">
            <v>35.700000000000003</v>
          </cell>
          <cell r="LZ7">
            <v>40</v>
          </cell>
          <cell r="MA7">
            <v>36.299999999999997</v>
          </cell>
          <cell r="MB7">
            <v>32.524999999999999</v>
          </cell>
          <cell r="MC7">
            <v>31.25</v>
          </cell>
          <cell r="MD7">
            <v>30.75</v>
          </cell>
          <cell r="ME7">
            <v>32.5</v>
          </cell>
          <cell r="MF7">
            <v>30.45</v>
          </cell>
          <cell r="MG7">
            <v>30.72</v>
          </cell>
          <cell r="MH7">
            <v>31.463000000000001</v>
          </cell>
          <cell r="MI7">
            <v>30.774999999999999</v>
          </cell>
          <cell r="MJ7">
            <v>30.233000000000001</v>
          </cell>
          <cell r="MK7">
            <v>31.312999999999999</v>
          </cell>
          <cell r="ML7">
            <v>31.09</v>
          </cell>
          <cell r="MM7">
            <v>31.663</v>
          </cell>
          <cell r="MN7">
            <v>32.049999999999997</v>
          </cell>
          <cell r="MO7">
            <v>32.4</v>
          </cell>
          <cell r="MP7">
            <v>32.524999999999999</v>
          </cell>
          <cell r="MQ7">
            <v>32.783000000000001</v>
          </cell>
          <cell r="MR7">
            <v>31.838000000000001</v>
          </cell>
          <cell r="MS7">
            <v>32.700000000000003</v>
          </cell>
          <cell r="MT7">
            <v>32.517000000000003</v>
          </cell>
          <cell r="MU7">
            <v>31.7</v>
          </cell>
          <cell r="MV7">
            <v>31.24</v>
          </cell>
          <cell r="MW7">
            <v>31.15</v>
          </cell>
          <cell r="MX7">
            <v>30.524999999999999</v>
          </cell>
        </row>
        <row r="8">
          <cell r="B8">
            <v>16.495000000000001</v>
          </cell>
          <cell r="C8">
            <v>15.769444444444446</v>
          </cell>
          <cell r="D8">
            <v>15.583333333333334</v>
          </cell>
          <cell r="E8">
            <v>15.45</v>
          </cell>
          <cell r="F8">
            <v>15.280000000000001</v>
          </cell>
          <cell r="G8">
            <v>14.578571428571427</v>
          </cell>
          <cell r="H8">
            <v>14.674999999999999</v>
          </cell>
          <cell r="I8">
            <v>14.408333333333331</v>
          </cell>
          <cell r="J8">
            <v>14.382499999999999</v>
          </cell>
          <cell r="K8">
            <v>14.313888888888888</v>
          </cell>
          <cell r="L8">
            <v>14.374999999999998</v>
          </cell>
          <cell r="M8">
            <v>14.557142857142859</v>
          </cell>
          <cell r="N8">
            <v>14.77</v>
          </cell>
          <cell r="O8">
            <v>14.625</v>
          </cell>
          <cell r="P8">
            <v>14.7</v>
          </cell>
          <cell r="Q8">
            <v>14.612499999999999</v>
          </cell>
          <cell r="R8">
            <v>14.649999999999999</v>
          </cell>
          <cell r="S8">
            <v>14.675000000000001</v>
          </cell>
          <cell r="T8">
            <v>14.721428571428572</v>
          </cell>
          <cell r="U8">
            <v>15.055000000000001</v>
          </cell>
          <cell r="V8">
            <v>14.6</v>
          </cell>
          <cell r="W8">
            <v>14.80625</v>
          </cell>
          <cell r="X8">
            <v>15.112500000000001</v>
          </cell>
          <cell r="Y8">
            <v>15.137499999999999</v>
          </cell>
          <cell r="Z8">
            <v>14.950000000000001</v>
          </cell>
          <cell r="AA8">
            <v>14.925000000000001</v>
          </cell>
          <cell r="AB8">
            <v>14.714285714285717</v>
          </cell>
          <cell r="AC8">
            <v>14.605555555555554</v>
          </cell>
          <cell r="AD8">
            <v>14.869444444444447</v>
          </cell>
          <cell r="AE8">
            <v>15.122222222222222</v>
          </cell>
          <cell r="AF8">
            <v>15.24</v>
          </cell>
          <cell r="AG8">
            <v>15.350000000000001</v>
          </cell>
          <cell r="AH8">
            <v>15.4625</v>
          </cell>
          <cell r="AI8">
            <v>15.537500000000001</v>
          </cell>
          <cell r="AJ8">
            <v>15.1875</v>
          </cell>
          <cell r="AK8">
            <v>15.333333333333334</v>
          </cell>
          <cell r="AL8">
            <v>15.361111111111111</v>
          </cell>
          <cell r="AM8">
            <v>15.344444444444443</v>
          </cell>
          <cell r="AN8">
            <v>15.31</v>
          </cell>
          <cell r="AO8">
            <v>15.658333333333331</v>
          </cell>
          <cell r="AP8">
            <v>15.544444444444443</v>
          </cell>
          <cell r="AQ8">
            <v>15.53125</v>
          </cell>
          <cell r="AR8">
            <v>15.525000000000002</v>
          </cell>
          <cell r="AS8">
            <v>16.083333333333332</v>
          </cell>
          <cell r="AT8">
            <v>15.920000000000002</v>
          </cell>
          <cell r="AU8">
            <v>15.922222222222224</v>
          </cell>
          <cell r="AV8">
            <v>15.987499999999999</v>
          </cell>
          <cell r="AW8">
            <v>16.194444444444443</v>
          </cell>
          <cell r="AX8">
            <v>15.988888888888892</v>
          </cell>
          <cell r="AY8">
            <v>15.981249999999999</v>
          </cell>
          <cell r="AZ8">
            <v>16.016666666666666</v>
          </cell>
          <cell r="BA8">
            <v>17.2</v>
          </cell>
          <cell r="BB8">
            <v>17.274999999999999</v>
          </cell>
          <cell r="BC8">
            <v>16.635714285714283</v>
          </cell>
          <cell r="BD8">
            <v>16.341666666666669</v>
          </cell>
          <cell r="BF8">
            <v>16.355555555555558</v>
          </cell>
          <cell r="BG8">
            <v>16.338888888888889</v>
          </cell>
          <cell r="BH8">
            <v>16.733333333333334</v>
          </cell>
          <cell r="BI8">
            <v>16.428125000000001</v>
          </cell>
          <cell r="BJ8">
            <v>16.55</v>
          </cell>
          <cell r="BK8">
            <v>16.794999999999998</v>
          </cell>
          <cell r="BL8">
            <v>16.541666666666668</v>
          </cell>
          <cell r="BM8">
            <v>16.56388888888889</v>
          </cell>
          <cell r="BN8">
            <v>16.436111111111114</v>
          </cell>
          <cell r="BO8">
            <v>16.552500000000002</v>
          </cell>
          <cell r="BP8">
            <v>16.5</v>
          </cell>
          <cell r="BQ8">
            <v>16.585000000000001</v>
          </cell>
          <cell r="BR8">
            <v>16.527499999999996</v>
          </cell>
          <cell r="BS8">
            <v>16.599999999999998</v>
          </cell>
          <cell r="BT8">
            <v>17.014285714285716</v>
          </cell>
          <cell r="BU8">
            <v>16.606249999999999</v>
          </cell>
          <cell r="BV8">
            <v>16.464285714285715</v>
          </cell>
          <cell r="BW8">
            <v>17.16</v>
          </cell>
          <cell r="BX8">
            <v>17.137500000000003</v>
          </cell>
          <cell r="BY8">
            <v>16.99285714285714</v>
          </cell>
          <cell r="BZ8">
            <v>17.012499999999996</v>
          </cell>
          <cell r="CA8">
            <v>16.891666666666666</v>
          </cell>
          <cell r="CB8">
            <v>17.178571428571427</v>
          </cell>
          <cell r="CC8">
            <v>17.042857142857141</v>
          </cell>
          <cell r="CD8">
            <v>16.649999999999999</v>
          </cell>
          <cell r="CE8">
            <v>16.878571428571426</v>
          </cell>
          <cell r="CF8">
            <v>16.527777777777775</v>
          </cell>
          <cell r="CG8">
            <v>16.457142857142859</v>
          </cell>
          <cell r="CH8">
            <v>16.172222222222221</v>
          </cell>
          <cell r="CI8">
            <v>15.714285714285717</v>
          </cell>
          <cell r="CJ8">
            <v>15.866666666666665</v>
          </cell>
          <cell r="CK8">
            <v>16.293750000000003</v>
          </cell>
          <cell r="CL8">
            <v>15.987500000000001</v>
          </cell>
          <cell r="CM8">
            <v>16.049999999999997</v>
          </cell>
          <cell r="CN8">
            <v>15.8</v>
          </cell>
          <cell r="CO8">
            <v>16.464285714285712</v>
          </cell>
          <cell r="CP8">
            <v>16.106249999999999</v>
          </cell>
          <cell r="CQ8">
            <v>16.141666666666669</v>
          </cell>
          <cell r="CR8">
            <v>15.924000000000001</v>
          </cell>
          <cell r="CS8">
            <v>16.262499999999999</v>
          </cell>
          <cell r="CT8">
            <v>16.240625000000001</v>
          </cell>
          <cell r="CU8">
            <v>16.55</v>
          </cell>
          <cell r="CV8">
            <v>16.234375</v>
          </cell>
          <cell r="CW8">
            <v>16.107142857142858</v>
          </cell>
          <cell r="CX8">
            <v>16.387999999999998</v>
          </cell>
          <cell r="CY8">
            <v>16.425000000000001</v>
          </cell>
          <cell r="CZ8">
            <v>16.7</v>
          </cell>
          <cell r="DA8">
            <v>16.25</v>
          </cell>
          <cell r="DB8">
            <v>16.762499999999999</v>
          </cell>
          <cell r="DC8">
            <v>16.266666666666666</v>
          </cell>
          <cell r="DD8">
            <v>16.204166666666666</v>
          </cell>
          <cell r="DE8">
            <v>16.05</v>
          </cell>
          <cell r="DF8">
            <v>15.714285714285714</v>
          </cell>
          <cell r="DG8">
            <v>15.558333333333334</v>
          </cell>
          <cell r="DH8">
            <v>15.953571428571427</v>
          </cell>
          <cell r="DI8">
            <v>15.978125</v>
          </cell>
          <cell r="DJ8">
            <v>16.137499999999999</v>
          </cell>
          <cell r="DK8">
            <v>16.207142857142859</v>
          </cell>
          <cell r="DL8">
            <v>15.992857142857142</v>
          </cell>
          <cell r="DM8">
            <v>16.168749999999999</v>
          </cell>
          <cell r="DN8">
            <v>16.274999999999999</v>
          </cell>
          <cell r="DO8">
            <v>16.425000000000001</v>
          </cell>
          <cell r="DP8">
            <v>16.842857142857142</v>
          </cell>
          <cell r="DQ8">
            <v>16.175000000000001</v>
          </cell>
          <cell r="DR8">
            <v>16.32</v>
          </cell>
          <cell r="DS8">
            <v>17.024999999999999</v>
          </cell>
          <cell r="DT8">
            <v>16.596</v>
          </cell>
          <cell r="DU8">
            <v>16.696428571428573</v>
          </cell>
          <cell r="DV8">
            <v>17.337499999999999</v>
          </cell>
          <cell r="DW8">
            <v>16.89</v>
          </cell>
          <cell r="DX8">
            <v>17.431249999999999</v>
          </cell>
          <cell r="DY8">
            <v>16.815000000000001</v>
          </cell>
          <cell r="DZ8">
            <v>17.36</v>
          </cell>
          <cell r="EA8">
            <v>16.571428571428573</v>
          </cell>
          <cell r="EB8">
            <v>17.008333333333333</v>
          </cell>
          <cell r="EC8">
            <v>17.356249999999999</v>
          </cell>
          <cell r="ED8">
            <v>17.850000000000001</v>
          </cell>
          <cell r="EE8">
            <v>18.71</v>
          </cell>
          <cell r="EF8">
            <v>19.39</v>
          </cell>
          <cell r="EG8">
            <v>20.933333333333334</v>
          </cell>
          <cell r="EH8">
            <v>20.574999999999999</v>
          </cell>
          <cell r="EI8">
            <v>20.442857142857143</v>
          </cell>
          <cell r="EJ8">
            <v>19.957142857142859</v>
          </cell>
          <cell r="EK8">
            <v>20.172222222222224</v>
          </cell>
          <cell r="EL8">
            <v>19.740625000000001</v>
          </cell>
          <cell r="EM8">
            <v>20.091666666666665</v>
          </cell>
          <cell r="EN8">
            <v>20.16</v>
          </cell>
          <cell r="EO8">
            <v>19.841999999999999</v>
          </cell>
          <cell r="EP8">
            <v>20.350000000000001</v>
          </cell>
          <cell r="EQ8">
            <v>20.081250000000001</v>
          </cell>
          <cell r="ER8">
            <v>19.846428571428572</v>
          </cell>
          <cell r="ES8">
            <v>20.09</v>
          </cell>
          <cell r="ET8">
            <v>19.857142857142858</v>
          </cell>
          <cell r="EU8">
            <v>20.09375</v>
          </cell>
          <cell r="EV8">
            <v>20.084375000000001</v>
          </cell>
          <cell r="EW8">
            <v>19.978571428571428</v>
          </cell>
          <cell r="EX8">
            <v>20.021428571428572</v>
          </cell>
          <cell r="EY8">
            <v>20.216666666666665</v>
          </cell>
          <cell r="EZ8">
            <v>20.399999999999999</v>
          </cell>
          <cell r="FB8">
            <v>20.95</v>
          </cell>
          <cell r="FC8">
            <v>20.34</v>
          </cell>
          <cell r="FD8">
            <v>20.328125</v>
          </cell>
          <cell r="FE8">
            <v>20.309374999999999</v>
          </cell>
          <cell r="FF8">
            <v>20.147222222222222</v>
          </cell>
          <cell r="FG8">
            <v>20.517500000000002</v>
          </cell>
          <cell r="FH8">
            <v>20.131250000000001</v>
          </cell>
          <cell r="FI8">
            <v>19.533333333333335</v>
          </cell>
          <cell r="FJ8">
            <v>19.143750000000001</v>
          </cell>
          <cell r="FK8">
            <v>19</v>
          </cell>
          <cell r="FL8">
            <v>18.527777777777779</v>
          </cell>
          <cell r="FM8">
            <v>18.568750000000001</v>
          </cell>
          <cell r="FN8">
            <v>18.685714285714287</v>
          </cell>
          <cell r="FO8">
            <v>18.683333333333334</v>
          </cell>
          <cell r="FP8">
            <v>18.625</v>
          </cell>
          <cell r="FQ8">
            <v>18.537500000000001</v>
          </cell>
          <cell r="FR8">
            <v>18.316666699999999</v>
          </cell>
          <cell r="FS8">
            <v>19.25</v>
          </cell>
          <cell r="FT8">
            <v>18.5</v>
          </cell>
          <cell r="FU8">
            <v>18.104166666666664</v>
          </cell>
          <cell r="FV8">
            <v>17.875</v>
          </cell>
          <cell r="FW8">
            <v>18.350000000000001</v>
          </cell>
          <cell r="FX8">
            <v>18.433333333333334</v>
          </cell>
          <cell r="FY8">
            <v>18.016666666666666</v>
          </cell>
          <cell r="FZ8">
            <v>17.862500000000001</v>
          </cell>
          <cell r="GA8">
            <v>17.858333333333334</v>
          </cell>
          <cell r="GB8">
            <v>17.93</v>
          </cell>
          <cell r="GC8">
            <v>17.458333333333336</v>
          </cell>
          <cell r="GD8">
            <v>17.285714285714285</v>
          </cell>
          <cell r="GE8">
            <v>16.95</v>
          </cell>
          <cell r="GF8">
            <v>16.833333333333336</v>
          </cell>
          <cell r="GG8">
            <v>17.081250000000001</v>
          </cell>
          <cell r="GH8">
            <v>16.574999999999999</v>
          </cell>
          <cell r="GI8">
            <v>16.666666666666664</v>
          </cell>
          <cell r="GJ8">
            <v>16.717857142857142</v>
          </cell>
          <cell r="GK8">
            <v>16.417857142857141</v>
          </cell>
          <cell r="GL8">
            <v>16.587499999999999</v>
          </cell>
          <cell r="GM8">
            <v>16.528571428571428</v>
          </cell>
          <cell r="GN8">
            <v>16.585714285714285</v>
          </cell>
          <cell r="GO8">
            <v>16.55</v>
          </cell>
          <cell r="GP8">
            <v>17.085714285714285</v>
          </cell>
          <cell r="GQ8">
            <v>17.235714285714288</v>
          </cell>
          <cell r="GR8">
            <v>16.965</v>
          </cell>
          <cell r="GS8">
            <v>17.45</v>
          </cell>
          <cell r="GT8">
            <v>17.185714285714287</v>
          </cell>
          <cell r="GU8">
            <v>17.289285714285715</v>
          </cell>
          <cell r="GV8">
            <v>17.475000000000001</v>
          </cell>
          <cell r="GW8">
            <v>17.675000000000001</v>
          </cell>
          <cell r="GX8">
            <v>17.758333333333333</v>
          </cell>
          <cell r="GY8">
            <v>17.774999999999999</v>
          </cell>
          <cell r="GZ8">
            <v>17.899999999999999</v>
          </cell>
          <cell r="HA8">
            <v>17.600000000000001</v>
          </cell>
          <cell r="HB8">
            <v>17.7</v>
          </cell>
          <cell r="HC8">
            <v>18.580000000000002</v>
          </cell>
          <cell r="HD8">
            <v>18.524999999999999</v>
          </cell>
          <cell r="HE8">
            <v>18.490000000000002</v>
          </cell>
          <cell r="HF8">
            <v>18.170000000000002</v>
          </cell>
          <cell r="HG8">
            <v>18.510000000000002</v>
          </cell>
          <cell r="HH8">
            <v>18.27</v>
          </cell>
          <cell r="HI8">
            <v>18.065000000000001</v>
          </cell>
          <cell r="HJ8">
            <v>18.25</v>
          </cell>
          <cell r="HK8">
            <v>17.933</v>
          </cell>
          <cell r="HL8">
            <v>17.512499999999999</v>
          </cell>
          <cell r="HM8">
            <v>17.690000000000001</v>
          </cell>
          <cell r="HN8">
            <v>18.675000000000001</v>
          </cell>
          <cell r="HO8">
            <v>18.666</v>
          </cell>
          <cell r="HP8">
            <v>18.9375</v>
          </cell>
          <cell r="HQ8">
            <v>18.962499999999999</v>
          </cell>
          <cell r="HR8">
            <v>19.237500000000001</v>
          </cell>
          <cell r="HS8">
            <v>18.989999999999998</v>
          </cell>
          <cell r="HT8">
            <v>18.93</v>
          </cell>
          <cell r="HU8">
            <v>19.010000000000002</v>
          </cell>
          <cell r="HV8">
            <v>18.88</v>
          </cell>
          <cell r="HW8">
            <v>19.024999999999999</v>
          </cell>
          <cell r="HX8">
            <v>19.324999999999999</v>
          </cell>
          <cell r="HY8">
            <v>18.608000000000001</v>
          </cell>
          <cell r="HZ8">
            <v>18.635000000000002</v>
          </cell>
          <cell r="IA8">
            <v>18.43</v>
          </cell>
          <cell r="IB8">
            <v>18.285</v>
          </cell>
          <cell r="IC8">
            <v>18.0916</v>
          </cell>
          <cell r="ID8">
            <v>18</v>
          </cell>
          <cell r="IE8">
            <v>17.858000000000001</v>
          </cell>
          <cell r="IF8">
            <v>17.600000000000001</v>
          </cell>
          <cell r="IG8">
            <v>17.458300000000001</v>
          </cell>
          <cell r="IH8">
            <v>17.28</v>
          </cell>
          <cell r="II8">
            <v>17.34</v>
          </cell>
          <cell r="IJ8">
            <v>17.757999999999999</v>
          </cell>
          <cell r="IK8">
            <v>17.957999999999998</v>
          </cell>
          <cell r="IL8">
            <v>18.303000000000001</v>
          </cell>
          <cell r="IM8">
            <v>18.291</v>
          </cell>
          <cell r="IN8">
            <v>18.600000000000001</v>
          </cell>
          <cell r="IO8">
            <v>18.760000000000002</v>
          </cell>
          <cell r="IP8">
            <v>18.933</v>
          </cell>
          <cell r="IQ8">
            <v>19.295999999999999</v>
          </cell>
          <cell r="IR8">
            <v>19.829999999999998</v>
          </cell>
          <cell r="IS8">
            <v>19.739999999999998</v>
          </cell>
          <cell r="IT8">
            <v>20.058</v>
          </cell>
          <cell r="IU8">
            <v>19.957999999999998</v>
          </cell>
          <cell r="IV8">
            <v>20.183</v>
          </cell>
          <cell r="IW8">
            <v>20.1875</v>
          </cell>
          <cell r="IX8">
            <v>20.25</v>
          </cell>
          <cell r="IY8">
            <v>19.989999999999998</v>
          </cell>
          <cell r="IZ8">
            <v>20.149999999999999</v>
          </cell>
          <cell r="JA8">
            <v>20.55</v>
          </cell>
          <cell r="JB8">
            <v>21.55</v>
          </cell>
          <cell r="JC8">
            <v>21.93</v>
          </cell>
          <cell r="JD8">
            <v>21.341000000000001</v>
          </cell>
          <cell r="JE8">
            <v>22.24</v>
          </cell>
          <cell r="JF8">
            <v>22.15</v>
          </cell>
          <cell r="JG8">
            <v>22.007000000000001</v>
          </cell>
          <cell r="JH8">
            <v>21.978999999999999</v>
          </cell>
          <cell r="JI8">
            <v>22.237500000000001</v>
          </cell>
          <cell r="JJ8">
            <v>22.779</v>
          </cell>
          <cell r="JK8">
            <v>23.071000000000002</v>
          </cell>
          <cell r="JL8">
            <v>23.13</v>
          </cell>
          <cell r="JM8">
            <v>22.565999999999999</v>
          </cell>
          <cell r="JN8">
            <v>22.225000000000001</v>
          </cell>
          <cell r="JO8">
            <v>21.875</v>
          </cell>
          <cell r="JP8">
            <v>21.216000000000001</v>
          </cell>
          <cell r="JQ8">
            <v>21.7</v>
          </cell>
          <cell r="JR8">
            <v>21.81</v>
          </cell>
          <cell r="JS8">
            <v>23.79</v>
          </cell>
          <cell r="JT8">
            <v>24.38</v>
          </cell>
          <cell r="JU8">
            <v>24.662500000000001</v>
          </cell>
          <cell r="JV8">
            <v>24.074999999999999</v>
          </cell>
          <cell r="JW8">
            <v>25.05</v>
          </cell>
          <cell r="JX8">
            <v>22.88</v>
          </cell>
          <cell r="JY8">
            <v>24.5</v>
          </cell>
          <cell r="JZ8">
            <v>22.1</v>
          </cell>
          <cell r="KA8">
            <v>21.59</v>
          </cell>
          <cell r="KB8">
            <v>21.475000000000001</v>
          </cell>
          <cell r="KC8">
            <v>21.94</v>
          </cell>
          <cell r="KD8">
            <v>20</v>
          </cell>
          <cell r="KE8">
            <v>20.71</v>
          </cell>
          <cell r="KF8">
            <v>21.082999999999998</v>
          </cell>
          <cell r="KG8">
            <v>22.116</v>
          </cell>
          <cell r="KH8">
            <v>23.45</v>
          </cell>
          <cell r="KI8">
            <v>24.28</v>
          </cell>
          <cell r="KJ8">
            <v>25.015999999999998</v>
          </cell>
          <cell r="KK8">
            <v>23.037500000000001</v>
          </cell>
          <cell r="KL8">
            <v>23.99</v>
          </cell>
          <cell r="KM8">
            <v>24.05</v>
          </cell>
          <cell r="KN8">
            <v>24.28</v>
          </cell>
          <cell r="KO8">
            <v>24.91</v>
          </cell>
          <cell r="KP8">
            <v>25.940999999999999</v>
          </cell>
          <cell r="KQ8">
            <v>26.62</v>
          </cell>
          <cell r="KR8">
            <v>26.9</v>
          </cell>
          <cell r="KS8">
            <v>27.68</v>
          </cell>
          <cell r="KT8">
            <v>28.6</v>
          </cell>
          <cell r="KU8">
            <v>28.28</v>
          </cell>
          <cell r="KV8">
            <v>29.66</v>
          </cell>
          <cell r="KW8">
            <v>31.28</v>
          </cell>
          <cell r="KX8">
            <v>29.63</v>
          </cell>
          <cell r="KY8">
            <v>29.73</v>
          </cell>
          <cell r="KZ8">
            <v>28.66</v>
          </cell>
          <cell r="LA8">
            <v>28.75</v>
          </cell>
          <cell r="LB8">
            <v>29.3</v>
          </cell>
          <cell r="LC8">
            <v>28.83</v>
          </cell>
          <cell r="LD8">
            <v>28.65</v>
          </cell>
          <cell r="LE8">
            <v>28.287500000000001</v>
          </cell>
          <cell r="LF8">
            <v>29.07</v>
          </cell>
          <cell r="LG8">
            <v>28.425000000000001</v>
          </cell>
          <cell r="LH8">
            <v>28.184999999999999</v>
          </cell>
          <cell r="LI8">
            <v>28.25</v>
          </cell>
          <cell r="LJ8">
            <v>29.28</v>
          </cell>
          <cell r="LK8">
            <v>35</v>
          </cell>
          <cell r="LL8">
            <v>42.5</v>
          </cell>
          <cell r="LM8">
            <v>39.85</v>
          </cell>
          <cell r="LN8">
            <v>41.2</v>
          </cell>
          <cell r="LO8">
            <v>40.9</v>
          </cell>
          <cell r="LP8">
            <v>40.57</v>
          </cell>
          <cell r="LQ8">
            <v>41.65</v>
          </cell>
          <cell r="LR8">
            <v>41.63</v>
          </cell>
          <cell r="LS8">
            <v>40.75</v>
          </cell>
          <cell r="LT8">
            <v>40.03</v>
          </cell>
          <cell r="LU8">
            <v>40.08</v>
          </cell>
          <cell r="LV8">
            <v>42.1</v>
          </cell>
          <cell r="LW8">
            <v>42.5</v>
          </cell>
          <cell r="LX8">
            <v>40.4</v>
          </cell>
          <cell r="LY8">
            <v>39.325000000000003</v>
          </cell>
          <cell r="LZ8">
            <v>38.125</v>
          </cell>
          <cell r="MA8">
            <v>37.75</v>
          </cell>
          <cell r="MB8">
            <v>35.524999999999999</v>
          </cell>
          <cell r="MC8">
            <v>33.375</v>
          </cell>
          <cell r="MD8">
            <v>33.450000000000003</v>
          </cell>
          <cell r="ME8">
            <v>32.5</v>
          </cell>
          <cell r="MF8">
            <v>33.35</v>
          </cell>
          <cell r="MG8">
            <v>33.5</v>
          </cell>
          <cell r="MH8">
            <v>33.883000000000003</v>
          </cell>
          <cell r="MI8">
            <v>34.85</v>
          </cell>
          <cell r="MJ8">
            <v>33.549999999999997</v>
          </cell>
          <cell r="MK8">
            <v>33.262999999999998</v>
          </cell>
          <cell r="ML8">
            <v>33.438000000000002</v>
          </cell>
          <cell r="MM8">
            <v>33.225000000000001</v>
          </cell>
          <cell r="MN8">
            <v>33.887999999999998</v>
          </cell>
          <cell r="MO8">
            <v>34.25</v>
          </cell>
          <cell r="MP8">
            <v>33.588000000000001</v>
          </cell>
          <cell r="MQ8">
            <v>35.262999999999998</v>
          </cell>
          <cell r="MR8">
            <v>34.4</v>
          </cell>
          <cell r="MS8">
            <v>34.119999999999997</v>
          </cell>
          <cell r="MT8">
            <v>35.017000000000003</v>
          </cell>
          <cell r="MU8">
            <v>34.200000000000003</v>
          </cell>
          <cell r="MV8">
            <v>32.700000000000003</v>
          </cell>
          <cell r="MW8">
            <v>32.6</v>
          </cell>
          <cell r="MX8">
            <v>32.125</v>
          </cell>
        </row>
        <row r="9">
          <cell r="B9">
            <v>138</v>
          </cell>
          <cell r="F9">
            <v>135</v>
          </cell>
          <cell r="J9">
            <v>132</v>
          </cell>
          <cell r="O9">
            <v>130</v>
          </cell>
          <cell r="T9">
            <v>133</v>
          </cell>
          <cell r="W9">
            <v>135</v>
          </cell>
          <cell r="AB9">
            <v>132.5</v>
          </cell>
          <cell r="AF9">
            <v>134</v>
          </cell>
          <cell r="AK9">
            <v>135</v>
          </cell>
          <cell r="AP9">
            <v>134.5</v>
          </cell>
          <cell r="AT9">
            <v>135</v>
          </cell>
          <cell r="AW9">
            <v>135</v>
          </cell>
          <cell r="BB9">
            <v>131</v>
          </cell>
          <cell r="BF9">
            <v>127.5</v>
          </cell>
          <cell r="BO9">
            <v>120</v>
          </cell>
          <cell r="BT9">
            <v>121</v>
          </cell>
          <cell r="BW9">
            <v>119</v>
          </cell>
          <cell r="CB9">
            <v>119</v>
          </cell>
          <cell r="CF9">
            <v>113</v>
          </cell>
          <cell r="CK9">
            <v>117.5</v>
          </cell>
          <cell r="CP9">
            <v>117.5</v>
          </cell>
          <cell r="CS9">
            <v>118</v>
          </cell>
          <cell r="CX9">
            <v>127</v>
          </cell>
          <cell r="DB9">
            <v>131</v>
          </cell>
          <cell r="DD9">
            <v>0</v>
          </cell>
          <cell r="DF9">
            <v>130</v>
          </cell>
          <cell r="DP9">
            <v>127.5</v>
          </cell>
          <cell r="DS9">
            <v>130</v>
          </cell>
          <cell r="DX9">
            <v>128</v>
          </cell>
          <cell r="EB9">
            <v>128</v>
          </cell>
          <cell r="EG9">
            <v>124</v>
          </cell>
          <cell r="EK9">
            <v>125.5</v>
          </cell>
          <cell r="EP9">
            <v>128</v>
          </cell>
          <cell r="EU9">
            <v>130</v>
          </cell>
          <cell r="EX9">
            <v>127.5</v>
          </cell>
          <cell r="FB9">
            <v>133</v>
          </cell>
          <cell r="FG9">
            <v>129.5</v>
          </cell>
          <cell r="FK9">
            <v>127.5</v>
          </cell>
          <cell r="FO9">
            <v>131</v>
          </cell>
          <cell r="FS9">
            <v>129</v>
          </cell>
          <cell r="FX9">
            <v>131</v>
          </cell>
          <cell r="GB9">
            <v>128</v>
          </cell>
          <cell r="GG9">
            <v>129.5</v>
          </cell>
          <cell r="GX9">
            <v>128</v>
          </cell>
          <cell r="HC9">
            <v>126</v>
          </cell>
          <cell r="HG9">
            <v>128</v>
          </cell>
          <cell r="HK9">
            <v>134</v>
          </cell>
          <cell r="HO9">
            <v>128</v>
          </cell>
          <cell r="HT9">
            <v>132</v>
          </cell>
          <cell r="HX9">
            <v>128</v>
          </cell>
          <cell r="IB9">
            <v>130</v>
          </cell>
          <cell r="IG9">
            <v>126</v>
          </cell>
          <cell r="IL9">
            <v>125</v>
          </cell>
          <cell r="IQ9">
            <v>123.5</v>
          </cell>
          <cell r="IT9">
            <v>123</v>
          </cell>
          <cell r="IX9">
            <v>125</v>
          </cell>
          <cell r="JG9">
            <v>121.5</v>
          </cell>
          <cell r="JP9">
            <v>123.5</v>
          </cell>
          <cell r="JT9">
            <v>123.5</v>
          </cell>
          <cell r="JX9">
            <v>124</v>
          </cell>
          <cell r="KC9">
            <v>122</v>
          </cell>
          <cell r="KG9">
            <v>124.5</v>
          </cell>
          <cell r="KK9">
            <v>124</v>
          </cell>
          <cell r="KQ9">
            <v>126</v>
          </cell>
          <cell r="KU9">
            <v>126</v>
          </cell>
          <cell r="KX9">
            <v>126</v>
          </cell>
          <cell r="LC9">
            <v>125.5</v>
          </cell>
          <cell r="LG9">
            <v>126</v>
          </cell>
          <cell r="LP9">
            <v>145</v>
          </cell>
          <cell r="LT9">
            <v>152</v>
          </cell>
          <cell r="LX9">
            <v>151</v>
          </cell>
          <cell r="MC9">
            <v>152.5</v>
          </cell>
          <cell r="MG9">
            <v>158</v>
          </cell>
          <cell r="ML9">
            <v>160</v>
          </cell>
          <cell r="MQ9">
            <v>139</v>
          </cell>
          <cell r="MT9">
            <v>150</v>
          </cell>
          <cell r="MX9">
            <v>163</v>
          </cell>
        </row>
        <row r="10">
          <cell r="B10">
            <v>15.299999999999999</v>
          </cell>
          <cell r="C10">
            <v>14.4125</v>
          </cell>
          <cell r="D10">
            <v>14.253571428571428</v>
          </cell>
          <cell r="E10">
            <v>14.085714285714285</v>
          </cell>
          <cell r="F10">
            <v>14.015625</v>
          </cell>
          <cell r="G10">
            <v>13.308333333333332</v>
          </cell>
          <cell r="H10">
            <v>13.366666666666665</v>
          </cell>
          <cell r="I10">
            <v>13.293749999999999</v>
          </cell>
          <cell r="J10">
            <v>13.172222222222222</v>
          </cell>
          <cell r="K10">
            <v>13.025</v>
          </cell>
          <cell r="L10">
            <v>13.071428571428571</v>
          </cell>
          <cell r="M10">
            <v>13.066666666666665</v>
          </cell>
          <cell r="N10">
            <v>13.612499999999999</v>
          </cell>
          <cell r="O10">
            <v>13.383333333333333</v>
          </cell>
          <cell r="P10">
            <v>13.235714285714286</v>
          </cell>
          <cell r="Q10">
            <v>13.264285714285714</v>
          </cell>
          <cell r="R10">
            <v>13.206249999999999</v>
          </cell>
          <cell r="S10">
            <v>13.2125</v>
          </cell>
          <cell r="T10">
            <v>13.337499999999999</v>
          </cell>
          <cell r="U10">
            <v>13.475</v>
          </cell>
          <cell r="V10">
            <v>13.20833333333333</v>
          </cell>
          <cell r="W10">
            <v>13.45</v>
          </cell>
          <cell r="X10">
            <v>13.341666666666667</v>
          </cell>
          <cell r="Y10">
            <v>13.214285714285714</v>
          </cell>
          <cell r="Z10">
            <v>13.23</v>
          </cell>
          <cell r="AA10">
            <v>12.664285714285715</v>
          </cell>
          <cell r="AB10">
            <v>12.456249999999999</v>
          </cell>
          <cell r="AC10">
            <v>11.914285714285715</v>
          </cell>
          <cell r="AD10">
            <v>11.918750000000001</v>
          </cell>
          <cell r="AE10">
            <v>12.475000000000001</v>
          </cell>
          <cell r="AF10">
            <v>12.712500000000002</v>
          </cell>
          <cell r="AG10">
            <v>12.678571428571431</v>
          </cell>
          <cell r="AH10">
            <v>12.75</v>
          </cell>
          <cell r="AI10">
            <v>12.807142857142859</v>
          </cell>
          <cell r="AJ10">
            <v>12.920000000000002</v>
          </cell>
          <cell r="AK10">
            <v>12.956250000000001</v>
          </cell>
          <cell r="AL10">
            <v>12.585714285714287</v>
          </cell>
          <cell r="AM10">
            <v>12.996428571428572</v>
          </cell>
          <cell r="AN10">
            <v>13.016666666666666</v>
          </cell>
          <cell r="AO10">
            <v>13.025</v>
          </cell>
          <cell r="AP10">
            <v>13.261111111111111</v>
          </cell>
          <cell r="AQ10">
            <v>13.231249999999999</v>
          </cell>
          <cell r="AR10">
            <v>13.114285714285714</v>
          </cell>
          <cell r="AS10">
            <v>13.75</v>
          </cell>
          <cell r="AT10">
            <v>13.600000000000001</v>
          </cell>
          <cell r="AU10">
            <v>13.543749999999999</v>
          </cell>
          <cell r="AV10">
            <v>13.737499999999999</v>
          </cell>
          <cell r="AW10">
            <v>13.944444444444445</v>
          </cell>
          <cell r="AX10">
            <v>13.856249999999999</v>
          </cell>
          <cell r="AY10">
            <v>13.918749999999999</v>
          </cell>
          <cell r="AZ10">
            <v>14.041666666666666</v>
          </cell>
          <cell r="BA10">
            <v>15</v>
          </cell>
          <cell r="BB10">
            <v>14.799999999999999</v>
          </cell>
          <cell r="BC10">
            <v>14.3125</v>
          </cell>
          <cell r="BD10">
            <v>14.021875</v>
          </cell>
          <cell r="BE10">
            <v>13.950000000000001</v>
          </cell>
          <cell r="BF10">
            <v>14.13125</v>
          </cell>
          <cell r="BG10">
            <v>14.1875</v>
          </cell>
          <cell r="BH10">
            <v>14.014285714285714</v>
          </cell>
          <cell r="BI10">
            <v>14.275</v>
          </cell>
          <cell r="BJ10">
            <v>14.328571428571427</v>
          </cell>
          <cell r="BK10">
            <v>14.306249999999999</v>
          </cell>
          <cell r="BL10">
            <v>14.535714285714283</v>
          </cell>
          <cell r="BM10">
            <v>14.353125</v>
          </cell>
          <cell r="BN10">
            <v>14.4</v>
          </cell>
          <cell r="BO10">
            <v>14.69375</v>
          </cell>
          <cell r="BP10">
            <v>14.595833333333333</v>
          </cell>
          <cell r="BQ10">
            <v>14.5625</v>
          </cell>
          <cell r="BR10">
            <v>14.607142857142856</v>
          </cell>
          <cell r="BS10">
            <v>14.464285714285714</v>
          </cell>
          <cell r="BT10">
            <v>15.15</v>
          </cell>
          <cell r="BU10">
            <v>14.69375</v>
          </cell>
          <cell r="BV10">
            <v>14.793749999999999</v>
          </cell>
          <cell r="BW10">
            <v>15.049999999999999</v>
          </cell>
          <cell r="BX10">
            <v>14.175000000000001</v>
          </cell>
          <cell r="BY10">
            <v>14.75</v>
          </cell>
          <cell r="BZ10">
            <v>14.12</v>
          </cell>
          <cell r="CA10">
            <v>13.6</v>
          </cell>
          <cell r="CB10">
            <v>14.068749999999998</v>
          </cell>
          <cell r="CC10">
            <v>13.99375</v>
          </cell>
          <cell r="CD10">
            <v>13.881250000000001</v>
          </cell>
          <cell r="CE10">
            <v>13.7875</v>
          </cell>
          <cell r="CF10">
            <v>14.549999999999999</v>
          </cell>
          <cell r="CG10">
            <v>14.275</v>
          </cell>
          <cell r="CH10">
            <v>14.1</v>
          </cell>
          <cell r="CI10">
            <v>13.920000000000002</v>
          </cell>
          <cell r="CJ10">
            <v>14.137499999999999</v>
          </cell>
          <cell r="CK10">
            <v>14.635714285714286</v>
          </cell>
          <cell r="CL10">
            <v>14.1625</v>
          </cell>
          <cell r="CM10">
            <v>14.207142857142857</v>
          </cell>
          <cell r="CN10">
            <v>14.125</v>
          </cell>
          <cell r="CO10">
            <v>14.819999999999999</v>
          </cell>
          <cell r="CP10">
            <v>14.825000000000001</v>
          </cell>
          <cell r="CQ10">
            <v>14.266666666666666</v>
          </cell>
          <cell r="CR10">
            <v>14.336666666666666</v>
          </cell>
          <cell r="CS10">
            <v>14.928571428571427</v>
          </cell>
          <cell r="CT10">
            <v>14.578571428571427</v>
          </cell>
          <cell r="CU10">
            <v>14.755000000000001</v>
          </cell>
          <cell r="CV10">
            <v>14.391666666666666</v>
          </cell>
          <cell r="CW10">
            <v>14.425000000000001</v>
          </cell>
          <cell r="CX10">
            <v>15.125</v>
          </cell>
          <cell r="CY10">
            <v>14.8</v>
          </cell>
          <cell r="CZ10">
            <v>14.5</v>
          </cell>
          <cell r="DA10">
            <v>15.35</v>
          </cell>
          <cell r="DB10">
            <v>15.4625</v>
          </cell>
          <cell r="DC10">
            <v>14.830000000000002</v>
          </cell>
          <cell r="DD10">
            <v>14.483333333333334</v>
          </cell>
          <cell r="DE10">
            <v>14.621428571428572</v>
          </cell>
          <cell r="DF10">
            <v>14.65</v>
          </cell>
          <cell r="DG10">
            <v>14.175000000000001</v>
          </cell>
          <cell r="DH10">
            <v>14.375</v>
          </cell>
          <cell r="DI10">
            <v>14.628571428571428</v>
          </cell>
          <cell r="DJ10">
            <v>14.821428571428573</v>
          </cell>
          <cell r="DK10">
            <v>15.257142857142858</v>
          </cell>
          <cell r="DL10">
            <v>14.975</v>
          </cell>
          <cell r="DM10">
            <v>15.291666666666666</v>
          </cell>
          <cell r="DN10">
            <v>15.45</v>
          </cell>
          <cell r="DO10">
            <v>15.475</v>
          </cell>
          <cell r="DP10">
            <v>16.399999999999999</v>
          </cell>
          <cell r="DQ10">
            <v>15.98</v>
          </cell>
          <cell r="DR10">
            <v>15.3</v>
          </cell>
          <cell r="DS10">
            <v>17.033000000000001</v>
          </cell>
          <cell r="DT10">
            <v>16.14</v>
          </cell>
          <cell r="DU10">
            <v>16.169999999999998</v>
          </cell>
          <cell r="DV10">
            <v>16.3</v>
          </cell>
          <cell r="DW10">
            <v>15.7</v>
          </cell>
          <cell r="DX10">
            <v>16.566666666666666</v>
          </cell>
          <cell r="DY10">
            <v>15.819999999999999</v>
          </cell>
          <cell r="DZ10">
            <v>15.283333333333335</v>
          </cell>
          <cell r="EA10">
            <v>14.994999999999999</v>
          </cell>
          <cell r="EB10">
            <v>15.391666666666666</v>
          </cell>
          <cell r="EC10">
            <v>15.916666666666666</v>
          </cell>
          <cell r="ED10">
            <v>16.5</v>
          </cell>
          <cell r="EE10">
            <v>18.024999999999999</v>
          </cell>
          <cell r="EF10">
            <v>18.23</v>
          </cell>
          <cell r="EG10">
            <v>20.008333333333333</v>
          </cell>
          <cell r="EH10">
            <v>18.887499999999999</v>
          </cell>
          <cell r="EI10">
            <v>19.600000000000001</v>
          </cell>
          <cell r="EJ10">
            <v>18.875</v>
          </cell>
          <cell r="EK10">
            <v>19.607142857142858</v>
          </cell>
          <cell r="EL10">
            <v>19.43</v>
          </cell>
          <cell r="EM10">
            <v>19.083333333333336</v>
          </cell>
          <cell r="EN10">
            <v>19.11</v>
          </cell>
          <cell r="EO10">
            <v>18.7</v>
          </cell>
          <cell r="EP10">
            <v>19.613</v>
          </cell>
          <cell r="EQ10">
            <v>19.366666666666667</v>
          </cell>
          <cell r="ER10">
            <v>19.283333333333335</v>
          </cell>
          <cell r="ES10">
            <v>19.662500000000001</v>
          </cell>
          <cell r="ET10">
            <v>19.237500000000001</v>
          </cell>
          <cell r="EU10">
            <v>19.578571428571429</v>
          </cell>
          <cell r="EV10">
            <v>19.466666666666665</v>
          </cell>
          <cell r="EW10">
            <v>18.89</v>
          </cell>
          <cell r="EX10">
            <v>19.358333333333334</v>
          </cell>
          <cell r="EY10">
            <v>19.274999999999999</v>
          </cell>
          <cell r="EZ10">
            <v>19.440000000000001</v>
          </cell>
          <cell r="FB10">
            <v>20.725000000000001</v>
          </cell>
          <cell r="FC10">
            <v>20.487500000000001</v>
          </cell>
          <cell r="FD10">
            <v>20.271428571428572</v>
          </cell>
          <cell r="FE10">
            <v>20.350000000000001</v>
          </cell>
          <cell r="FF10">
            <v>20.55</v>
          </cell>
          <cell r="FG10">
            <v>20.211111111111112</v>
          </cell>
          <cell r="FH10">
            <v>19.264285714285712</v>
          </cell>
          <cell r="FI10">
            <v>18.350000000000001</v>
          </cell>
          <cell r="FJ10">
            <v>17.84375</v>
          </cell>
          <cell r="FK10">
            <v>17.685714285714287</v>
          </cell>
          <cell r="FL10">
            <v>17.793749999999999</v>
          </cell>
          <cell r="FM10">
            <v>17.778571428571428</v>
          </cell>
          <cell r="FN10">
            <v>17.564285714285713</v>
          </cell>
          <cell r="FO10">
            <v>17.852777777777778</v>
          </cell>
          <cell r="FP10">
            <v>17.466666666666665</v>
          </cell>
          <cell r="FQ10">
            <v>17.728571428571428</v>
          </cell>
          <cell r="FR10">
            <v>20</v>
          </cell>
          <cell r="FS10">
            <v>18.399999999999999</v>
          </cell>
          <cell r="FT10">
            <v>18.766999999999999</v>
          </cell>
          <cell r="FU10">
            <v>17.990000000000002</v>
          </cell>
          <cell r="FV10">
            <v>17.95</v>
          </cell>
          <cell r="FW10">
            <v>17.3</v>
          </cell>
          <cell r="FX10">
            <v>17.675000000000001</v>
          </cell>
          <cell r="FY10">
            <v>16.8</v>
          </cell>
          <cell r="FZ10">
            <v>17.8</v>
          </cell>
          <cell r="GA10">
            <v>16.0625</v>
          </cell>
          <cell r="GB10">
            <v>15.319999999999999</v>
          </cell>
          <cell r="GC10">
            <v>15.425000000000001</v>
          </cell>
          <cell r="GD10">
            <v>15.305000000000001</v>
          </cell>
          <cell r="GE10">
            <v>15.169999999999998</v>
          </cell>
          <cell r="GF10">
            <v>14.95</v>
          </cell>
          <cell r="GG10">
            <v>15.26</v>
          </cell>
          <cell r="GH10">
            <v>15.217000000000001</v>
          </cell>
          <cell r="GI10">
            <v>14.75</v>
          </cell>
          <cell r="GJ10">
            <v>15.25</v>
          </cell>
          <cell r="GK10">
            <v>14.98</v>
          </cell>
          <cell r="GL10">
            <v>15.308333333333334</v>
          </cell>
          <cell r="GM10">
            <v>15.1875</v>
          </cell>
          <cell r="GN10">
            <v>15.3</v>
          </cell>
          <cell r="GO10">
            <v>15.0375</v>
          </cell>
          <cell r="GP10">
            <v>15.430000000000001</v>
          </cell>
          <cell r="GQ10">
            <v>15.780000000000001</v>
          </cell>
          <cell r="GR10">
            <v>15.55</v>
          </cell>
          <cell r="GS10">
            <v>16.056249999999999</v>
          </cell>
          <cell r="GT10">
            <v>15.780000000000001</v>
          </cell>
          <cell r="GU10">
            <v>15.76</v>
          </cell>
          <cell r="GV10">
            <v>15.89</v>
          </cell>
          <cell r="GW10">
            <v>16.081250000000001</v>
          </cell>
          <cell r="GX10">
            <v>16.287500000000001</v>
          </cell>
          <cell r="GY10">
            <v>16.212499999999999</v>
          </cell>
          <cell r="GZ10">
            <v>16.11</v>
          </cell>
          <cell r="HA10">
            <v>15.65</v>
          </cell>
          <cell r="HB10">
            <v>15.75</v>
          </cell>
          <cell r="HC10">
            <v>16.3125</v>
          </cell>
          <cell r="HD10">
            <v>16.25</v>
          </cell>
          <cell r="HE10">
            <v>16.024999999999999</v>
          </cell>
          <cell r="HF10">
            <v>16.024999999999999</v>
          </cell>
          <cell r="HG10">
            <v>16.375</v>
          </cell>
          <cell r="HH10">
            <v>16.079999999999998</v>
          </cell>
          <cell r="HI10">
            <v>16.362500000000001</v>
          </cell>
          <cell r="HJ10">
            <v>16.2</v>
          </cell>
          <cell r="HK10">
            <v>16.082999999999998</v>
          </cell>
          <cell r="HL10">
            <v>15.59</v>
          </cell>
          <cell r="HM10">
            <v>15.45</v>
          </cell>
          <cell r="HN10">
            <v>15.5625</v>
          </cell>
          <cell r="HO10">
            <v>16.36</v>
          </cell>
          <cell r="HP10">
            <v>15.733000000000001</v>
          </cell>
          <cell r="HQ10">
            <v>15.5</v>
          </cell>
          <cell r="HR10">
            <v>16.037500000000001</v>
          </cell>
          <cell r="HS10">
            <v>15.9625</v>
          </cell>
          <cell r="HT10">
            <v>16.382999999999999</v>
          </cell>
          <cell r="HU10">
            <v>16.07</v>
          </cell>
          <cell r="HV10">
            <v>15.956250000000001</v>
          </cell>
          <cell r="HW10">
            <v>15.725</v>
          </cell>
          <cell r="HX10">
            <v>16.166</v>
          </cell>
          <cell r="HY10">
            <v>15.725</v>
          </cell>
          <cell r="HZ10">
            <v>15.765000000000001</v>
          </cell>
          <cell r="IA10">
            <v>15.266</v>
          </cell>
          <cell r="IB10">
            <v>16.675000000000001</v>
          </cell>
          <cell r="IC10">
            <v>14.3</v>
          </cell>
          <cell r="ID10">
            <v>14.8</v>
          </cell>
          <cell r="IE10">
            <v>14.866</v>
          </cell>
          <cell r="IF10">
            <v>15.691000000000001</v>
          </cell>
          <cell r="IG10">
            <v>15.766</v>
          </cell>
          <cell r="IH10">
            <v>15.35</v>
          </cell>
          <cell r="II10">
            <v>15.2666</v>
          </cell>
          <cell r="IJ10">
            <v>15.75</v>
          </cell>
          <cell r="IK10">
            <v>15.62</v>
          </cell>
          <cell r="IL10">
            <v>16.27</v>
          </cell>
          <cell r="IM10">
            <v>16.082999999999998</v>
          </cell>
          <cell r="IN10">
            <v>16.2</v>
          </cell>
          <cell r="IO10">
            <v>16.25</v>
          </cell>
          <cell r="IP10">
            <v>16.487500000000001</v>
          </cell>
          <cell r="IQ10">
            <v>16.704000000000001</v>
          </cell>
          <cell r="IR10">
            <v>17.237500000000001</v>
          </cell>
          <cell r="IS10">
            <v>16.809999999999999</v>
          </cell>
          <cell r="IT10">
            <v>17.489999999999998</v>
          </cell>
          <cell r="IU10">
            <v>17.600000000000001</v>
          </cell>
          <cell r="IV10">
            <v>17.52</v>
          </cell>
          <cell r="IW10">
            <v>17.600000000000001</v>
          </cell>
          <cell r="IX10">
            <v>17.914999999999999</v>
          </cell>
          <cell r="IY10">
            <v>17.787500000000001</v>
          </cell>
          <cell r="IZ10">
            <v>17.38</v>
          </cell>
          <cell r="JA10">
            <v>17.574999999999999</v>
          </cell>
          <cell r="JB10">
            <v>18.5</v>
          </cell>
          <cell r="JC10">
            <v>19.475000000000001</v>
          </cell>
          <cell r="JD10">
            <v>18.899999999999999</v>
          </cell>
          <cell r="JE10">
            <v>19.787500000000001</v>
          </cell>
          <cell r="JF10">
            <v>19.760000000000002</v>
          </cell>
          <cell r="JG10">
            <v>20.112500000000001</v>
          </cell>
          <cell r="JH10">
            <v>20.4375</v>
          </cell>
          <cell r="JI10">
            <v>20.149999999999999</v>
          </cell>
          <cell r="JJ10">
            <v>20.585000000000001</v>
          </cell>
          <cell r="JK10">
            <v>20.741</v>
          </cell>
          <cell r="JL10">
            <v>20.69</v>
          </cell>
          <cell r="JM10">
            <v>20.5625</v>
          </cell>
          <cell r="JN10">
            <v>20.425000000000001</v>
          </cell>
          <cell r="JO10">
            <v>19.933</v>
          </cell>
          <cell r="JP10">
            <v>19.862500000000001</v>
          </cell>
          <cell r="JQ10">
            <v>19.783300000000001</v>
          </cell>
          <cell r="JR10">
            <v>20.262499999999999</v>
          </cell>
          <cell r="JS10">
            <v>21.364999999999998</v>
          </cell>
          <cell r="JT10">
            <v>23.1</v>
          </cell>
          <cell r="JU10">
            <v>23.2166</v>
          </cell>
          <cell r="JV10">
            <v>23.765999999999998</v>
          </cell>
          <cell r="JW10">
            <v>19.399999999999999</v>
          </cell>
          <cell r="JX10">
            <v>24.4</v>
          </cell>
          <cell r="JY10">
            <v>23.832999999999998</v>
          </cell>
          <cell r="JZ10">
            <v>24.074999999999999</v>
          </cell>
          <cell r="KA10">
            <v>22.75</v>
          </cell>
          <cell r="KB10">
            <v>19.350000000000001</v>
          </cell>
          <cell r="KC10">
            <v>19.95</v>
          </cell>
          <cell r="KD10">
            <v>17.925000000000001</v>
          </cell>
          <cell r="KE10">
            <v>18.233000000000001</v>
          </cell>
          <cell r="KF10">
            <v>18.116</v>
          </cell>
          <cell r="KG10">
            <v>19.725000000000001</v>
          </cell>
          <cell r="KH10">
            <v>19.675000000000001</v>
          </cell>
          <cell r="KI10">
            <v>22.3</v>
          </cell>
          <cell r="KJ10">
            <v>22.35</v>
          </cell>
          <cell r="KK10">
            <v>20.91</v>
          </cell>
          <cell r="KL10">
            <v>21.416</v>
          </cell>
          <cell r="KM10">
            <v>21.233000000000001</v>
          </cell>
          <cell r="KN10">
            <v>21.25</v>
          </cell>
          <cell r="KO10">
            <v>21.75</v>
          </cell>
          <cell r="KP10">
            <v>22.237500000000001</v>
          </cell>
          <cell r="KQ10">
            <v>23.475000000000001</v>
          </cell>
          <cell r="KR10">
            <v>23.45</v>
          </cell>
          <cell r="KS10">
            <v>23.9375</v>
          </cell>
          <cell r="KT10">
            <v>25.166</v>
          </cell>
          <cell r="KU10">
            <v>25.087499999999999</v>
          </cell>
          <cell r="KV10">
            <v>25.62</v>
          </cell>
          <cell r="KW10">
            <v>27.9</v>
          </cell>
          <cell r="KX10">
            <v>26.4</v>
          </cell>
          <cell r="KY10">
            <v>26.17</v>
          </cell>
          <cell r="KZ10">
            <v>26.47</v>
          </cell>
          <cell r="LA10">
            <v>25.45</v>
          </cell>
          <cell r="LB10">
            <v>26.5</v>
          </cell>
          <cell r="LC10">
            <v>26.45</v>
          </cell>
          <cell r="LD10">
            <v>25.7</v>
          </cell>
          <cell r="LE10">
            <v>25.462499999999999</v>
          </cell>
          <cell r="LF10">
            <v>26.037500000000001</v>
          </cell>
          <cell r="LG10">
            <v>25.79</v>
          </cell>
          <cell r="LH10">
            <v>25.262499999999999</v>
          </cell>
          <cell r="LI10">
            <v>25.475000000000001</v>
          </cell>
          <cell r="LJ10">
            <v>25.324999999999999</v>
          </cell>
          <cell r="LK10">
            <v>31.68</v>
          </cell>
          <cell r="LL10">
            <v>38.799999999999997</v>
          </cell>
          <cell r="LM10">
            <v>37.625</v>
          </cell>
          <cell r="LN10">
            <v>38.174999999999997</v>
          </cell>
          <cell r="LO10">
            <v>36.65</v>
          </cell>
          <cell r="LP10">
            <v>37.83</v>
          </cell>
          <cell r="LQ10">
            <v>37.880000000000003</v>
          </cell>
          <cell r="LR10">
            <v>39.200000000000003</v>
          </cell>
          <cell r="LS10">
            <v>38.130000000000003</v>
          </cell>
          <cell r="LT10">
            <v>37.11</v>
          </cell>
          <cell r="LU10">
            <v>36.950000000000003</v>
          </cell>
          <cell r="LV10">
            <v>39.799999999999997</v>
          </cell>
          <cell r="LW10">
            <v>38.549999999999997</v>
          </cell>
          <cell r="LX10">
            <v>36.450000000000003</v>
          </cell>
          <cell r="LY10">
            <v>35.5</v>
          </cell>
          <cell r="LZ10">
            <v>32.35</v>
          </cell>
          <cell r="MA10">
            <v>35.450000000000003</v>
          </cell>
          <cell r="MB10">
            <v>31</v>
          </cell>
          <cell r="MC10">
            <v>27.2</v>
          </cell>
          <cell r="MD10">
            <v>29.7</v>
          </cell>
          <cell r="ME10">
            <v>28.5</v>
          </cell>
          <cell r="MF10">
            <v>28.475000000000001</v>
          </cell>
          <cell r="MG10">
            <v>29.433</v>
          </cell>
          <cell r="MH10">
            <v>29.15</v>
          </cell>
          <cell r="MI10">
            <v>29.5</v>
          </cell>
          <cell r="MJ10">
            <v>30.15</v>
          </cell>
          <cell r="MK10">
            <v>29.55</v>
          </cell>
          <cell r="ML10">
            <v>29.163</v>
          </cell>
          <cell r="MM10">
            <v>29.774999999999999</v>
          </cell>
          <cell r="MN10">
            <v>30.125</v>
          </cell>
          <cell r="MO10">
            <v>30.167000000000002</v>
          </cell>
          <cell r="MP10">
            <v>30.632999999999999</v>
          </cell>
          <cell r="MQ10">
            <v>31.013000000000002</v>
          </cell>
          <cell r="MR10">
            <v>30.033000000000001</v>
          </cell>
          <cell r="MS10">
            <v>30.074999999999999</v>
          </cell>
          <cell r="MT10">
            <v>31.117000000000001</v>
          </cell>
          <cell r="MU10">
            <v>30.024999999999999</v>
          </cell>
          <cell r="MV10">
            <v>29.25</v>
          </cell>
          <cell r="MW10">
            <v>28.937999999999999</v>
          </cell>
          <cell r="MX10">
            <v>28.463000000000001</v>
          </cell>
        </row>
        <row r="11">
          <cell r="B11">
            <v>18.25</v>
          </cell>
          <cell r="D11">
            <v>14.5</v>
          </cell>
          <cell r="F11">
            <v>18.25</v>
          </cell>
          <cell r="L11">
            <v>15.25</v>
          </cell>
          <cell r="M11">
            <v>17</v>
          </cell>
          <cell r="O11">
            <v>18</v>
          </cell>
          <cell r="Q11">
            <v>14.8</v>
          </cell>
          <cell r="R11">
            <v>14.5</v>
          </cell>
          <cell r="S11">
            <v>14.5</v>
          </cell>
          <cell r="T11">
            <v>17.25</v>
          </cell>
          <cell r="W11">
            <v>17.3</v>
          </cell>
          <cell r="AB11">
            <v>16.95</v>
          </cell>
          <cell r="AC11">
            <v>15.8</v>
          </cell>
          <cell r="AF11">
            <v>17</v>
          </cell>
          <cell r="AH11">
            <v>16.7</v>
          </cell>
          <cell r="AI11">
            <v>17.100000000000001</v>
          </cell>
          <cell r="AJ11">
            <v>15.316666666666668</v>
          </cell>
          <cell r="AK11">
            <v>15.95</v>
          </cell>
          <cell r="AM11">
            <v>18.5</v>
          </cell>
          <cell r="AP11">
            <v>17.5</v>
          </cell>
          <cell r="AT11">
            <v>16.3</v>
          </cell>
          <cell r="AU11">
            <v>18.8</v>
          </cell>
          <cell r="AW11">
            <v>17.75</v>
          </cell>
          <cell r="AY11">
            <v>14</v>
          </cell>
          <cell r="BB11">
            <v>17.8</v>
          </cell>
          <cell r="BE11">
            <v>15.7</v>
          </cell>
          <cell r="BF11">
            <v>18.399999999999999</v>
          </cell>
          <cell r="BG11">
            <v>18.3</v>
          </cell>
          <cell r="BH11">
            <v>18.3</v>
          </cell>
          <cell r="BJ11">
            <v>14.1</v>
          </cell>
          <cell r="BK11">
            <v>17.8</v>
          </cell>
          <cell r="BN11">
            <v>15.5</v>
          </cell>
          <cell r="BO11">
            <v>16.75</v>
          </cell>
          <cell r="BS11">
            <v>14</v>
          </cell>
          <cell r="BT11">
            <v>18</v>
          </cell>
          <cell r="BU11">
            <v>17.625</v>
          </cell>
          <cell r="BW11">
            <v>17.8</v>
          </cell>
          <cell r="CC11">
            <v>16.5</v>
          </cell>
          <cell r="CH11">
            <v>19.25</v>
          </cell>
          <cell r="CI11">
            <v>13.6</v>
          </cell>
          <cell r="CK11">
            <v>16</v>
          </cell>
          <cell r="CL11">
            <v>15.3</v>
          </cell>
          <cell r="CP11">
            <v>13</v>
          </cell>
          <cell r="CS11">
            <v>16</v>
          </cell>
          <cell r="CW11">
            <v>16.8</v>
          </cell>
          <cell r="CX11">
            <v>17.95</v>
          </cell>
          <cell r="CY11">
            <v>18.350000000000001</v>
          </cell>
          <cell r="DB11">
            <v>17</v>
          </cell>
          <cell r="DD11">
            <v>16.899999999999999</v>
          </cell>
          <cell r="DE11">
            <v>18.5</v>
          </cell>
          <cell r="DF11">
            <v>17.75</v>
          </cell>
          <cell r="DH11">
            <v>18.399999999999999</v>
          </cell>
          <cell r="DK11">
            <v>17</v>
          </cell>
          <cell r="DL11">
            <v>15.7</v>
          </cell>
          <cell r="DP11">
            <v>17</v>
          </cell>
          <cell r="DS11">
            <v>17</v>
          </cell>
          <cell r="DX11">
            <v>17</v>
          </cell>
          <cell r="EB11">
            <v>17.5</v>
          </cell>
          <cell r="EE11">
            <v>19.5</v>
          </cell>
          <cell r="EF11">
            <v>19.5</v>
          </cell>
          <cell r="EG11">
            <v>19</v>
          </cell>
          <cell r="EH11">
            <v>18.850000000000001</v>
          </cell>
          <cell r="EK11">
            <v>20.583333333333336</v>
          </cell>
          <cell r="EL11">
            <v>19.5</v>
          </cell>
          <cell r="EO11">
            <v>23.75</v>
          </cell>
          <cell r="EP11">
            <v>21</v>
          </cell>
          <cell r="EQ11">
            <v>24</v>
          </cell>
          <cell r="EU11">
            <v>22.5</v>
          </cell>
          <cell r="EV11">
            <v>23.75</v>
          </cell>
          <cell r="EZ11">
            <v>24.3</v>
          </cell>
          <cell r="FD11" t="e">
            <v>#DIV/0!</v>
          </cell>
          <cell r="FF11">
            <v>20.5</v>
          </cell>
          <cell r="FG11">
            <v>20.5</v>
          </cell>
          <cell r="FH11">
            <v>20.6</v>
          </cell>
          <cell r="FI11">
            <v>23.8</v>
          </cell>
          <cell r="FK11">
            <v>22</v>
          </cell>
          <cell r="FN11">
            <v>23.5</v>
          </cell>
          <cell r="FO11">
            <v>20.75</v>
          </cell>
          <cell r="FP11">
            <v>23.25</v>
          </cell>
          <cell r="FQ11">
            <v>20.625</v>
          </cell>
          <cell r="FR11">
            <v>23.5</v>
          </cell>
          <cell r="FS11">
            <v>21.8</v>
          </cell>
          <cell r="FT11">
            <v>19.5</v>
          </cell>
          <cell r="FU11">
            <v>19.5</v>
          </cell>
          <cell r="FX11">
            <v>19</v>
          </cell>
          <cell r="FY11">
            <v>18.5</v>
          </cell>
          <cell r="FZ11">
            <v>18.149999999999999</v>
          </cell>
          <cell r="GA11">
            <v>18.824999999999999</v>
          </cell>
          <cell r="GB11">
            <v>19.5</v>
          </cell>
          <cell r="GC11">
            <v>20</v>
          </cell>
          <cell r="GD11">
            <v>20.5</v>
          </cell>
          <cell r="GE11">
            <v>20.5</v>
          </cell>
          <cell r="GF11">
            <v>17.975000000000001</v>
          </cell>
          <cell r="GG11">
            <v>17.5</v>
          </cell>
          <cell r="GL11">
            <v>18.75</v>
          </cell>
          <cell r="GX11">
            <v>19</v>
          </cell>
          <cell r="HC11">
            <v>19.5</v>
          </cell>
          <cell r="HG11">
            <v>19.5</v>
          </cell>
          <cell r="HJ11">
            <v>20</v>
          </cell>
          <cell r="HK11">
            <v>20</v>
          </cell>
          <cell r="HO11">
            <v>21</v>
          </cell>
          <cell r="HZ11">
            <v>18.5</v>
          </cell>
          <cell r="IB11">
            <v>18.600000000000001</v>
          </cell>
          <cell r="IG11">
            <v>19</v>
          </cell>
          <cell r="IH11">
            <v>19.75</v>
          </cell>
          <cell r="IJ11">
            <v>19.75</v>
          </cell>
          <cell r="IK11">
            <v>19.850000000000001</v>
          </cell>
          <cell r="IL11">
            <v>19.175000000000001</v>
          </cell>
          <cell r="IM11">
            <v>19.7</v>
          </cell>
          <cell r="IN11">
            <v>19.899999999999999</v>
          </cell>
          <cell r="IO11">
            <v>20.5</v>
          </cell>
          <cell r="IQ11">
            <v>19.5</v>
          </cell>
          <cell r="IT11">
            <v>18.5</v>
          </cell>
          <cell r="IX11">
            <v>19.2</v>
          </cell>
          <cell r="JC11">
            <v>19.7</v>
          </cell>
          <cell r="JG11">
            <v>19.5</v>
          </cell>
          <cell r="JH11">
            <v>19.5</v>
          </cell>
          <cell r="JK11">
            <v>19.350000000000001</v>
          </cell>
          <cell r="JL11">
            <v>18.7</v>
          </cell>
          <cell r="JM11">
            <v>20</v>
          </cell>
          <cell r="JP11">
            <v>19</v>
          </cell>
          <cell r="JQ11">
            <v>20</v>
          </cell>
          <cell r="JS11">
            <v>19.5</v>
          </cell>
          <cell r="JX11">
            <v>19</v>
          </cell>
          <cell r="KC11">
            <v>19</v>
          </cell>
          <cell r="KG11">
            <v>19.05</v>
          </cell>
          <cell r="KJ11">
            <v>20.9</v>
          </cell>
          <cell r="KK11">
            <v>20.3</v>
          </cell>
          <cell r="KL11">
            <v>21.5</v>
          </cell>
          <cell r="KN11">
            <v>22.5</v>
          </cell>
          <cell r="KO11">
            <v>22.75</v>
          </cell>
          <cell r="KQ11">
            <v>22.5</v>
          </cell>
          <cell r="KU11">
            <v>23.5</v>
          </cell>
          <cell r="KX11">
            <v>27.5</v>
          </cell>
          <cell r="LC11">
            <v>27.5</v>
          </cell>
          <cell r="LD11">
            <v>27.5</v>
          </cell>
          <cell r="LE11">
            <v>27.5</v>
          </cell>
          <cell r="LG11">
            <v>28.3</v>
          </cell>
          <cell r="LH11">
            <v>28.3</v>
          </cell>
          <cell r="LI11">
            <v>28.3</v>
          </cell>
          <cell r="LO11">
            <v>34.5</v>
          </cell>
          <cell r="LP11">
            <v>29</v>
          </cell>
          <cell r="LR11">
            <v>29</v>
          </cell>
          <cell r="LS11">
            <v>36.25</v>
          </cell>
          <cell r="LT11">
            <v>35.630000000000003</v>
          </cell>
          <cell r="LU11">
            <v>36.25</v>
          </cell>
          <cell r="LV11">
            <v>36.25</v>
          </cell>
          <cell r="LX11">
            <v>35</v>
          </cell>
          <cell r="LY11">
            <v>36</v>
          </cell>
          <cell r="MA11">
            <v>35.25</v>
          </cell>
          <cell r="MC11">
            <v>33.125</v>
          </cell>
          <cell r="MF11">
            <v>34.75</v>
          </cell>
          <cell r="MG11">
            <v>30.5</v>
          </cell>
          <cell r="MH11">
            <v>33.75</v>
          </cell>
          <cell r="MK11">
            <v>34.25</v>
          </cell>
          <cell r="ML11">
            <v>31.25</v>
          </cell>
          <cell r="MM11">
            <v>34.25</v>
          </cell>
          <cell r="MO11">
            <v>34.700000000000003</v>
          </cell>
          <cell r="MP11">
            <v>34.700000000000003</v>
          </cell>
          <cell r="MQ11">
            <v>31.5</v>
          </cell>
          <cell r="MR11">
            <v>35.25</v>
          </cell>
          <cell r="MS11">
            <v>35.25</v>
          </cell>
          <cell r="MT11">
            <v>33.5</v>
          </cell>
          <cell r="MV11">
            <v>34.5</v>
          </cell>
          <cell r="MX11">
            <v>32</v>
          </cell>
        </row>
        <row r="12">
          <cell r="B12">
            <v>16.65625</v>
          </cell>
          <cell r="C12">
            <v>15.757142857142856</v>
          </cell>
          <cell r="D12">
            <v>15.620833333333332</v>
          </cell>
          <cell r="E12">
            <v>15.7</v>
          </cell>
          <cell r="F12">
            <v>15.216666666666667</v>
          </cell>
          <cell r="G12">
            <v>14.51</v>
          </cell>
          <cell r="H12">
            <v>14.483333333333334</v>
          </cell>
          <cell r="I12">
            <v>14.307142857142855</v>
          </cell>
          <cell r="J12">
            <v>14.293749999999999</v>
          </cell>
          <cell r="K12">
            <v>14.157142857142857</v>
          </cell>
          <cell r="L12">
            <v>14.207142857142856</v>
          </cell>
          <cell r="M12">
            <v>14.529999999999998</v>
          </cell>
          <cell r="N12">
            <v>14.7</v>
          </cell>
          <cell r="O12">
            <v>14.735714285714284</v>
          </cell>
          <cell r="P12">
            <v>14.520000000000001</v>
          </cell>
          <cell r="Q12">
            <v>14.403124999999998</v>
          </cell>
          <cell r="R12">
            <v>14.599999999999998</v>
          </cell>
          <cell r="S12">
            <v>14.542857142857141</v>
          </cell>
          <cell r="T12">
            <v>14.875</v>
          </cell>
          <cell r="U12">
            <v>14.887499999999999</v>
          </cell>
          <cell r="V12">
            <v>15</v>
          </cell>
          <cell r="W12">
            <v>14.868749999999999</v>
          </cell>
          <cell r="X12">
            <v>14.921428571428574</v>
          </cell>
          <cell r="Y12">
            <v>14.892857142857142</v>
          </cell>
          <cell r="Z12">
            <v>14.8</v>
          </cell>
          <cell r="AA12">
            <v>14.450000000000001</v>
          </cell>
          <cell r="AB12">
            <v>13.885714285714286</v>
          </cell>
          <cell r="AC12">
            <v>13.964285714285714</v>
          </cell>
          <cell r="AD12">
            <v>14.271428571428572</v>
          </cell>
          <cell r="AE12">
            <v>14.858333333333333</v>
          </cell>
          <cell r="AF12">
            <v>14.778571428571427</v>
          </cell>
          <cell r="AG12">
            <v>14.806249999999999</v>
          </cell>
          <cell r="AH12">
            <v>14.683333333333332</v>
          </cell>
          <cell r="AI12">
            <v>14.808333333333332</v>
          </cell>
          <cell r="AJ12">
            <v>14.45</v>
          </cell>
          <cell r="AK12">
            <v>14.606250000000001</v>
          </cell>
          <cell r="AL12">
            <v>14.5875</v>
          </cell>
          <cell r="AM12">
            <v>14.721874999999999</v>
          </cell>
          <cell r="AN12">
            <v>14.88</v>
          </cell>
          <cell r="AO12">
            <v>14.916666666666666</v>
          </cell>
          <cell r="AP12">
            <v>15.283333333333335</v>
          </cell>
          <cell r="AQ12">
            <v>15.038888888888888</v>
          </cell>
          <cell r="AR12">
            <v>14.925000000000002</v>
          </cell>
          <cell r="AS12">
            <v>15.591666666666667</v>
          </cell>
          <cell r="AT12">
            <v>15.494999999999999</v>
          </cell>
          <cell r="AU12">
            <v>15.646875</v>
          </cell>
          <cell r="AV12">
            <v>15.762500000000001</v>
          </cell>
          <cell r="AW12">
            <v>15.755000000000001</v>
          </cell>
          <cell r="AX12">
            <v>15.564285714285715</v>
          </cell>
          <cell r="AY12">
            <v>15.8125</v>
          </cell>
          <cell r="AZ12">
            <v>15.983333333333334</v>
          </cell>
          <cell r="BA12">
            <v>16.7</v>
          </cell>
          <cell r="BB12">
            <v>16.75</v>
          </cell>
          <cell r="BC12">
            <v>16.164285714285715</v>
          </cell>
          <cell r="BD12">
            <v>16.217857142857145</v>
          </cell>
          <cell r="BE12">
            <v>15.857142857142861</v>
          </cell>
          <cell r="BF12">
            <v>16.142857142857142</v>
          </cell>
          <cell r="BG12">
            <v>16.178571428571427</v>
          </cell>
          <cell r="BH12">
            <v>16.060000000000002</v>
          </cell>
          <cell r="BI12">
            <v>16.3</v>
          </cell>
          <cell r="BJ12">
            <v>16.268750000000001</v>
          </cell>
          <cell r="BK12">
            <v>16.942857142857143</v>
          </cell>
          <cell r="BL12">
            <v>16.425000000000001</v>
          </cell>
          <cell r="BM12">
            <v>16.507142857142856</v>
          </cell>
          <cell r="BN12">
            <v>16.435714285714287</v>
          </cell>
          <cell r="BO12">
            <v>16.664285714285715</v>
          </cell>
          <cell r="BP12">
            <v>16.71</v>
          </cell>
          <cell r="BQ12">
            <v>16.12</v>
          </cell>
          <cell r="BR12">
            <v>16.594999999999999</v>
          </cell>
          <cell r="BS12">
            <v>16.4375</v>
          </cell>
          <cell r="BT12">
            <v>17</v>
          </cell>
          <cell r="BU12">
            <v>16.7</v>
          </cell>
          <cell r="BV12">
            <v>16.658333333333335</v>
          </cell>
          <cell r="BW12">
            <v>16.77</v>
          </cell>
          <cell r="BX12">
            <v>16.95</v>
          </cell>
          <cell r="BY12">
            <v>17.21</v>
          </cell>
          <cell r="BZ12">
            <v>17.400000000000002</v>
          </cell>
          <cell r="CA12">
            <v>16.25</v>
          </cell>
          <cell r="CB12">
            <v>16.87142857142857</v>
          </cell>
          <cell r="CC12">
            <v>16.908333333333331</v>
          </cell>
          <cell r="CD12">
            <v>16.2</v>
          </cell>
          <cell r="CE12">
            <v>15.9375</v>
          </cell>
          <cell r="CF12">
            <v>15.744444444444447</v>
          </cell>
          <cell r="CG12">
            <v>15.821428571428571</v>
          </cell>
          <cell r="CH12">
            <v>15.518749999999999</v>
          </cell>
          <cell r="CI12">
            <v>15.3</v>
          </cell>
          <cell r="CJ12">
            <v>15.393749999999999</v>
          </cell>
          <cell r="CK12">
            <v>16.004166666666666</v>
          </cell>
          <cell r="CL12">
            <v>15.644444444444446</v>
          </cell>
          <cell r="CM12">
            <v>15.55</v>
          </cell>
          <cell r="CN12">
            <v>15.5</v>
          </cell>
          <cell r="CO12">
            <v>16.000000000000004</v>
          </cell>
          <cell r="CP12">
            <v>15.96875</v>
          </cell>
          <cell r="CQ12">
            <v>15.535714285714286</v>
          </cell>
          <cell r="CR12">
            <v>15.386666666666668</v>
          </cell>
          <cell r="CS12">
            <v>15.95</v>
          </cell>
          <cell r="CT12">
            <v>15.935714285714287</v>
          </cell>
          <cell r="CU12">
            <v>16.083333333333336</v>
          </cell>
          <cell r="CV12">
            <v>15.928571428571427</v>
          </cell>
          <cell r="CW12">
            <v>15.664285714285715</v>
          </cell>
          <cell r="CX12">
            <v>16.055</v>
          </cell>
          <cell r="CY12">
            <v>16.041666666666664</v>
          </cell>
          <cell r="CZ12">
            <v>16.399999999999999</v>
          </cell>
          <cell r="DA12">
            <v>16.3</v>
          </cell>
          <cell r="DB12">
            <v>16.916666666666664</v>
          </cell>
          <cell r="DC12">
            <v>16.080000000000002</v>
          </cell>
          <cell r="DD12">
            <v>15.916666666666666</v>
          </cell>
          <cell r="DE12">
            <v>15.69375</v>
          </cell>
          <cell r="DF12">
            <v>15.791666666666666</v>
          </cell>
          <cell r="DG12">
            <v>15.4125</v>
          </cell>
          <cell r="DH12">
            <v>15.719999999999999</v>
          </cell>
          <cell r="DI12">
            <v>15.7</v>
          </cell>
          <cell r="DJ12">
            <v>15.966666666666665</v>
          </cell>
          <cell r="DK12">
            <v>15.907142857142858</v>
          </cell>
          <cell r="DL12">
            <v>15.862500000000001</v>
          </cell>
          <cell r="DM12">
            <v>15.846428571428572</v>
          </cell>
          <cell r="DN12">
            <v>16.058333333333334</v>
          </cell>
          <cell r="DO12">
            <v>15.933333333333334</v>
          </cell>
          <cell r="DP12">
            <v>16.785</v>
          </cell>
          <cell r="DQ12">
            <v>16.115000000000002</v>
          </cell>
          <cell r="DR12">
            <v>16.190000000000001</v>
          </cell>
          <cell r="DS12">
            <v>16.8</v>
          </cell>
          <cell r="DT12">
            <v>16.641999999999999</v>
          </cell>
          <cell r="DU12">
            <v>17.087499999999999</v>
          </cell>
          <cell r="DV12">
            <v>16.783333333333335</v>
          </cell>
          <cell r="DW12">
            <v>16.633333333333333</v>
          </cell>
          <cell r="DX12">
            <v>17.57</v>
          </cell>
          <cell r="DY12">
            <v>17.45</v>
          </cell>
          <cell r="DZ12">
            <v>17.083333333333336</v>
          </cell>
          <cell r="EA12">
            <v>16.47</v>
          </cell>
          <cell r="EB12">
            <v>16.899999999999999</v>
          </cell>
          <cell r="EC12">
            <v>17.712499999999999</v>
          </cell>
          <cell r="ED12">
            <v>17.55</v>
          </cell>
          <cell r="EE12">
            <v>18.762499999999999</v>
          </cell>
          <cell r="EF12">
            <v>20.074999999999999</v>
          </cell>
          <cell r="EG12">
            <v>21.009999999999998</v>
          </cell>
          <cell r="EH12">
            <v>19.89</v>
          </cell>
          <cell r="EI12">
            <v>20.100000000000001</v>
          </cell>
          <cell r="EJ12">
            <v>20.333333333333336</v>
          </cell>
          <cell r="EK12">
            <v>20.47</v>
          </cell>
          <cell r="EL12">
            <v>19.91</v>
          </cell>
          <cell r="EM12">
            <v>19.675000000000001</v>
          </cell>
          <cell r="EN12">
            <v>19.88</v>
          </cell>
          <cell r="EO12">
            <v>19.489999999999998</v>
          </cell>
          <cell r="EP12">
            <v>20.09</v>
          </cell>
          <cell r="EQ12">
            <v>19.616666666666667</v>
          </cell>
          <cell r="ER12">
            <v>19.883333333333333</v>
          </cell>
          <cell r="ES12">
            <v>19.45</v>
          </cell>
          <cell r="ET12">
            <v>19.73</v>
          </cell>
          <cell r="EU12">
            <v>20.235714285714288</v>
          </cell>
          <cell r="EV12">
            <v>19.916666666666664</v>
          </cell>
          <cell r="EW12">
            <v>19.8</v>
          </cell>
          <cell r="EX12">
            <v>20.04</v>
          </cell>
          <cell r="EY12">
            <v>20.100000000000001</v>
          </cell>
          <cell r="EZ12">
            <v>20.324999999999999</v>
          </cell>
          <cell r="FB12">
            <v>20.85</v>
          </cell>
          <cell r="FC12">
            <v>20.75</v>
          </cell>
          <cell r="FD12">
            <v>20.207142857142859</v>
          </cell>
          <cell r="FE12">
            <v>20.053125000000001</v>
          </cell>
          <cell r="FF12">
            <v>19.972222222222221</v>
          </cell>
          <cell r="FG12">
            <v>20.357499999999998</v>
          </cell>
          <cell r="FH12">
            <v>19.887499999999999</v>
          </cell>
          <cell r="FI12">
            <v>19.387499999999999</v>
          </cell>
          <cell r="FJ12">
            <v>18.921428571428571</v>
          </cell>
          <cell r="FK12">
            <v>18.59375</v>
          </cell>
          <cell r="FL12">
            <v>18.100000000000001</v>
          </cell>
          <cell r="FM12">
            <v>18.371428571428574</v>
          </cell>
          <cell r="FN12">
            <v>18.362500000000001</v>
          </cell>
          <cell r="FO12">
            <v>18.711111111111112</v>
          </cell>
          <cell r="FP12">
            <v>18.649999999999999</v>
          </cell>
          <cell r="FQ12">
            <v>18.868749999999999</v>
          </cell>
          <cell r="FR12">
            <v>19</v>
          </cell>
          <cell r="FS12">
            <v>19.350000000000001</v>
          </cell>
          <cell r="FT12">
            <v>18.908000000000001</v>
          </cell>
          <cell r="FU12">
            <v>18.100000000000001</v>
          </cell>
          <cell r="FV12">
            <v>18.116666666666667</v>
          </cell>
          <cell r="FW12">
            <v>18.391666666666666</v>
          </cell>
          <cell r="FX12">
            <v>18.21</v>
          </cell>
          <cell r="FY12">
            <v>17.766666666666666</v>
          </cell>
          <cell r="FZ12">
            <v>17.975000000000001</v>
          </cell>
          <cell r="GA12">
            <v>17.75</v>
          </cell>
          <cell r="GB12">
            <v>17.419999999999998</v>
          </cell>
          <cell r="GC12">
            <v>17.27</v>
          </cell>
          <cell r="GD12">
            <v>17.32</v>
          </cell>
          <cell r="GE12">
            <v>17.009999999999998</v>
          </cell>
          <cell r="GF12">
            <v>16.5</v>
          </cell>
          <cell r="GG12">
            <v>16.880000000000003</v>
          </cell>
          <cell r="GH12">
            <v>16.687999999999999</v>
          </cell>
          <cell r="GI12">
            <v>16.18</v>
          </cell>
          <cell r="GJ12">
            <v>16.350000000000001</v>
          </cell>
          <cell r="GK12">
            <v>16.316666666666666</v>
          </cell>
          <cell r="GL12">
            <v>16.241666666666667</v>
          </cell>
          <cell r="GM12">
            <v>16.191666666666666</v>
          </cell>
          <cell r="GN12">
            <v>16.5</v>
          </cell>
          <cell r="GO12">
            <v>16.350000000000001</v>
          </cell>
          <cell r="GP12">
            <v>16.716666666666665</v>
          </cell>
          <cell r="GQ12">
            <v>17.141666666666666</v>
          </cell>
          <cell r="GR12">
            <v>16.649999999999999</v>
          </cell>
          <cell r="GS12">
            <v>17.36</v>
          </cell>
          <cell r="GT12">
            <v>17.108333333333334</v>
          </cell>
          <cell r="GU12">
            <v>17.100000000000001</v>
          </cell>
          <cell r="GV12">
            <v>17.216666666666665</v>
          </cell>
          <cell r="GW12">
            <v>17.55</v>
          </cell>
          <cell r="GX12">
            <v>17.574999999999999</v>
          </cell>
          <cell r="GY12">
            <v>17.554166666666667</v>
          </cell>
          <cell r="GZ12">
            <v>17.419999999999998</v>
          </cell>
          <cell r="HA12">
            <v>17.399999999999999</v>
          </cell>
          <cell r="HB12">
            <v>17.399999999999999</v>
          </cell>
          <cell r="HC12">
            <v>18.149999999999999</v>
          </cell>
          <cell r="HD12">
            <v>18.066666666666666</v>
          </cell>
          <cell r="HE12">
            <v>18.119999999999997</v>
          </cell>
          <cell r="HF12">
            <v>17.887499999999999</v>
          </cell>
          <cell r="HG12">
            <v>18.27</v>
          </cell>
          <cell r="HH12">
            <v>17.850000000000001</v>
          </cell>
          <cell r="HI12">
            <v>18.03</v>
          </cell>
          <cell r="HJ12">
            <v>18</v>
          </cell>
          <cell r="HK12">
            <v>17.806999999999999</v>
          </cell>
          <cell r="HL12">
            <v>17.41</v>
          </cell>
          <cell r="HM12">
            <v>17.5</v>
          </cell>
          <cell r="HN12">
            <v>18.510000000000002</v>
          </cell>
          <cell r="HO12">
            <v>18.882999999999999</v>
          </cell>
          <cell r="HP12">
            <v>18.625</v>
          </cell>
          <cell r="HQ12">
            <v>18.612500000000001</v>
          </cell>
          <cell r="HR12">
            <v>18.899999999999999</v>
          </cell>
          <cell r="HS12">
            <v>19.149999999999999</v>
          </cell>
          <cell r="HT12">
            <v>18.824999999999999</v>
          </cell>
          <cell r="HU12">
            <v>18.824999999999999</v>
          </cell>
          <cell r="HV12">
            <v>18.899999999999999</v>
          </cell>
          <cell r="HW12">
            <v>18.625</v>
          </cell>
          <cell r="HX12">
            <v>19.11</v>
          </cell>
          <cell r="HY12">
            <v>18.7</v>
          </cell>
          <cell r="HZ12">
            <v>18.353999999999999</v>
          </cell>
          <cell r="IA12">
            <v>18.237500000000001</v>
          </cell>
          <cell r="IB12">
            <v>18.64</v>
          </cell>
          <cell r="IC12">
            <v>17.737500000000001</v>
          </cell>
          <cell r="ID12">
            <v>18.100000000000001</v>
          </cell>
          <cell r="IE12">
            <v>18.065999999999999</v>
          </cell>
          <cell r="IF12">
            <v>17.5</v>
          </cell>
          <cell r="IG12">
            <v>17.6875</v>
          </cell>
          <cell r="IH12">
            <v>17.283300000000001</v>
          </cell>
          <cell r="II12">
            <v>17.079999999999998</v>
          </cell>
          <cell r="IJ12">
            <v>17.725000000000001</v>
          </cell>
          <cell r="IK12">
            <v>18.03</v>
          </cell>
          <cell r="IL12">
            <v>18.25</v>
          </cell>
          <cell r="IM12">
            <v>18.329999999999998</v>
          </cell>
          <cell r="IN12">
            <v>18.405000000000001</v>
          </cell>
          <cell r="IO12">
            <v>18.649999999999999</v>
          </cell>
          <cell r="IP12">
            <v>19.04</v>
          </cell>
          <cell r="IQ12">
            <v>19.164000000000001</v>
          </cell>
          <cell r="IR12">
            <v>19.600000000000001</v>
          </cell>
          <cell r="IS12">
            <v>19.48</v>
          </cell>
          <cell r="IT12">
            <v>19.945</v>
          </cell>
          <cell r="IU12">
            <v>19.98</v>
          </cell>
          <cell r="IV12">
            <v>20.079999999999998</v>
          </cell>
          <cell r="IW12">
            <v>20.079999999999998</v>
          </cell>
          <cell r="IX12">
            <v>20.329999999999998</v>
          </cell>
          <cell r="IY12">
            <v>19.89</v>
          </cell>
          <cell r="IZ12">
            <v>20.387499999999999</v>
          </cell>
          <cell r="JA12">
            <v>20.8</v>
          </cell>
          <cell r="JB12">
            <v>20.95</v>
          </cell>
          <cell r="JC12">
            <v>21.8</v>
          </cell>
          <cell r="JD12">
            <v>21.25</v>
          </cell>
          <cell r="JE12">
            <v>22.162500000000001</v>
          </cell>
          <cell r="JF12">
            <v>21.82</v>
          </cell>
          <cell r="JG12">
            <v>22.116</v>
          </cell>
          <cell r="JH12">
            <v>21.99</v>
          </cell>
          <cell r="JI12">
            <v>21.75</v>
          </cell>
          <cell r="JJ12">
            <v>22.666</v>
          </cell>
          <cell r="JK12">
            <v>23.228000000000002</v>
          </cell>
          <cell r="JL12">
            <v>23.074999999999999</v>
          </cell>
          <cell r="JM12">
            <v>22.55</v>
          </cell>
          <cell r="JN12">
            <v>22.037500000000001</v>
          </cell>
          <cell r="JO12">
            <v>27.166</v>
          </cell>
          <cell r="JP12">
            <v>21.15</v>
          </cell>
          <cell r="JQ12">
            <v>21.42</v>
          </cell>
          <cell r="JR12">
            <v>21.62</v>
          </cell>
          <cell r="JS12">
            <v>23.21</v>
          </cell>
          <cell r="JT12">
            <v>23.82</v>
          </cell>
          <cell r="JU12">
            <v>24.675000000000001</v>
          </cell>
          <cell r="JV12">
            <v>23.375</v>
          </cell>
          <cell r="JW12">
            <v>25.2</v>
          </cell>
          <cell r="JX12">
            <v>24.8</v>
          </cell>
          <cell r="JY12">
            <v>24.587499999999999</v>
          </cell>
          <cell r="JZ12">
            <v>24.783300000000001</v>
          </cell>
          <cell r="KA12">
            <v>22.15</v>
          </cell>
          <cell r="KB12">
            <v>21.5</v>
          </cell>
          <cell r="KC12">
            <v>23.25</v>
          </cell>
          <cell r="KD12">
            <v>22.5</v>
          </cell>
          <cell r="KE12">
            <v>20.212499999999999</v>
          </cell>
          <cell r="KF12">
            <v>19.875</v>
          </cell>
          <cell r="KG12">
            <v>21.31</v>
          </cell>
          <cell r="KH12">
            <v>22.75</v>
          </cell>
          <cell r="KI12">
            <v>23.9</v>
          </cell>
          <cell r="KJ12">
            <v>24.265999999999998</v>
          </cell>
          <cell r="KK12">
            <v>22.966000000000001</v>
          </cell>
          <cell r="KL12">
            <v>22.88</v>
          </cell>
          <cell r="KM12">
            <v>22.925000000000001</v>
          </cell>
          <cell r="KN12">
            <v>23.137499999999999</v>
          </cell>
          <cell r="KO12">
            <v>24</v>
          </cell>
          <cell r="KP12">
            <v>24.66</v>
          </cell>
          <cell r="KQ12">
            <v>25.3</v>
          </cell>
          <cell r="KR12">
            <v>25.67</v>
          </cell>
          <cell r="KS12">
            <v>26.425000000000001</v>
          </cell>
          <cell r="KT12">
            <v>27.662500000000001</v>
          </cell>
          <cell r="KU12">
            <v>27.712499999999999</v>
          </cell>
          <cell r="KV12">
            <v>28.54</v>
          </cell>
          <cell r="KW12">
            <v>30</v>
          </cell>
          <cell r="KX12">
            <v>29.03</v>
          </cell>
          <cell r="KY12">
            <v>28.62</v>
          </cell>
          <cell r="KZ12">
            <v>27.54</v>
          </cell>
          <cell r="LA12">
            <v>28.25</v>
          </cell>
          <cell r="LB12">
            <v>29</v>
          </cell>
          <cell r="LC12">
            <v>28.32</v>
          </cell>
          <cell r="LD12">
            <v>27.8</v>
          </cell>
          <cell r="LE12">
            <v>27.67</v>
          </cell>
          <cell r="LF12">
            <v>28.425000000000001</v>
          </cell>
          <cell r="LG12">
            <v>28.13</v>
          </cell>
          <cell r="LH12">
            <v>27.75</v>
          </cell>
          <cell r="LI12">
            <v>27.882999999999999</v>
          </cell>
          <cell r="LJ12">
            <v>28.366</v>
          </cell>
          <cell r="LK12">
            <v>34.5</v>
          </cell>
          <cell r="LL12">
            <v>41.9</v>
          </cell>
          <cell r="LM12">
            <v>40.200000000000003</v>
          </cell>
          <cell r="LN12">
            <v>40.625</v>
          </cell>
          <cell r="LO12">
            <v>39.200000000000003</v>
          </cell>
          <cell r="LP12">
            <v>39.6</v>
          </cell>
          <cell r="LQ12">
            <v>40.950000000000003</v>
          </cell>
          <cell r="LR12">
            <v>41.5</v>
          </cell>
          <cell r="LS12">
            <v>39.75</v>
          </cell>
          <cell r="LT12">
            <v>39.450000000000003</v>
          </cell>
          <cell r="LU12">
            <v>39.049999999999997</v>
          </cell>
          <cell r="LV12">
            <v>42</v>
          </cell>
          <cell r="LW12">
            <v>41.5</v>
          </cell>
          <cell r="LX12">
            <v>39.716999999999999</v>
          </cell>
          <cell r="LY12">
            <v>38.774999999999999</v>
          </cell>
          <cell r="LZ12">
            <v>39.5</v>
          </cell>
          <cell r="MA12">
            <v>36.700000000000003</v>
          </cell>
          <cell r="MB12">
            <v>33.65</v>
          </cell>
          <cell r="MC12">
            <v>31.875</v>
          </cell>
          <cell r="MD12">
            <v>34.700000000000003</v>
          </cell>
          <cell r="ME12">
            <v>32.130000000000003</v>
          </cell>
          <cell r="MF12">
            <v>32.287999999999997</v>
          </cell>
          <cell r="MG12">
            <v>32.200000000000003</v>
          </cell>
          <cell r="MH12">
            <v>32.063000000000002</v>
          </cell>
          <cell r="MI12">
            <v>32.1</v>
          </cell>
          <cell r="MJ12">
            <v>31.332999999999998</v>
          </cell>
          <cell r="MK12">
            <v>32.299999999999997</v>
          </cell>
          <cell r="ML12">
            <v>32.35</v>
          </cell>
          <cell r="MM12">
            <v>32.463000000000001</v>
          </cell>
          <cell r="MN12">
            <v>32.680999999999997</v>
          </cell>
          <cell r="MO12">
            <v>32.950000000000003</v>
          </cell>
          <cell r="MP12">
            <v>33.206000000000003</v>
          </cell>
          <cell r="MQ12">
            <v>32.783000000000001</v>
          </cell>
          <cell r="MR12">
            <v>33.6</v>
          </cell>
          <cell r="MS12">
            <v>33.713000000000001</v>
          </cell>
          <cell r="MT12">
            <v>34.125</v>
          </cell>
          <cell r="MU12">
            <v>33.375</v>
          </cell>
          <cell r="MV12">
            <v>31.187999999999999</v>
          </cell>
          <cell r="MW12">
            <v>31.9</v>
          </cell>
          <cell r="MX12">
            <v>31.8</v>
          </cell>
        </row>
        <row r="13">
          <cell r="B13">
            <v>17.8</v>
          </cell>
          <cell r="C13">
            <v>17.262499999999999</v>
          </cell>
          <cell r="D13">
            <v>16.783333333333331</v>
          </cell>
          <cell r="E13">
            <v>16.928571428571427</v>
          </cell>
          <cell r="F13">
            <v>16.807142857142857</v>
          </cell>
          <cell r="G13">
            <v>17</v>
          </cell>
          <cell r="H13">
            <v>16.266666666666666</v>
          </cell>
          <cell r="I13">
            <v>16.00714285714286</v>
          </cell>
          <cell r="J13">
            <v>16.157142857142855</v>
          </cell>
          <cell r="K13">
            <v>15.87857142857143</v>
          </cell>
          <cell r="L13">
            <v>15.941666666666668</v>
          </cell>
          <cell r="M13">
            <v>15.837499999999999</v>
          </cell>
          <cell r="N13">
            <v>16.149999999999999</v>
          </cell>
          <cell r="O13">
            <v>16.194444444444443</v>
          </cell>
          <cell r="P13">
            <v>16.12857142857143</v>
          </cell>
          <cell r="Q13">
            <v>16.464285714285715</v>
          </cell>
          <cell r="R13">
            <v>16.7</v>
          </cell>
          <cell r="S13">
            <v>16.841666666666669</v>
          </cell>
          <cell r="T13">
            <v>17.208333333333332</v>
          </cell>
          <cell r="U13">
            <v>17.25</v>
          </cell>
          <cell r="V13">
            <v>17.114285714285714</v>
          </cell>
          <cell r="W13">
            <v>17.771428571428569</v>
          </cell>
          <cell r="X13">
            <v>17.928571428571427</v>
          </cell>
          <cell r="Y13">
            <v>17.935714285714287</v>
          </cell>
          <cell r="Z13">
            <v>17.990000000000002</v>
          </cell>
          <cell r="AA13">
            <v>18</v>
          </cell>
          <cell r="AB13">
            <v>17.8</v>
          </cell>
          <cell r="AC13">
            <v>17.442857142857143</v>
          </cell>
          <cell r="AD13">
            <v>17.440000000000001</v>
          </cell>
          <cell r="AE13">
            <v>17.589999999999996</v>
          </cell>
          <cell r="AF13">
            <v>17.650000000000002</v>
          </cell>
          <cell r="AG13">
            <v>17.516666666666666</v>
          </cell>
          <cell r="AH13">
            <v>17.5</v>
          </cell>
          <cell r="AI13">
            <v>17.509999999999998</v>
          </cell>
          <cell r="AJ13">
            <v>17.07</v>
          </cell>
          <cell r="AK13">
            <v>16.899999999999999</v>
          </cell>
          <cell r="AL13">
            <v>15.76</v>
          </cell>
          <cell r="AM13">
            <v>16.05</v>
          </cell>
          <cell r="AN13">
            <v>15.308333333333334</v>
          </cell>
          <cell r="AO13">
            <v>15.55</v>
          </cell>
          <cell r="AP13">
            <v>15.685714285714287</v>
          </cell>
          <cell r="AQ13">
            <v>15.816666666666665</v>
          </cell>
          <cell r="AR13">
            <v>15.583333333333334</v>
          </cell>
          <cell r="AS13">
            <v>16.287500000000001</v>
          </cell>
          <cell r="AT13">
            <v>16.458333333333332</v>
          </cell>
          <cell r="AU13">
            <v>16.308333333333334</v>
          </cell>
          <cell r="AV13">
            <v>16.341666666666665</v>
          </cell>
          <cell r="AW13">
            <v>16.774999999999999</v>
          </cell>
          <cell r="AX13">
            <v>16.383333333333329</v>
          </cell>
          <cell r="AY13">
            <v>16.610000000000003</v>
          </cell>
          <cell r="AZ13">
            <v>16.45</v>
          </cell>
          <cell r="BB13">
            <v>17.533333333333331</v>
          </cell>
          <cell r="BC13">
            <v>17.03</v>
          </cell>
          <cell r="BD13">
            <v>17.059999999999999</v>
          </cell>
          <cell r="BE13">
            <v>16.791666666666668</v>
          </cell>
          <cell r="BF13">
            <v>16.807142857142857</v>
          </cell>
          <cell r="BG13">
            <v>16.600000000000001</v>
          </cell>
          <cell r="BH13">
            <v>16.95</v>
          </cell>
          <cell r="BI13">
            <v>16.949999999999996</v>
          </cell>
          <cell r="BJ13">
            <v>17.212499999999999</v>
          </cell>
          <cell r="BK13">
            <v>16.918750000000003</v>
          </cell>
          <cell r="BL13">
            <v>16.891666666666666</v>
          </cell>
          <cell r="BM13">
            <v>16.933333333333334</v>
          </cell>
          <cell r="BN13">
            <v>16.891666666666669</v>
          </cell>
          <cell r="BO13">
            <v>17.157142857142855</v>
          </cell>
          <cell r="BP13">
            <v>17.133333333333333</v>
          </cell>
          <cell r="BQ13">
            <v>17.275000000000002</v>
          </cell>
          <cell r="BR13">
            <v>17.237500000000001</v>
          </cell>
          <cell r="BS13">
            <v>17.27</v>
          </cell>
          <cell r="BT13">
            <v>17.759999999999998</v>
          </cell>
          <cell r="BU13">
            <v>17.375</v>
          </cell>
          <cell r="BV13">
            <v>17.537500000000001</v>
          </cell>
          <cell r="BW13">
            <v>17.925000000000001</v>
          </cell>
          <cell r="BX13">
            <v>17.25</v>
          </cell>
          <cell r="BY13">
            <v>17.537500000000001</v>
          </cell>
          <cell r="BZ13">
            <v>17.29</v>
          </cell>
          <cell r="CA13">
            <v>17.524999999999999</v>
          </cell>
          <cell r="CB13">
            <v>17.833333333333332</v>
          </cell>
          <cell r="CC13">
            <v>17.66</v>
          </cell>
          <cell r="CE13">
            <v>17.560000000000002</v>
          </cell>
          <cell r="CF13">
            <v>17.274999999999999</v>
          </cell>
          <cell r="CG13">
            <v>17.262499999999999</v>
          </cell>
          <cell r="CH13">
            <v>17.240000000000002</v>
          </cell>
          <cell r="CI13">
            <v>17.3</v>
          </cell>
          <cell r="CJ13">
            <v>16.899999999999999</v>
          </cell>
          <cell r="CK13">
            <v>17.025000000000002</v>
          </cell>
          <cell r="CL13">
            <v>16.690000000000005</v>
          </cell>
          <cell r="CN13">
            <v>16.650000000000002</v>
          </cell>
          <cell r="CO13">
            <v>16.139999999999997</v>
          </cell>
          <cell r="CP13">
            <v>16.266666666666666</v>
          </cell>
          <cell r="CQ13">
            <v>16</v>
          </cell>
          <cell r="CR13">
            <v>15.85</v>
          </cell>
          <cell r="CS13">
            <v>16.3</v>
          </cell>
          <cell r="CT13">
            <v>16.125</v>
          </cell>
          <cell r="CU13">
            <v>16.350000000000001</v>
          </cell>
          <cell r="CV13">
            <v>16.337499999999999</v>
          </cell>
          <cell r="CW13">
            <v>16.39</v>
          </cell>
          <cell r="CX13">
            <v>16.524999999999999</v>
          </cell>
          <cell r="CY13">
            <v>16.45</v>
          </cell>
          <cell r="CZ13">
            <v>16.274999999999999</v>
          </cell>
          <cell r="DB13">
            <v>16.816666666666666</v>
          </cell>
          <cell r="DC13">
            <v>16.600000000000001</v>
          </cell>
          <cell r="DD13">
            <v>16.407142857142858</v>
          </cell>
          <cell r="DE13">
            <v>16.324999999999999</v>
          </cell>
          <cell r="DF13">
            <v>16.641666666666666</v>
          </cell>
          <cell r="DG13">
            <v>16.119999999999997</v>
          </cell>
          <cell r="DH13">
            <v>16.475000000000001</v>
          </cell>
          <cell r="DI13">
            <v>16.574999999999999</v>
          </cell>
          <cell r="DJ13">
            <v>16.55</v>
          </cell>
          <cell r="DK13">
            <v>16.75</v>
          </cell>
          <cell r="DL13">
            <v>16.43</v>
          </cell>
          <cell r="DM13">
            <v>16.716666666666665</v>
          </cell>
          <cell r="DN13">
            <v>16.574999999999999</v>
          </cell>
          <cell r="DO13">
            <v>17.133333333333333</v>
          </cell>
          <cell r="DP13">
            <v>17.52</v>
          </cell>
          <cell r="DQ13">
            <v>16.899999999999999</v>
          </cell>
          <cell r="DR13">
            <v>17.309999999999999</v>
          </cell>
          <cell r="DS13">
            <v>18.466999999999999</v>
          </cell>
          <cell r="DT13">
            <v>17.375</v>
          </cell>
          <cell r="DU13">
            <v>17.46</v>
          </cell>
          <cell r="DV13">
            <v>17.716666666666665</v>
          </cell>
          <cell r="DW13">
            <v>17</v>
          </cell>
          <cell r="DX13">
            <v>17.84375</v>
          </cell>
          <cell r="DY13">
            <v>16.966666666666665</v>
          </cell>
          <cell r="DZ13">
            <v>17.2</v>
          </cell>
          <cell r="EA13">
            <v>17.587499999999999</v>
          </cell>
          <cell r="EB13">
            <v>17.880000000000003</v>
          </cell>
          <cell r="EC13">
            <v>17.891666666666666</v>
          </cell>
          <cell r="ED13">
            <v>18.137499999999999</v>
          </cell>
          <cell r="EE13">
            <v>19.45</v>
          </cell>
          <cell r="EF13">
            <v>18.55</v>
          </cell>
          <cell r="EG13">
            <v>19.5</v>
          </cell>
          <cell r="EH13">
            <v>21.7</v>
          </cell>
          <cell r="EI13">
            <v>20.350000000000001</v>
          </cell>
          <cell r="EJ13">
            <v>19.975000000000001</v>
          </cell>
          <cell r="EK13">
            <v>19.399999999999999</v>
          </cell>
          <cell r="EL13">
            <v>18.7</v>
          </cell>
          <cell r="EM13">
            <v>18.274999999999999</v>
          </cell>
          <cell r="EN13">
            <v>17.84</v>
          </cell>
          <cell r="EO13">
            <v>18.274999999999999</v>
          </cell>
          <cell r="EP13">
            <v>18.39</v>
          </cell>
          <cell r="EQ13">
            <v>18.512499999999999</v>
          </cell>
          <cell r="ER13">
            <v>18.262499999999999</v>
          </cell>
          <cell r="ES13">
            <v>18.383333333333333</v>
          </cell>
          <cell r="ET13">
            <v>18.612500000000001</v>
          </cell>
          <cell r="EU13">
            <v>18.758333333333333</v>
          </cell>
          <cell r="EV13">
            <v>18.7</v>
          </cell>
          <cell r="EW13">
            <v>18.337499999999999</v>
          </cell>
          <cell r="EX13">
            <v>18.625</v>
          </cell>
          <cell r="EY13">
            <v>18.587499999999999</v>
          </cell>
          <cell r="EZ13">
            <v>18.766666666666666</v>
          </cell>
          <cell r="FB13">
            <v>19.45</v>
          </cell>
          <cell r="FC13">
            <v>18.45</v>
          </cell>
          <cell r="FD13">
            <v>18.683333333333334</v>
          </cell>
          <cell r="FE13">
            <v>18.45</v>
          </cell>
          <cell r="FF13">
            <v>18.399999999999999</v>
          </cell>
          <cell r="FG13">
            <v>18.291666666666664</v>
          </cell>
          <cell r="FH13">
            <v>18.324999999999999</v>
          </cell>
          <cell r="FI13">
            <v>18.3</v>
          </cell>
          <cell r="FJ13">
            <v>17.95</v>
          </cell>
          <cell r="FK13">
            <v>17.837499999999999</v>
          </cell>
          <cell r="FL13">
            <v>17.919999999999998</v>
          </cell>
          <cell r="FM13">
            <v>17.740000000000002</v>
          </cell>
          <cell r="FN13">
            <v>18</v>
          </cell>
          <cell r="FO13">
            <v>17.490000000000002</v>
          </cell>
          <cell r="FP13">
            <v>17.23</v>
          </cell>
          <cell r="FQ13">
            <v>17.149999999999999</v>
          </cell>
          <cell r="FR13">
            <v>17.100000000000001</v>
          </cell>
          <cell r="FS13">
            <v>18.55</v>
          </cell>
          <cell r="FT13">
            <v>18.324999999999999</v>
          </cell>
          <cell r="FU13">
            <v>17.3</v>
          </cell>
          <cell r="FV13">
            <v>17.274999999999999</v>
          </cell>
          <cell r="FW13">
            <v>17</v>
          </cell>
          <cell r="FX13">
            <v>17.96875</v>
          </cell>
          <cell r="FY13">
            <v>17.350000000000001</v>
          </cell>
          <cell r="FZ13">
            <v>16.45</v>
          </cell>
          <cell r="GA13">
            <v>17.912500000000001</v>
          </cell>
          <cell r="GB13">
            <v>18.18</v>
          </cell>
          <cell r="GC13">
            <v>17.7</v>
          </cell>
          <cell r="GD13">
            <v>17.875</v>
          </cell>
          <cell r="GE13">
            <v>17.45</v>
          </cell>
          <cell r="GF13">
            <v>17.208333333333336</v>
          </cell>
          <cell r="GG13">
            <v>18.27</v>
          </cell>
          <cell r="GH13">
            <v>17.7</v>
          </cell>
          <cell r="GI13">
            <v>17.25</v>
          </cell>
          <cell r="GJ13">
            <v>17.05</v>
          </cell>
          <cell r="GK13">
            <v>16.6875</v>
          </cell>
          <cell r="GL13">
            <v>16.737500000000001</v>
          </cell>
          <cell r="GM13">
            <v>16.524999999999999</v>
          </cell>
          <cell r="GN13">
            <v>16.362500000000001</v>
          </cell>
          <cell r="GO13">
            <v>15.933333333333334</v>
          </cell>
          <cell r="GP13">
            <v>16.5625</v>
          </cell>
          <cell r="GQ13">
            <v>16.8</v>
          </cell>
          <cell r="GR13">
            <v>16.283333333333335</v>
          </cell>
          <cell r="GS13">
            <v>16.816666666666666</v>
          </cell>
          <cell r="GT13">
            <v>16.987500000000001</v>
          </cell>
          <cell r="GU13">
            <v>17.149999999999999</v>
          </cell>
          <cell r="GV13">
            <v>17.149999999999999</v>
          </cell>
          <cell r="GW13">
            <v>17.633333333333333</v>
          </cell>
          <cell r="GX13">
            <v>17.64</v>
          </cell>
          <cell r="GY13">
            <v>17.3125</v>
          </cell>
          <cell r="GZ13">
            <v>17.337499999999999</v>
          </cell>
          <cell r="HA13">
            <v>17.100000000000001</v>
          </cell>
          <cell r="HB13">
            <v>17.3</v>
          </cell>
          <cell r="HC13">
            <v>17.637499999999999</v>
          </cell>
          <cell r="HD13">
            <v>18.183333333333334</v>
          </cell>
          <cell r="HE13">
            <v>17.899999999999999</v>
          </cell>
          <cell r="HF13">
            <v>18.100000000000001</v>
          </cell>
          <cell r="HG13">
            <v>18.05</v>
          </cell>
          <cell r="HH13">
            <v>17.53</v>
          </cell>
          <cell r="HI13">
            <v>17.53</v>
          </cell>
          <cell r="HJ13">
            <v>18</v>
          </cell>
          <cell r="HK13">
            <v>18.18</v>
          </cell>
          <cell r="HL13">
            <v>17.28</v>
          </cell>
          <cell r="HM13">
            <v>18.05</v>
          </cell>
          <cell r="HN13">
            <v>18.25</v>
          </cell>
          <cell r="HO13">
            <v>18.362500000000001</v>
          </cell>
          <cell r="HP13">
            <v>17.866</v>
          </cell>
          <cell r="HQ13">
            <v>17.983000000000001</v>
          </cell>
          <cell r="HR13">
            <v>18.582999999999998</v>
          </cell>
          <cell r="HS13">
            <v>18.45</v>
          </cell>
          <cell r="HT13">
            <v>18.112500000000001</v>
          </cell>
          <cell r="HU13">
            <v>18.112500000000001</v>
          </cell>
          <cell r="HV13">
            <v>17.966000000000001</v>
          </cell>
          <cell r="HW13">
            <v>17.9833</v>
          </cell>
          <cell r="HX13">
            <v>17.8</v>
          </cell>
          <cell r="HY13">
            <v>17.649999999999999</v>
          </cell>
          <cell r="HZ13">
            <v>17.916</v>
          </cell>
          <cell r="IA13">
            <v>18.3</v>
          </cell>
          <cell r="IB13">
            <v>18.375</v>
          </cell>
          <cell r="IC13">
            <v>18.487500000000001</v>
          </cell>
          <cell r="ID13">
            <v>18.662500000000001</v>
          </cell>
          <cell r="IE13">
            <v>18.8125</v>
          </cell>
          <cell r="IF13">
            <v>19.125</v>
          </cell>
          <cell r="IG13">
            <v>19.183299999999999</v>
          </cell>
          <cell r="IH13">
            <v>19.762499999999999</v>
          </cell>
          <cell r="II13">
            <v>20.2</v>
          </cell>
          <cell r="IJ13">
            <v>19.832999999999998</v>
          </cell>
          <cell r="IK13">
            <v>20.5</v>
          </cell>
          <cell r="IL13">
            <v>19.175000000000001</v>
          </cell>
          <cell r="IM13">
            <v>19.55</v>
          </cell>
          <cell r="IN13">
            <v>17.925000000000001</v>
          </cell>
          <cell r="IO13">
            <v>17.649999999999999</v>
          </cell>
          <cell r="IP13">
            <v>18.012499999999999</v>
          </cell>
          <cell r="IQ13">
            <v>18.690000000000001</v>
          </cell>
          <cell r="IR13">
            <v>18.8</v>
          </cell>
          <cell r="IS13">
            <v>18.75</v>
          </cell>
          <cell r="IT13">
            <v>19.912500000000001</v>
          </cell>
          <cell r="IU13">
            <v>19.587499999999999</v>
          </cell>
          <cell r="IV13">
            <v>19.600000000000001</v>
          </cell>
          <cell r="IW13">
            <v>19.912500000000001</v>
          </cell>
          <cell r="IX13">
            <v>19.987500000000001</v>
          </cell>
          <cell r="IY13">
            <v>19.675000000000001</v>
          </cell>
          <cell r="IZ13">
            <v>20.329999999999998</v>
          </cell>
          <cell r="JA13">
            <v>20.2</v>
          </cell>
          <cell r="JC13">
            <v>22</v>
          </cell>
          <cell r="JD13">
            <v>21.582999999999998</v>
          </cell>
          <cell r="JE13">
            <v>21.8125</v>
          </cell>
          <cell r="JF13">
            <v>21.887499999999999</v>
          </cell>
          <cell r="JG13">
            <v>22.24</v>
          </cell>
          <cell r="JH13">
            <v>22.53</v>
          </cell>
          <cell r="JI13">
            <v>22.716000000000001</v>
          </cell>
          <cell r="JJ13">
            <v>23.35</v>
          </cell>
          <cell r="JK13">
            <v>23.42</v>
          </cell>
          <cell r="JL13">
            <v>23.716000000000001</v>
          </cell>
          <cell r="JM13">
            <v>23.112500000000001</v>
          </cell>
          <cell r="JN13">
            <v>23.112500000000001</v>
          </cell>
          <cell r="JO13">
            <v>23.925000000000001</v>
          </cell>
          <cell r="JP13">
            <v>23.75</v>
          </cell>
          <cell r="JQ13">
            <v>23.175000000000001</v>
          </cell>
          <cell r="JR13">
            <v>24.66</v>
          </cell>
          <cell r="JS13">
            <v>24.862500000000001</v>
          </cell>
          <cell r="JT13">
            <v>25.9</v>
          </cell>
          <cell r="JU13">
            <v>26.875</v>
          </cell>
          <cell r="JV13">
            <v>27.716000000000001</v>
          </cell>
          <cell r="JW13">
            <v>29</v>
          </cell>
          <cell r="JX13">
            <v>27.9</v>
          </cell>
          <cell r="JY13">
            <v>28.533000000000001</v>
          </cell>
          <cell r="JZ13">
            <v>28.966000000000001</v>
          </cell>
          <cell r="KA13">
            <v>27.33</v>
          </cell>
          <cell r="KB13">
            <v>26.78</v>
          </cell>
          <cell r="KC13">
            <v>27.36</v>
          </cell>
          <cell r="KD13">
            <v>26.283000000000001</v>
          </cell>
          <cell r="KE13">
            <v>26.75</v>
          </cell>
          <cell r="KF13">
            <v>27.675000000000001</v>
          </cell>
          <cell r="KG13">
            <v>27.925000000000001</v>
          </cell>
          <cell r="KH13">
            <v>27.6</v>
          </cell>
          <cell r="KI13">
            <v>28.25</v>
          </cell>
          <cell r="KJ13">
            <v>29.55</v>
          </cell>
          <cell r="KK13">
            <v>27.32</v>
          </cell>
          <cell r="KL13">
            <v>28.68</v>
          </cell>
          <cell r="KM13">
            <v>28.315999999999999</v>
          </cell>
          <cell r="KN13">
            <v>26.875</v>
          </cell>
          <cell r="KO13">
            <v>22.55</v>
          </cell>
          <cell r="KP13">
            <v>23.5</v>
          </cell>
          <cell r="KQ13">
            <v>25.625</v>
          </cell>
          <cell r="KR13">
            <v>25.83</v>
          </cell>
          <cell r="KS13">
            <v>25.815999999999999</v>
          </cell>
          <cell r="KT13">
            <v>26.65</v>
          </cell>
          <cell r="KU13">
            <v>26.08</v>
          </cell>
          <cell r="KV13">
            <v>26.35</v>
          </cell>
          <cell r="KW13">
            <v>26.9</v>
          </cell>
          <cell r="KX13">
            <v>27.3</v>
          </cell>
          <cell r="KY13">
            <v>26.22</v>
          </cell>
          <cell r="KZ13">
            <v>26.23</v>
          </cell>
          <cell r="LA13">
            <v>25.85</v>
          </cell>
          <cell r="LC13">
            <v>27.7</v>
          </cell>
          <cell r="LD13">
            <v>26.7</v>
          </cell>
          <cell r="LE13">
            <v>26.07</v>
          </cell>
          <cell r="LF13">
            <v>26.416599999999999</v>
          </cell>
          <cell r="LG13">
            <v>26.837499999999999</v>
          </cell>
          <cell r="LH13">
            <v>26.466000000000001</v>
          </cell>
          <cell r="LI13">
            <v>26.3</v>
          </cell>
          <cell r="LJ13">
            <v>26.375</v>
          </cell>
          <cell r="LK13">
            <v>33.5</v>
          </cell>
          <cell r="LL13">
            <v>42.25</v>
          </cell>
          <cell r="LM13">
            <v>38.75</v>
          </cell>
          <cell r="LN13">
            <v>38.75</v>
          </cell>
          <cell r="LO13">
            <v>38.75</v>
          </cell>
          <cell r="LP13">
            <v>37.94</v>
          </cell>
          <cell r="LQ13">
            <v>36.25</v>
          </cell>
          <cell r="LS13">
            <v>36.75</v>
          </cell>
          <cell r="LT13">
            <v>36.83</v>
          </cell>
          <cell r="LU13">
            <v>37.25</v>
          </cell>
          <cell r="LX13">
            <v>37.6</v>
          </cell>
          <cell r="MB13">
            <v>35.5</v>
          </cell>
          <cell r="MC13">
            <v>33.25</v>
          </cell>
          <cell r="ME13">
            <v>33.130000000000003</v>
          </cell>
          <cell r="MF13">
            <v>34.332999999999998</v>
          </cell>
          <cell r="MG13">
            <v>35.188000000000002</v>
          </cell>
          <cell r="MH13">
            <v>35.133000000000003</v>
          </cell>
          <cell r="MI13">
            <v>35.85</v>
          </cell>
          <cell r="MJ13">
            <v>36.75</v>
          </cell>
          <cell r="MK13">
            <v>34.667000000000002</v>
          </cell>
          <cell r="ML13">
            <v>35</v>
          </cell>
          <cell r="MM13">
            <v>34.75</v>
          </cell>
          <cell r="MN13">
            <v>31.875</v>
          </cell>
          <cell r="MO13">
            <v>35.15</v>
          </cell>
          <cell r="MP13">
            <v>35.049999999999997</v>
          </cell>
          <cell r="MQ13">
            <v>35.317</v>
          </cell>
          <cell r="MR13">
            <v>35</v>
          </cell>
          <cell r="MS13">
            <v>34.625</v>
          </cell>
          <cell r="MT13">
            <v>34.917000000000002</v>
          </cell>
          <cell r="MU13">
            <v>35.25</v>
          </cell>
          <cell r="MV13">
            <v>34.383000000000003</v>
          </cell>
          <cell r="MW13">
            <v>33.875</v>
          </cell>
          <cell r="MX13">
            <v>32.625</v>
          </cell>
        </row>
        <row r="14">
          <cell r="B14">
            <v>20.3</v>
          </cell>
          <cell r="C14">
            <v>20.160000000000004</v>
          </cell>
          <cell r="D14">
            <v>19.62</v>
          </cell>
          <cell r="E14">
            <v>19.237500000000001</v>
          </cell>
          <cell r="F14">
            <v>18.612500000000001</v>
          </cell>
          <cell r="G14">
            <v>17.989999999999998</v>
          </cell>
          <cell r="H14">
            <v>17.900000000000002</v>
          </cell>
          <cell r="I14">
            <v>17.649999999999999</v>
          </cell>
          <cell r="J14">
            <v>18.528571428571428</v>
          </cell>
          <cell r="K14">
            <v>19.470000000000002</v>
          </cell>
          <cell r="L14">
            <v>20.189999999999998</v>
          </cell>
          <cell r="M14">
            <v>21.066666666666666</v>
          </cell>
          <cell r="N14">
            <v>20.389999999999997</v>
          </cell>
          <cell r="O14">
            <v>20.36428571428571</v>
          </cell>
          <cell r="P14">
            <v>21.439999999999998</v>
          </cell>
          <cell r="Q14">
            <v>22.82</v>
          </cell>
          <cell r="R14">
            <v>22.75</v>
          </cell>
          <cell r="S14">
            <v>22.639999999999997</v>
          </cell>
          <cell r="U14">
            <v>22.880000000000003</v>
          </cell>
          <cell r="V14">
            <v>23.466666666666669</v>
          </cell>
          <cell r="W14">
            <v>23.958333333333332</v>
          </cell>
          <cell r="X14">
            <v>23.31</v>
          </cell>
          <cell r="Y14">
            <v>22.84</v>
          </cell>
          <cell r="Z14">
            <v>21.637499999999999</v>
          </cell>
          <cell r="AA14">
            <v>21.866666666666664</v>
          </cell>
          <cell r="AB14">
            <v>20.94</v>
          </cell>
          <cell r="AC14">
            <v>21.116666666666667</v>
          </cell>
          <cell r="AD14">
            <v>20.708333333333332</v>
          </cell>
          <cell r="AE14">
            <v>20.683333333333334</v>
          </cell>
          <cell r="AF14">
            <v>20.25</v>
          </cell>
          <cell r="AG14">
            <v>19.833333333333332</v>
          </cell>
          <cell r="AH14">
            <v>19.89</v>
          </cell>
          <cell r="AI14">
            <v>19.830000000000002</v>
          </cell>
          <cell r="AJ14">
            <v>19.369999999999997</v>
          </cell>
          <cell r="AK14">
            <v>19.866666666666667</v>
          </cell>
          <cell r="AL14">
            <v>19.400000000000002</v>
          </cell>
          <cell r="AM14">
            <v>19.25</v>
          </cell>
          <cell r="AN14">
            <v>18.899999999999999</v>
          </cell>
          <cell r="AO14">
            <v>19.239999999999998</v>
          </cell>
          <cell r="AP14">
            <v>18.733333333333334</v>
          </cell>
          <cell r="AQ14">
            <v>19.500000000000004</v>
          </cell>
          <cell r="AR14">
            <v>20.099999999999998</v>
          </cell>
          <cell r="AS14">
            <v>19.875</v>
          </cell>
          <cell r="AT14">
            <v>20.066666666666666</v>
          </cell>
          <cell r="AU14">
            <v>20.160000000000004</v>
          </cell>
          <cell r="AV14">
            <v>19.933333333333334</v>
          </cell>
          <cell r="AW14">
            <v>19.828571428571426</v>
          </cell>
          <cell r="AX14">
            <v>19.824999999999999</v>
          </cell>
          <cell r="AY14">
            <v>20.079999999999998</v>
          </cell>
          <cell r="AZ14">
            <v>20.233333333333334</v>
          </cell>
          <cell r="BA14">
            <v>19.899999999999999</v>
          </cell>
          <cell r="BB14">
            <v>20.0625</v>
          </cell>
          <cell r="BC14">
            <v>20.141666666666669</v>
          </cell>
          <cell r="BD14">
            <v>20.566666666666666</v>
          </cell>
          <cell r="BE14">
            <v>20.919999999999998</v>
          </cell>
          <cell r="BF14">
            <v>22.380000000000003</v>
          </cell>
          <cell r="BG14">
            <v>22.425000000000001</v>
          </cell>
          <cell r="BH14">
            <v>23.03</v>
          </cell>
          <cell r="BI14">
            <v>23.05</v>
          </cell>
          <cell r="BJ14">
            <v>22.675000000000001</v>
          </cell>
          <cell r="BK14">
            <v>22.457142857142859</v>
          </cell>
          <cell r="BL14">
            <v>22.516666666666666</v>
          </cell>
          <cell r="BM14">
            <v>22.466666666666669</v>
          </cell>
          <cell r="BN14">
            <v>22.64</v>
          </cell>
          <cell r="BO14">
            <v>22.650000000000002</v>
          </cell>
          <cell r="BP14">
            <v>22.5</v>
          </cell>
          <cell r="BQ14">
            <v>20.470000000000002</v>
          </cell>
          <cell r="BR14">
            <v>21.7</v>
          </cell>
          <cell r="BS14">
            <v>22.000000000000004</v>
          </cell>
          <cell r="BT14">
            <v>21.700000000000003</v>
          </cell>
          <cell r="BU14">
            <v>21.97</v>
          </cell>
          <cell r="BV14">
            <v>23.699999999999996</v>
          </cell>
          <cell r="BW14">
            <v>21.74</v>
          </cell>
          <cell r="BX14">
            <v>22.616666666666664</v>
          </cell>
          <cell r="BY14">
            <v>22.037500000000001</v>
          </cell>
          <cell r="BZ14">
            <v>21.509999999999998</v>
          </cell>
          <cell r="CA14">
            <v>21.0625</v>
          </cell>
          <cell r="CB14">
            <v>20.607142857142858</v>
          </cell>
          <cell r="CC14">
            <v>19.77</v>
          </cell>
          <cell r="CD14">
            <v>19.2</v>
          </cell>
          <cell r="CE14">
            <v>18.425000000000001</v>
          </cell>
          <cell r="CF14">
            <v>18.666666666666668</v>
          </cell>
          <cell r="CG14">
            <v>18.369999999999997</v>
          </cell>
          <cell r="CH14">
            <v>18.599999999999998</v>
          </cell>
          <cell r="CI14">
            <v>18.5</v>
          </cell>
          <cell r="CJ14">
            <v>18.116666666666667</v>
          </cell>
          <cell r="CK14">
            <v>18.283333333333335</v>
          </cell>
          <cell r="CL14">
            <v>18.083333333333332</v>
          </cell>
          <cell r="CM14">
            <v>18.380000000000003</v>
          </cell>
          <cell r="CN14">
            <v>19.399999999999999</v>
          </cell>
          <cell r="CO14">
            <v>18.541666666666668</v>
          </cell>
          <cell r="CP14">
            <v>18.516666666666666</v>
          </cell>
          <cell r="CQ14">
            <v>18.18</v>
          </cell>
          <cell r="CR14">
            <v>18.225000000000001</v>
          </cell>
          <cell r="CS14">
            <v>17.95</v>
          </cell>
          <cell r="CT14">
            <v>18.259999999999998</v>
          </cell>
          <cell r="CU14">
            <v>17.86</v>
          </cell>
          <cell r="CV14">
            <v>18.11</v>
          </cell>
          <cell r="CW14">
            <v>18.662500000000001</v>
          </cell>
          <cell r="CX14">
            <v>18.829000000000001</v>
          </cell>
          <cell r="CY14">
            <v>19.537500000000001</v>
          </cell>
          <cell r="CZ14">
            <v>19.2</v>
          </cell>
          <cell r="DA14">
            <v>18.899999999999999</v>
          </cell>
          <cell r="DB14">
            <v>19.633333333333333</v>
          </cell>
          <cell r="DC14">
            <v>19.7</v>
          </cell>
          <cell r="DD14">
            <v>20.125</v>
          </cell>
          <cell r="DE14">
            <v>21</v>
          </cell>
          <cell r="DF14">
            <v>21.074999999999999</v>
          </cell>
          <cell r="DG14">
            <v>21.5</v>
          </cell>
          <cell r="DH14">
            <v>21.512499999999999</v>
          </cell>
          <cell r="DI14">
            <v>22.1875</v>
          </cell>
          <cell r="DJ14">
            <v>25</v>
          </cell>
          <cell r="DK14">
            <v>22.89</v>
          </cell>
          <cell r="DL14">
            <v>23.333333333333336</v>
          </cell>
          <cell r="DM14">
            <v>24</v>
          </cell>
          <cell r="DN14">
            <v>24.183333333333334</v>
          </cell>
          <cell r="DO14">
            <v>24.774999999999999</v>
          </cell>
          <cell r="DP14">
            <v>25.130000000000003</v>
          </cell>
          <cell r="DQ14">
            <v>25.3</v>
          </cell>
          <cell r="DR14">
            <v>24.45</v>
          </cell>
          <cell r="DS14">
            <v>24.92</v>
          </cell>
          <cell r="DT14">
            <v>24.75</v>
          </cell>
          <cell r="DU14">
            <v>23.875</v>
          </cell>
          <cell r="DV14">
            <v>23.912500000000001</v>
          </cell>
          <cell r="DW14">
            <v>23.975000000000001</v>
          </cell>
          <cell r="DX14">
            <v>22.2</v>
          </cell>
          <cell r="DY14">
            <v>22.5</v>
          </cell>
          <cell r="DZ14">
            <v>22.1875</v>
          </cell>
          <cell r="EA14">
            <v>22.31</v>
          </cell>
          <cell r="EB14">
            <v>22.824999999999999</v>
          </cell>
          <cell r="EC14">
            <v>23.2</v>
          </cell>
          <cell r="ED14">
            <v>23.116666666666667</v>
          </cell>
          <cell r="EE14">
            <v>23.637499999999999</v>
          </cell>
          <cell r="EF14">
            <v>24.475000000000001</v>
          </cell>
          <cell r="EH14">
            <v>24.733333333333334</v>
          </cell>
          <cell r="EI14">
            <v>24.419999999999998</v>
          </cell>
          <cell r="EJ14">
            <v>24.675000000000001</v>
          </cell>
          <cell r="EK14">
            <v>24.408333333333335</v>
          </cell>
          <cell r="EL14">
            <v>24</v>
          </cell>
          <cell r="EM14">
            <v>23.22</v>
          </cell>
          <cell r="EN14">
            <v>23.88</v>
          </cell>
          <cell r="EO14">
            <v>24.132999999999999</v>
          </cell>
          <cell r="EP14">
            <v>24.52</v>
          </cell>
          <cell r="EQ14">
            <v>24.240000000000002</v>
          </cell>
          <cell r="ER14">
            <v>24.5</v>
          </cell>
          <cell r="ES14">
            <v>24.95</v>
          </cell>
          <cell r="ET14">
            <v>25.55</v>
          </cell>
          <cell r="EU14">
            <v>25.29</v>
          </cell>
          <cell r="EV14">
            <v>25.387499999999999</v>
          </cell>
          <cell r="EW14">
            <v>25.75</v>
          </cell>
          <cell r="EX14">
            <v>24.96</v>
          </cell>
          <cell r="EY14">
            <v>24.566666666666666</v>
          </cell>
          <cell r="EZ14">
            <v>24.012499999999999</v>
          </cell>
          <cell r="FB14">
            <v>25.1</v>
          </cell>
          <cell r="FC14">
            <v>23.9375</v>
          </cell>
          <cell r="FD14">
            <v>24.166666666666664</v>
          </cell>
          <cell r="FE14">
            <v>24.6875</v>
          </cell>
          <cell r="FF14">
            <v>24.419999999999998</v>
          </cell>
          <cell r="FG14">
            <v>24.558333333333334</v>
          </cell>
          <cell r="FH14">
            <v>24.14</v>
          </cell>
          <cell r="FI14">
            <v>23.662500000000001</v>
          </cell>
          <cell r="FJ14">
            <v>22.733333333333334</v>
          </cell>
          <cell r="FK14">
            <v>22.44</v>
          </cell>
          <cell r="FL14">
            <v>22.16</v>
          </cell>
          <cell r="FM14">
            <v>22.22</v>
          </cell>
          <cell r="FN14">
            <v>22.32</v>
          </cell>
          <cell r="FO14">
            <v>22.458333333333336</v>
          </cell>
          <cell r="FP14">
            <v>21.8</v>
          </cell>
          <cell r="FQ14">
            <v>21.987500000000001</v>
          </cell>
          <cell r="FR14">
            <v>21.5833333</v>
          </cell>
          <cell r="FS14">
            <v>21.466999999999999</v>
          </cell>
          <cell r="FT14">
            <v>21.4</v>
          </cell>
          <cell r="FU14">
            <v>20.8</v>
          </cell>
          <cell r="FV14">
            <v>20.880000000000003</v>
          </cell>
          <cell r="FW14">
            <v>21.274999999999999</v>
          </cell>
          <cell r="FX14">
            <v>21.35</v>
          </cell>
          <cell r="FY14">
            <v>20.866666666666667</v>
          </cell>
          <cell r="FZ14">
            <v>21.083333333333336</v>
          </cell>
          <cell r="GA14">
            <v>21.68</v>
          </cell>
          <cell r="GB14">
            <v>20.524999999999999</v>
          </cell>
          <cell r="GC14">
            <v>20.6</v>
          </cell>
          <cell r="GD14">
            <v>20.93</v>
          </cell>
          <cell r="GE14">
            <v>20.466666666666665</v>
          </cell>
          <cell r="GF14">
            <v>25.18</v>
          </cell>
          <cell r="GG14">
            <v>19.916666666666664</v>
          </cell>
          <cell r="GH14">
            <v>19.649999999999999</v>
          </cell>
          <cell r="GI14">
            <v>19.2</v>
          </cell>
          <cell r="GJ14">
            <v>18.925000000000001</v>
          </cell>
          <cell r="GK14">
            <v>18.766666666666666</v>
          </cell>
          <cell r="GL14">
            <v>18.86</v>
          </cell>
          <cell r="GM14">
            <v>19.333333333333336</v>
          </cell>
          <cell r="GN14">
            <v>19.066666666666666</v>
          </cell>
          <cell r="GO14">
            <v>19.55</v>
          </cell>
          <cell r="GP14">
            <v>19.75</v>
          </cell>
          <cell r="GQ14">
            <v>19.600000000000001</v>
          </cell>
          <cell r="GR14">
            <v>19.55</v>
          </cell>
          <cell r="GS14">
            <v>19.419999999999998</v>
          </cell>
          <cell r="GT14">
            <v>19.208333333333336</v>
          </cell>
          <cell r="GU14">
            <v>19.616666666666667</v>
          </cell>
          <cell r="GV14">
            <v>20.350000000000001</v>
          </cell>
          <cell r="GW14">
            <v>20.04</v>
          </cell>
          <cell r="GX14">
            <v>21.15</v>
          </cell>
          <cell r="GY14">
            <v>21.9</v>
          </cell>
          <cell r="GZ14">
            <v>21.941666666666666</v>
          </cell>
          <cell r="HA14">
            <v>22.8</v>
          </cell>
          <cell r="HB14">
            <v>22.9</v>
          </cell>
          <cell r="HC14">
            <v>21.78</v>
          </cell>
          <cell r="HD14">
            <v>21.45</v>
          </cell>
          <cell r="HE14">
            <v>21.830000000000002</v>
          </cell>
          <cell r="HF14">
            <v>21.97</v>
          </cell>
          <cell r="HG14">
            <v>22.11</v>
          </cell>
          <cell r="HH14">
            <v>22.35</v>
          </cell>
          <cell r="HI14">
            <v>22.86</v>
          </cell>
          <cell r="HJ14">
            <v>22.666599999999999</v>
          </cell>
          <cell r="HK14">
            <v>22.757000000000001</v>
          </cell>
          <cell r="HL14">
            <v>22.79</v>
          </cell>
          <cell r="HM14">
            <v>23.46</v>
          </cell>
          <cell r="HN14">
            <v>24.824999999999999</v>
          </cell>
          <cell r="HO14">
            <v>27.175000000000001</v>
          </cell>
          <cell r="HP14">
            <v>25.515999999999998</v>
          </cell>
          <cell r="HQ14">
            <v>25.887499999999999</v>
          </cell>
          <cell r="HR14">
            <v>26.26</v>
          </cell>
          <cell r="HS14">
            <v>27.12</v>
          </cell>
          <cell r="HT14">
            <v>27.483000000000001</v>
          </cell>
          <cell r="HU14">
            <v>25.12</v>
          </cell>
          <cell r="HV14">
            <v>24.4</v>
          </cell>
          <cell r="HW14">
            <v>23.45</v>
          </cell>
          <cell r="HX14">
            <v>22.34</v>
          </cell>
          <cell r="HY14">
            <v>22.416</v>
          </cell>
          <cell r="HZ14">
            <v>22.41</v>
          </cell>
          <cell r="IA14">
            <v>22.45</v>
          </cell>
          <cell r="IB14">
            <v>22.64</v>
          </cell>
          <cell r="IC14">
            <v>21.67</v>
          </cell>
          <cell r="ID14">
            <v>22.15</v>
          </cell>
          <cell r="IE14">
            <v>21.387499999999999</v>
          </cell>
          <cell r="IF14">
            <v>20.53</v>
          </cell>
          <cell r="IG14">
            <v>20.329999999999998</v>
          </cell>
          <cell r="IH14">
            <v>20.48</v>
          </cell>
          <cell r="II14">
            <v>20.83</v>
          </cell>
          <cell r="IJ14">
            <v>21.33</v>
          </cell>
          <cell r="IK14">
            <v>21.67</v>
          </cell>
          <cell r="IL14">
            <v>22.52</v>
          </cell>
          <cell r="IM14">
            <v>22.737500000000001</v>
          </cell>
          <cell r="IN14">
            <v>24.79</v>
          </cell>
          <cell r="IO14">
            <v>24.14</v>
          </cell>
          <cell r="IP14">
            <v>25.06</v>
          </cell>
          <cell r="IQ14">
            <v>25.713999999999999</v>
          </cell>
          <cell r="IR14">
            <v>25.966000000000001</v>
          </cell>
          <cell r="IS14">
            <v>25.94</v>
          </cell>
          <cell r="IT14">
            <v>26.65</v>
          </cell>
          <cell r="IU14">
            <v>29.991</v>
          </cell>
          <cell r="IV14">
            <v>28.56</v>
          </cell>
          <cell r="IW14">
            <v>28.8</v>
          </cell>
          <cell r="IX14">
            <v>29.25</v>
          </cell>
          <cell r="IY14">
            <v>28.55</v>
          </cell>
          <cell r="IZ14">
            <v>28.058</v>
          </cell>
          <cell r="JA14">
            <v>28.4</v>
          </cell>
          <cell r="JB14">
            <v>27.25</v>
          </cell>
          <cell r="JC14">
            <v>29.03</v>
          </cell>
          <cell r="JD14">
            <v>30.41</v>
          </cell>
          <cell r="JE14">
            <v>32.659999999999997</v>
          </cell>
          <cell r="JF14">
            <v>32.909999999999997</v>
          </cell>
          <cell r="JG14">
            <v>32.427999999999997</v>
          </cell>
          <cell r="JH14">
            <v>32.229999999999997</v>
          </cell>
          <cell r="JI14">
            <v>32.15</v>
          </cell>
          <cell r="JJ14">
            <v>32.457999999999998</v>
          </cell>
          <cell r="JK14">
            <v>32.741</v>
          </cell>
          <cell r="JL14">
            <v>32.841000000000001</v>
          </cell>
          <cell r="JM14">
            <v>31.925000000000001</v>
          </cell>
          <cell r="JN14">
            <v>30.48</v>
          </cell>
          <cell r="JO14">
            <v>30.25</v>
          </cell>
          <cell r="JP14">
            <v>29.5625</v>
          </cell>
          <cell r="JQ14">
            <v>29.22</v>
          </cell>
          <cell r="JR14">
            <v>30.26</v>
          </cell>
          <cell r="JS14">
            <v>32.625</v>
          </cell>
          <cell r="JT14">
            <v>32</v>
          </cell>
          <cell r="JU14">
            <v>32.287500000000001</v>
          </cell>
          <cell r="JV14">
            <v>34.133000000000003</v>
          </cell>
          <cell r="JW14">
            <v>32.200000000000003</v>
          </cell>
          <cell r="JX14">
            <v>35.512500000000003</v>
          </cell>
          <cell r="JY14">
            <v>34.9</v>
          </cell>
          <cell r="KA14">
            <v>32.237499999999997</v>
          </cell>
          <cell r="KB14">
            <v>31.925000000000001</v>
          </cell>
          <cell r="KC14">
            <v>31.8</v>
          </cell>
          <cell r="KD14">
            <v>33.533000000000001</v>
          </cell>
          <cell r="KE14">
            <v>32.415999999999997</v>
          </cell>
          <cell r="KF14">
            <v>30.1875</v>
          </cell>
          <cell r="KG14">
            <v>26.73</v>
          </cell>
          <cell r="KH14">
            <v>26.082999999999998</v>
          </cell>
          <cell r="KI14">
            <v>28.45</v>
          </cell>
          <cell r="KJ14">
            <v>28.074999999999999</v>
          </cell>
          <cell r="KK14">
            <v>27.135000000000002</v>
          </cell>
          <cell r="KL14">
            <v>27.412500000000001</v>
          </cell>
          <cell r="KM14">
            <v>27.4</v>
          </cell>
          <cell r="KN14">
            <v>28.1875</v>
          </cell>
          <cell r="KO14">
            <v>28.375</v>
          </cell>
          <cell r="KP14">
            <v>29.27</v>
          </cell>
          <cell r="KQ14">
            <v>29.858000000000001</v>
          </cell>
          <cell r="KR14">
            <v>30.51</v>
          </cell>
          <cell r="KS14">
            <v>31.81</v>
          </cell>
          <cell r="KT14">
            <v>32.837499999999999</v>
          </cell>
          <cell r="KU14">
            <v>32.9</v>
          </cell>
          <cell r="KV14">
            <v>32.619999999999997</v>
          </cell>
          <cell r="KW14">
            <v>33.770000000000003</v>
          </cell>
          <cell r="KX14">
            <v>36.049999999999997</v>
          </cell>
          <cell r="KY14">
            <v>38.61</v>
          </cell>
          <cell r="KZ14">
            <v>41.48</v>
          </cell>
          <cell r="LA14">
            <v>39.43</v>
          </cell>
          <cell r="LB14">
            <v>37.200000000000003</v>
          </cell>
          <cell r="LC14">
            <v>37.33</v>
          </cell>
          <cell r="LD14">
            <v>39.92</v>
          </cell>
          <cell r="LE14">
            <v>37.0625</v>
          </cell>
          <cell r="LF14">
            <v>37</v>
          </cell>
          <cell r="LG14">
            <v>37.19</v>
          </cell>
          <cell r="LH14">
            <v>37.75</v>
          </cell>
          <cell r="LI14">
            <v>37.9</v>
          </cell>
          <cell r="LJ14">
            <v>38.35</v>
          </cell>
          <cell r="LK14">
            <v>45</v>
          </cell>
          <cell r="LL14">
            <v>50.52</v>
          </cell>
          <cell r="LM14">
            <v>51.75</v>
          </cell>
          <cell r="LN14">
            <v>51.637999999999998</v>
          </cell>
          <cell r="LO14">
            <v>52.9</v>
          </cell>
          <cell r="LP14">
            <v>52.08</v>
          </cell>
          <cell r="LQ14">
            <v>51.25</v>
          </cell>
          <cell r="LR14">
            <v>44.18</v>
          </cell>
          <cell r="LS14">
            <v>47.81</v>
          </cell>
          <cell r="LT14">
            <v>49.08</v>
          </cell>
          <cell r="LU14">
            <v>46.7</v>
          </cell>
          <cell r="LV14">
            <v>45.5</v>
          </cell>
          <cell r="LW14">
            <v>43</v>
          </cell>
          <cell r="LX14">
            <v>41.283000000000001</v>
          </cell>
          <cell r="LY14">
            <v>35.725000000000001</v>
          </cell>
          <cell r="LZ14">
            <v>32.200000000000003</v>
          </cell>
          <cell r="MA14">
            <v>34.5</v>
          </cell>
          <cell r="MB14">
            <v>33.267000000000003</v>
          </cell>
          <cell r="MC14">
            <v>37.375</v>
          </cell>
          <cell r="MD14">
            <v>36.75</v>
          </cell>
          <cell r="ME14">
            <v>37.380000000000003</v>
          </cell>
          <cell r="MF14">
            <v>33.887999999999998</v>
          </cell>
          <cell r="MG14">
            <v>36.35</v>
          </cell>
          <cell r="MH14">
            <v>39.46</v>
          </cell>
          <cell r="MI14">
            <v>36.982999999999997</v>
          </cell>
          <cell r="MJ14">
            <v>37.933</v>
          </cell>
          <cell r="MK14">
            <v>35.917000000000002</v>
          </cell>
          <cell r="ML14">
            <v>347.5</v>
          </cell>
          <cell r="MM14">
            <v>35.631</v>
          </cell>
          <cell r="MN14">
            <v>36.200000000000003</v>
          </cell>
          <cell r="MO14">
            <v>36</v>
          </cell>
          <cell r="MP14">
            <v>37.988</v>
          </cell>
          <cell r="MQ14">
            <v>38.17</v>
          </cell>
          <cell r="MR14">
            <v>37.637999999999998</v>
          </cell>
          <cell r="MS14">
            <v>38.387999999999998</v>
          </cell>
          <cell r="MT14">
            <v>37.887999999999998</v>
          </cell>
          <cell r="MU14">
            <v>37.5</v>
          </cell>
          <cell r="MV14">
            <v>36.56</v>
          </cell>
          <cell r="MW14">
            <v>36.119999999999997</v>
          </cell>
          <cell r="MX14">
            <v>36.063000000000002</v>
          </cell>
        </row>
        <row r="15">
          <cell r="B15">
            <v>10.15</v>
          </cell>
          <cell r="C15">
            <v>10.25</v>
          </cell>
          <cell r="D15">
            <v>10.6</v>
          </cell>
          <cell r="E15">
            <v>10.6</v>
          </cell>
          <cell r="F15">
            <v>10.65</v>
          </cell>
          <cell r="G15">
            <v>10.35</v>
          </cell>
          <cell r="H15">
            <v>10.1</v>
          </cell>
          <cell r="I15">
            <v>10.55</v>
          </cell>
          <cell r="J15">
            <v>10.1</v>
          </cell>
          <cell r="K15">
            <v>9.9499999999999993</v>
          </cell>
          <cell r="L15">
            <v>9.5</v>
          </cell>
          <cell r="N15">
            <v>9.15</v>
          </cell>
          <cell r="O15">
            <v>9.15</v>
          </cell>
          <cell r="P15">
            <v>9.25</v>
          </cell>
          <cell r="Q15">
            <v>9.25</v>
          </cell>
          <cell r="R15">
            <v>9.15</v>
          </cell>
          <cell r="S15">
            <v>9.15</v>
          </cell>
          <cell r="U15">
            <v>9.15</v>
          </cell>
          <cell r="V15">
            <v>8.8000000000000007</v>
          </cell>
          <cell r="W15">
            <v>8.5500000000000007</v>
          </cell>
          <cell r="X15">
            <v>7.75</v>
          </cell>
          <cell r="AB15">
            <v>6.7</v>
          </cell>
          <cell r="AE15">
            <v>8.25</v>
          </cell>
          <cell r="AG15">
            <v>8.35</v>
          </cell>
          <cell r="AH15">
            <v>8.35</v>
          </cell>
          <cell r="AI15">
            <v>8.6</v>
          </cell>
          <cell r="AL15">
            <v>8</v>
          </cell>
          <cell r="AM15">
            <v>8</v>
          </cell>
          <cell r="AY15">
            <v>8.1</v>
          </cell>
          <cell r="DD15">
            <v>0</v>
          </cell>
          <cell r="EG15">
            <v>24.466666666666665</v>
          </cell>
          <cell r="KD15">
            <v>38.1875</v>
          </cell>
          <cell r="MG15">
            <v>0</v>
          </cell>
          <cell r="MH15">
            <v>0</v>
          </cell>
          <cell r="MI15">
            <v>0</v>
          </cell>
          <cell r="MJ15">
            <v>0</v>
          </cell>
          <cell r="MK15">
            <v>0</v>
          </cell>
          <cell r="ML15">
            <v>0</v>
          </cell>
          <cell r="MM15">
            <v>0</v>
          </cell>
          <cell r="MN15">
            <v>0</v>
          </cell>
          <cell r="MO15">
            <v>0</v>
          </cell>
          <cell r="MP15">
            <v>0</v>
          </cell>
          <cell r="MQ15">
            <v>0</v>
          </cell>
          <cell r="MR15">
            <v>0</v>
          </cell>
          <cell r="MS15">
            <v>0</v>
          </cell>
          <cell r="MT15">
            <v>0</v>
          </cell>
        </row>
        <row r="16">
          <cell r="B16">
            <v>31.24</v>
          </cell>
          <cell r="C16">
            <v>31.360000000000003</v>
          </cell>
          <cell r="D16">
            <v>31.35</v>
          </cell>
          <cell r="E16">
            <v>30.550000000000004</v>
          </cell>
          <cell r="F16">
            <v>30.074999999999999</v>
          </cell>
          <cell r="G16">
            <v>28.1875</v>
          </cell>
          <cell r="H16">
            <v>28.619999999999997</v>
          </cell>
          <cell r="I16">
            <v>28.849999999999998</v>
          </cell>
          <cell r="J16">
            <v>29.257142857142856</v>
          </cell>
          <cell r="K16">
            <v>29.016666666666669</v>
          </cell>
          <cell r="L16">
            <v>28.441666666666666</v>
          </cell>
          <cell r="M16">
            <v>26.15</v>
          </cell>
          <cell r="N16">
            <v>27.65</v>
          </cell>
          <cell r="O16">
            <v>28.221428571428568</v>
          </cell>
          <cell r="P16">
            <v>30.15</v>
          </cell>
          <cell r="Q16">
            <v>32.89</v>
          </cell>
          <cell r="R16">
            <v>33.116666666666667</v>
          </cell>
          <cell r="S16">
            <v>33.739999999999995</v>
          </cell>
          <cell r="T16">
            <v>35.590000000000003</v>
          </cell>
          <cell r="U16">
            <v>37.029999999999994</v>
          </cell>
          <cell r="V16">
            <v>39.730000000000004</v>
          </cell>
          <cell r="W16">
            <v>40.221428571428575</v>
          </cell>
          <cell r="X16">
            <v>40.6</v>
          </cell>
          <cell r="Y16">
            <v>40.270000000000003</v>
          </cell>
          <cell r="Z16">
            <v>39.129999999999995</v>
          </cell>
          <cell r="AA16">
            <v>39.583333333333336</v>
          </cell>
          <cell r="AB16">
            <v>38.842857142857142</v>
          </cell>
          <cell r="AC16">
            <v>38.225000000000001</v>
          </cell>
          <cell r="AD16">
            <v>36.458333333333336</v>
          </cell>
          <cell r="AE16">
            <v>35.091666666666661</v>
          </cell>
          <cell r="AF16">
            <v>34.421428571428571</v>
          </cell>
          <cell r="AG16">
            <v>34.4</v>
          </cell>
          <cell r="AH16">
            <v>34.56</v>
          </cell>
          <cell r="AI16">
            <v>33.875</v>
          </cell>
          <cell r="AJ16">
            <v>33.283333333333331</v>
          </cell>
          <cell r="AK16">
            <v>33.128571428571426</v>
          </cell>
          <cell r="AL16">
            <v>32.07</v>
          </cell>
          <cell r="AM16">
            <v>31.639999999999997</v>
          </cell>
          <cell r="AN16">
            <v>31.287500000000001</v>
          </cell>
          <cell r="AO16">
            <v>31.659999999999997</v>
          </cell>
          <cell r="AP16">
            <v>31.775000000000002</v>
          </cell>
          <cell r="AQ16">
            <v>32.160000000000004</v>
          </cell>
          <cell r="AR16">
            <v>32.929999999999993</v>
          </cell>
          <cell r="AS16">
            <v>32.130000000000003</v>
          </cell>
          <cell r="AT16">
            <v>33.407142857142858</v>
          </cell>
          <cell r="AU16">
            <v>33.909999999999997</v>
          </cell>
          <cell r="AV16">
            <v>35.049999999999997</v>
          </cell>
          <cell r="AW16">
            <v>34.99285714285714</v>
          </cell>
          <cell r="AX16">
            <v>35.4</v>
          </cell>
          <cell r="AY16">
            <v>35.666666666666664</v>
          </cell>
          <cell r="AZ16">
            <v>35.037499999999994</v>
          </cell>
          <cell r="BA16">
            <v>33</v>
          </cell>
          <cell r="BB16">
            <v>33.987499999999997</v>
          </cell>
          <cell r="BC16">
            <v>34.500000000000007</v>
          </cell>
          <cell r="BD16">
            <v>35.916666666666671</v>
          </cell>
          <cell r="BF16">
            <v>34.019999999999996</v>
          </cell>
          <cell r="BG16">
            <v>35.06</v>
          </cell>
          <cell r="BH16">
            <v>35.19166666666667</v>
          </cell>
          <cell r="BI16">
            <v>34.6</v>
          </cell>
          <cell r="BJ16">
            <v>34.112499999999997</v>
          </cell>
          <cell r="BK16">
            <v>34.335714285714282</v>
          </cell>
          <cell r="BL16">
            <v>33.516666666666673</v>
          </cell>
          <cell r="BM16">
            <v>32.791666666666664</v>
          </cell>
          <cell r="BN16">
            <v>31.987500000000001</v>
          </cell>
          <cell r="BO16">
            <v>32.11666666666666</v>
          </cell>
          <cell r="BP16">
            <v>32.725000000000001</v>
          </cell>
          <cell r="BQ16">
            <v>27.79</v>
          </cell>
          <cell r="BR16">
            <v>31.73</v>
          </cell>
          <cell r="BS16">
            <v>31.433333333333334</v>
          </cell>
          <cell r="BT16">
            <v>31.678571428571434</v>
          </cell>
          <cell r="BU16">
            <v>30.458333333333332</v>
          </cell>
          <cell r="BV16">
            <v>28.419999999999998</v>
          </cell>
          <cell r="BW16">
            <v>29.775000000000002</v>
          </cell>
          <cell r="BX16">
            <v>29.887500000000003</v>
          </cell>
          <cell r="BY16">
            <v>29.375</v>
          </cell>
          <cell r="BZ16">
            <v>28.98</v>
          </cell>
          <cell r="CA16">
            <v>28.580000000000002</v>
          </cell>
          <cell r="CB16">
            <v>30.535714285714285</v>
          </cell>
          <cell r="CC16">
            <v>29.900000000000002</v>
          </cell>
          <cell r="CD16">
            <v>29.5</v>
          </cell>
          <cell r="CE16">
            <v>28.883333333333336</v>
          </cell>
          <cell r="CF16">
            <v>28.333333333333332</v>
          </cell>
          <cell r="CG16">
            <v>28.941666666666666</v>
          </cell>
          <cell r="CH16">
            <v>28.659999999999997</v>
          </cell>
          <cell r="CI16">
            <v>28.53</v>
          </cell>
          <cell r="CJ16">
            <v>28.5</v>
          </cell>
          <cell r="CK16">
            <v>28.890000000000004</v>
          </cell>
          <cell r="CL16">
            <v>29.191666666666666</v>
          </cell>
          <cell r="CM16">
            <v>29.650000000000002</v>
          </cell>
          <cell r="CN16">
            <v>30.675000000000001</v>
          </cell>
          <cell r="CO16">
            <v>29.791666666666668</v>
          </cell>
          <cell r="CP16">
            <v>30.391666666666666</v>
          </cell>
          <cell r="CQ16">
            <v>29.958333333333332</v>
          </cell>
          <cell r="CR16">
            <v>29.137500000000003</v>
          </cell>
          <cell r="CS16">
            <v>29.725000000000001</v>
          </cell>
          <cell r="CT16">
            <v>29.55</v>
          </cell>
          <cell r="CU16">
            <v>29.4</v>
          </cell>
          <cell r="CV16">
            <v>30.087499999999999</v>
          </cell>
          <cell r="CW16">
            <v>30.65</v>
          </cell>
          <cell r="CX16">
            <v>31.986000000000001</v>
          </cell>
          <cell r="CY16">
            <v>31.04</v>
          </cell>
          <cell r="CZ16">
            <v>29.95</v>
          </cell>
          <cell r="DA16">
            <v>28.6</v>
          </cell>
          <cell r="DB16">
            <v>31.216666666666669</v>
          </cell>
          <cell r="DC16">
            <v>30.9</v>
          </cell>
          <cell r="DD16">
            <v>30.74</v>
          </cell>
          <cell r="DE16">
            <v>32.225000000000001</v>
          </cell>
          <cell r="DF16">
            <v>32.269999999999996</v>
          </cell>
          <cell r="DG16">
            <v>32.68333333333333</v>
          </cell>
          <cell r="DH16">
            <v>34.962499999999999</v>
          </cell>
          <cell r="DI16">
            <v>35.82</v>
          </cell>
          <cell r="DJ16">
            <v>36.333333333333329</v>
          </cell>
          <cell r="DK16">
            <v>35.962499999999999</v>
          </cell>
          <cell r="DL16">
            <v>35.524999999999999</v>
          </cell>
          <cell r="DM16">
            <v>35.71</v>
          </cell>
          <cell r="DN16">
            <v>35.983333333333334</v>
          </cell>
          <cell r="DO16">
            <v>37.012500000000003</v>
          </cell>
          <cell r="DP16">
            <v>37.841666666666669</v>
          </cell>
          <cell r="DQ16">
            <v>36.516666666666666</v>
          </cell>
          <cell r="DR16">
            <v>38.090000000000003</v>
          </cell>
          <cell r="DS16">
            <v>39.479999999999997</v>
          </cell>
          <cell r="DT16">
            <v>38.674999999999997</v>
          </cell>
          <cell r="DU16">
            <v>37.133333333333333</v>
          </cell>
          <cell r="DV16">
            <v>36.637500000000003</v>
          </cell>
          <cell r="DW16">
            <v>36.783333333333331</v>
          </cell>
          <cell r="DX16">
            <v>36.012500000000003</v>
          </cell>
          <cell r="DY16">
            <v>34.5</v>
          </cell>
          <cell r="DZ16">
            <v>34.049999999999997</v>
          </cell>
          <cell r="EA16">
            <v>33.774999999999999</v>
          </cell>
          <cell r="EB16">
            <v>34.524999999999999</v>
          </cell>
          <cell r="EC16">
            <v>36.22</v>
          </cell>
          <cell r="ED16">
            <v>33.8125</v>
          </cell>
          <cell r="EE16">
            <v>34.716666666666669</v>
          </cell>
          <cell r="EF16">
            <v>34.06666666666667</v>
          </cell>
          <cell r="EG16">
            <v>34.43</v>
          </cell>
          <cell r="EH16">
            <v>34.85</v>
          </cell>
          <cell r="EI16">
            <v>33.162500000000001</v>
          </cell>
          <cell r="EJ16">
            <v>31.97</v>
          </cell>
          <cell r="EK16">
            <v>33.458333333333329</v>
          </cell>
          <cell r="EL16">
            <v>32.549999999999997</v>
          </cell>
          <cell r="EM16">
            <v>31.475000000000001</v>
          </cell>
          <cell r="EN16">
            <v>32.43</v>
          </cell>
          <cell r="EO16">
            <v>31.766999999999999</v>
          </cell>
          <cell r="EP16">
            <v>32.424999999999997</v>
          </cell>
          <cell r="EQ16">
            <v>32.5</v>
          </cell>
          <cell r="ER16">
            <v>32.339999999999996</v>
          </cell>
          <cell r="ES16">
            <v>30.916666666666668</v>
          </cell>
          <cell r="ET16">
            <v>31.79</v>
          </cell>
          <cell r="EU16">
            <v>32.091666666666669</v>
          </cell>
          <cell r="EV16">
            <v>31.639999999999997</v>
          </cell>
          <cell r="EW16">
            <v>31.837499999999999</v>
          </cell>
          <cell r="EX16">
            <v>32.4</v>
          </cell>
          <cell r="EY16">
            <v>32.299999999999997</v>
          </cell>
          <cell r="EZ16">
            <v>31.06666666666667</v>
          </cell>
          <cell r="FB16">
            <v>31.85</v>
          </cell>
          <cell r="FC16">
            <v>31.8</v>
          </cell>
          <cell r="FD16">
            <v>31.2</v>
          </cell>
          <cell r="FE16">
            <v>32.85</v>
          </cell>
          <cell r="FF16">
            <v>31.04</v>
          </cell>
          <cell r="FG16">
            <v>32.450000000000003</v>
          </cell>
          <cell r="FH16">
            <v>30.95</v>
          </cell>
          <cell r="FI16">
            <v>30.641666666666669</v>
          </cell>
          <cell r="FJ16">
            <v>30.53</v>
          </cell>
          <cell r="FK16">
            <v>30.35</v>
          </cell>
          <cell r="FL16">
            <v>29.389999999999997</v>
          </cell>
          <cell r="FM16">
            <v>29.55</v>
          </cell>
          <cell r="FN16">
            <v>29.55</v>
          </cell>
          <cell r="FO16">
            <v>30.358333333333331</v>
          </cell>
          <cell r="FP16">
            <v>29.162500000000001</v>
          </cell>
          <cell r="FQ16">
            <v>30.060000000000002</v>
          </cell>
          <cell r="FR16">
            <v>29.3333333</v>
          </cell>
          <cell r="FS16">
            <v>29.983000000000001</v>
          </cell>
          <cell r="FT16">
            <v>30.65</v>
          </cell>
          <cell r="FU16">
            <v>28.880000000000003</v>
          </cell>
          <cell r="FV16">
            <v>29.26</v>
          </cell>
          <cell r="FW16">
            <v>29.975000000000001</v>
          </cell>
          <cell r="FX16">
            <v>33.125</v>
          </cell>
          <cell r="FY16">
            <v>31.266666666666669</v>
          </cell>
          <cell r="FZ16">
            <v>32.833333333333329</v>
          </cell>
          <cell r="GA16">
            <v>31.43</v>
          </cell>
          <cell r="GB16">
            <v>30.524999999999999</v>
          </cell>
          <cell r="GC16">
            <v>32.987499999999997</v>
          </cell>
          <cell r="GD16">
            <v>32.04</v>
          </cell>
          <cell r="GE16">
            <v>31.660000000000004</v>
          </cell>
          <cell r="GF16">
            <v>30.15</v>
          </cell>
          <cell r="GG16">
            <v>31.733333333333331</v>
          </cell>
          <cell r="GH16">
            <v>30.3</v>
          </cell>
          <cell r="GI16">
            <v>29.762499999999999</v>
          </cell>
          <cell r="GJ16">
            <v>29.462499999999999</v>
          </cell>
          <cell r="GK16">
            <v>29.774999999999999</v>
          </cell>
          <cell r="GL16">
            <v>30.02</v>
          </cell>
          <cell r="GM16">
            <v>31.910000000000004</v>
          </cell>
          <cell r="GN16">
            <v>29.830000000000002</v>
          </cell>
          <cell r="GO16">
            <v>29.824999999999999</v>
          </cell>
          <cell r="GP16">
            <v>30.82</v>
          </cell>
          <cell r="GQ16">
            <v>30.130000000000003</v>
          </cell>
          <cell r="GR16">
            <v>29.725000000000001</v>
          </cell>
          <cell r="GS16">
            <v>29.55</v>
          </cell>
          <cell r="GT16">
            <v>30.93</v>
          </cell>
          <cell r="GU16">
            <v>29.889999999999997</v>
          </cell>
          <cell r="GV16">
            <v>29.95</v>
          </cell>
          <cell r="GW16">
            <v>29.75</v>
          </cell>
          <cell r="GX16">
            <v>30.712499999999999</v>
          </cell>
          <cell r="GY16">
            <v>30.610000000000003</v>
          </cell>
          <cell r="GZ16">
            <v>30.787500000000001</v>
          </cell>
          <cell r="HA16">
            <v>31.2</v>
          </cell>
          <cell r="HB16">
            <v>31.1</v>
          </cell>
          <cell r="HC16">
            <v>30.660000000000004</v>
          </cell>
          <cell r="HD16">
            <v>30.48</v>
          </cell>
          <cell r="HE16">
            <v>31.29</v>
          </cell>
          <cell r="HF16">
            <v>31.762499999999999</v>
          </cell>
          <cell r="HG16">
            <v>31.39</v>
          </cell>
          <cell r="HH16">
            <v>31.64</v>
          </cell>
          <cell r="HI16">
            <v>31.881250000000001</v>
          </cell>
          <cell r="HJ16">
            <v>31.745000000000001</v>
          </cell>
          <cell r="HK16">
            <v>32.633000000000003</v>
          </cell>
          <cell r="HL16">
            <v>31.11</v>
          </cell>
          <cell r="HM16">
            <v>34.25</v>
          </cell>
          <cell r="HN16">
            <v>38.22</v>
          </cell>
          <cell r="HO16">
            <v>38.31</v>
          </cell>
          <cell r="HP16">
            <v>37</v>
          </cell>
          <cell r="HQ16">
            <v>36.075000000000003</v>
          </cell>
          <cell r="HR16">
            <v>35.46</v>
          </cell>
          <cell r="HS16">
            <v>34.33</v>
          </cell>
          <cell r="HT16">
            <v>32.024999999999999</v>
          </cell>
          <cell r="HU16">
            <v>31.98</v>
          </cell>
          <cell r="HV16">
            <v>31.0625</v>
          </cell>
          <cell r="HW16">
            <v>30.8125</v>
          </cell>
          <cell r="HX16">
            <v>30.574999999999999</v>
          </cell>
          <cell r="HY16">
            <v>29.716000000000001</v>
          </cell>
          <cell r="HZ16">
            <v>30.31</v>
          </cell>
          <cell r="IA16">
            <v>29.89</v>
          </cell>
          <cell r="IB16">
            <v>30.35</v>
          </cell>
          <cell r="IC16">
            <v>30.21</v>
          </cell>
          <cell r="ID16">
            <v>29.47</v>
          </cell>
          <cell r="IE16">
            <v>29.64</v>
          </cell>
          <cell r="IF16">
            <v>30.19</v>
          </cell>
          <cell r="IG16">
            <v>30.458300000000001</v>
          </cell>
          <cell r="IH16">
            <v>30.24</v>
          </cell>
          <cell r="II16">
            <v>30.65</v>
          </cell>
          <cell r="IJ16">
            <v>30.74</v>
          </cell>
          <cell r="IK16">
            <v>31.762499999999999</v>
          </cell>
          <cell r="IL16">
            <v>32.799999999999997</v>
          </cell>
          <cell r="IM16">
            <v>32.89</v>
          </cell>
          <cell r="IN16">
            <v>35.0625</v>
          </cell>
          <cell r="IO16">
            <v>35.53</v>
          </cell>
          <cell r="IP16">
            <v>36.590000000000003</v>
          </cell>
          <cell r="IQ16">
            <v>37.607999999999997</v>
          </cell>
          <cell r="IR16">
            <v>38.94</v>
          </cell>
          <cell r="IS16">
            <v>39.93</v>
          </cell>
          <cell r="IT16">
            <v>40.83</v>
          </cell>
          <cell r="IU16">
            <v>40.8125</v>
          </cell>
          <cell r="IV16">
            <v>41.03</v>
          </cell>
          <cell r="IW16">
            <v>40.840000000000003</v>
          </cell>
          <cell r="IX16">
            <v>40.07</v>
          </cell>
          <cell r="IY16">
            <v>38.6875</v>
          </cell>
          <cell r="IZ16">
            <v>38.85</v>
          </cell>
          <cell r="JA16">
            <v>40</v>
          </cell>
          <cell r="JB16">
            <v>39.200000000000003</v>
          </cell>
          <cell r="JC16">
            <v>43.53</v>
          </cell>
          <cell r="JD16">
            <v>46</v>
          </cell>
          <cell r="JE16">
            <v>46.18</v>
          </cell>
          <cell r="JF16">
            <v>44.64</v>
          </cell>
          <cell r="JG16">
            <v>45.691000000000003</v>
          </cell>
          <cell r="JH16">
            <v>44.81</v>
          </cell>
          <cell r="JI16">
            <v>44.64</v>
          </cell>
          <cell r="JJ16">
            <v>44.11</v>
          </cell>
          <cell r="JK16">
            <v>43.341000000000001</v>
          </cell>
          <cell r="JL16">
            <v>41.85</v>
          </cell>
          <cell r="JM16">
            <v>40.18</v>
          </cell>
          <cell r="JN16">
            <v>39.32</v>
          </cell>
          <cell r="JO16">
            <v>39.049999999999997</v>
          </cell>
          <cell r="JP16">
            <v>38.837499999999999</v>
          </cell>
          <cell r="JQ16">
            <v>37.64</v>
          </cell>
          <cell r="JR16">
            <v>38.174999999999997</v>
          </cell>
          <cell r="JS16">
            <v>38.975000000000001</v>
          </cell>
          <cell r="JT16">
            <v>39.35</v>
          </cell>
          <cell r="JU16">
            <v>39.75</v>
          </cell>
          <cell r="JV16">
            <v>38.29</v>
          </cell>
          <cell r="JW16">
            <v>37</v>
          </cell>
          <cell r="JX16">
            <v>37.862499999999997</v>
          </cell>
          <cell r="JY16">
            <v>37.637500000000003</v>
          </cell>
          <cell r="KA16">
            <v>37.369999999999997</v>
          </cell>
          <cell r="KB16">
            <v>38.35</v>
          </cell>
          <cell r="KC16">
            <v>40.03</v>
          </cell>
          <cell r="KE16">
            <v>38.683</v>
          </cell>
          <cell r="KF16">
            <v>38.125</v>
          </cell>
          <cell r="KG16">
            <v>38.020000000000003</v>
          </cell>
          <cell r="KH16">
            <v>38.783000000000001</v>
          </cell>
          <cell r="KI16">
            <v>39.537500000000001</v>
          </cell>
          <cell r="KJ16">
            <v>39.165999999999997</v>
          </cell>
          <cell r="KK16">
            <v>39.258000000000003</v>
          </cell>
          <cell r="KL16">
            <v>38.68</v>
          </cell>
          <cell r="KM16">
            <v>39.332999999999998</v>
          </cell>
          <cell r="KN16">
            <v>39.6</v>
          </cell>
          <cell r="KO16">
            <v>39.520000000000003</v>
          </cell>
          <cell r="KP16">
            <v>39.39</v>
          </cell>
          <cell r="KQ16">
            <v>40.058</v>
          </cell>
          <cell r="KR16">
            <v>39.96</v>
          </cell>
          <cell r="KS16">
            <v>39.71</v>
          </cell>
          <cell r="KT16">
            <v>39.462499999999999</v>
          </cell>
          <cell r="KU16">
            <v>38.837499999999999</v>
          </cell>
          <cell r="KV16">
            <v>42.39</v>
          </cell>
          <cell r="KW16">
            <v>42.52</v>
          </cell>
          <cell r="KX16">
            <v>41.99</v>
          </cell>
          <cell r="KY16">
            <v>41.7</v>
          </cell>
          <cell r="KZ16">
            <v>43.33</v>
          </cell>
          <cell r="LA16">
            <v>44.3</v>
          </cell>
          <cell r="LB16">
            <v>44.65</v>
          </cell>
          <cell r="LC16">
            <v>48.23</v>
          </cell>
          <cell r="LD16">
            <v>47.23</v>
          </cell>
          <cell r="LE16">
            <v>46.09</v>
          </cell>
          <cell r="LF16">
            <v>44.45</v>
          </cell>
          <cell r="LG16">
            <v>47.93</v>
          </cell>
          <cell r="LH16">
            <v>49.83</v>
          </cell>
          <cell r="LI16">
            <v>47.89</v>
          </cell>
          <cell r="LJ16">
            <v>48.13</v>
          </cell>
          <cell r="LK16">
            <v>48.7</v>
          </cell>
          <cell r="LL16">
            <v>57.95</v>
          </cell>
          <cell r="LM16">
            <v>56.4</v>
          </cell>
          <cell r="LN16">
            <v>55.524999999999999</v>
          </cell>
          <cell r="LO16">
            <v>54.213000000000001</v>
          </cell>
          <cell r="LP16">
            <v>53.68</v>
          </cell>
          <cell r="LQ16">
            <v>52.68</v>
          </cell>
          <cell r="LR16">
            <v>53.5</v>
          </cell>
          <cell r="LS16">
            <v>52.3</v>
          </cell>
          <cell r="LT16">
            <v>50.78</v>
          </cell>
          <cell r="LU16">
            <v>47.69</v>
          </cell>
          <cell r="LV16">
            <v>49.8</v>
          </cell>
          <cell r="LW16">
            <v>49.875</v>
          </cell>
          <cell r="LX16">
            <v>50.917000000000002</v>
          </cell>
          <cell r="LY16">
            <v>50.075000000000003</v>
          </cell>
          <cell r="LZ16">
            <v>51.075000000000003</v>
          </cell>
          <cell r="MA16">
            <v>52.45</v>
          </cell>
          <cell r="MB16">
            <v>52.783000000000001</v>
          </cell>
          <cell r="MC16">
            <v>54.5</v>
          </cell>
          <cell r="MD16">
            <v>56.2</v>
          </cell>
          <cell r="ME16">
            <v>54.53</v>
          </cell>
          <cell r="MF16">
            <v>56.616999999999997</v>
          </cell>
          <cell r="MG16">
            <v>56.97</v>
          </cell>
          <cell r="MH16">
            <v>57.93</v>
          </cell>
          <cell r="MI16">
            <v>56.567</v>
          </cell>
          <cell r="MJ16">
            <v>58.966999999999999</v>
          </cell>
          <cell r="MK16">
            <v>58.5</v>
          </cell>
          <cell r="ML16">
            <v>53.813000000000002</v>
          </cell>
          <cell r="MM16">
            <v>53.912999999999997</v>
          </cell>
          <cell r="MN16">
            <v>55.966999999999999</v>
          </cell>
          <cell r="MO16">
            <v>56.75</v>
          </cell>
          <cell r="MP16">
            <v>54.988</v>
          </cell>
          <cell r="MQ16">
            <v>57.88</v>
          </cell>
          <cell r="MR16">
            <v>57.975000000000001</v>
          </cell>
          <cell r="MS16">
            <v>58.674999999999997</v>
          </cell>
          <cell r="MT16">
            <v>58.04</v>
          </cell>
          <cell r="MU16">
            <v>54.988</v>
          </cell>
          <cell r="MV16">
            <v>52.57</v>
          </cell>
          <cell r="MW16">
            <v>52.78</v>
          </cell>
          <cell r="MX16">
            <v>52.238</v>
          </cell>
        </row>
        <row r="17">
          <cell r="B17">
            <v>15.337499999999999</v>
          </cell>
          <cell r="C17">
            <v>14.525</v>
          </cell>
          <cell r="D17">
            <v>14.2</v>
          </cell>
          <cell r="E17">
            <v>14.3125</v>
          </cell>
          <cell r="F17">
            <v>14.283333333333333</v>
          </cell>
          <cell r="G17">
            <v>13.330000000000002</v>
          </cell>
          <cell r="H17">
            <v>13.39</v>
          </cell>
          <cell r="I17">
            <v>13.190000000000001</v>
          </cell>
          <cell r="J17">
            <v>13.333333333333334</v>
          </cell>
          <cell r="K17">
            <v>13.180000000000001</v>
          </cell>
          <cell r="L17">
            <v>13.35</v>
          </cell>
          <cell r="M17">
            <v>13.5</v>
          </cell>
          <cell r="N17">
            <v>13.4</v>
          </cell>
          <cell r="O17">
            <v>13.55</v>
          </cell>
          <cell r="P17">
            <v>13.324999999999999</v>
          </cell>
          <cell r="Q17">
            <v>13.374999999999998</v>
          </cell>
          <cell r="R17">
            <v>13.440000000000001</v>
          </cell>
          <cell r="S17">
            <v>13.324999999999999</v>
          </cell>
          <cell r="T17">
            <v>13.774999999999999</v>
          </cell>
          <cell r="U17">
            <v>13.366666666666667</v>
          </cell>
          <cell r="V17">
            <v>13.299999999999999</v>
          </cell>
          <cell r="W17">
            <v>13.809999999999999</v>
          </cell>
          <cell r="X17">
            <v>14.1</v>
          </cell>
          <cell r="Y17">
            <v>14.066666666666668</v>
          </cell>
          <cell r="Z17">
            <v>14.5</v>
          </cell>
          <cell r="AA17">
            <v>12.25</v>
          </cell>
          <cell r="AB17">
            <v>13.290000000000001</v>
          </cell>
          <cell r="AC17">
            <v>12.55</v>
          </cell>
          <cell r="AD17">
            <v>12.629999999999999</v>
          </cell>
          <cell r="AE17">
            <v>12.991666666666667</v>
          </cell>
          <cell r="AF17">
            <v>13.775</v>
          </cell>
          <cell r="AG17">
            <v>13.5</v>
          </cell>
          <cell r="AH17">
            <v>13.187500000000002</v>
          </cell>
          <cell r="AI17">
            <v>13.483333333333334</v>
          </cell>
          <cell r="AJ17">
            <v>13.4</v>
          </cell>
          <cell r="AK17">
            <v>13.428571428571429</v>
          </cell>
          <cell r="AL17">
            <v>12.9</v>
          </cell>
          <cell r="AM17">
            <v>13.16</v>
          </cell>
          <cell r="AN17">
            <v>13.280000000000001</v>
          </cell>
          <cell r="AO17">
            <v>13.950000000000001</v>
          </cell>
          <cell r="AP17">
            <v>13.95</v>
          </cell>
          <cell r="AQ17">
            <v>13.7</v>
          </cell>
          <cell r="AR17">
            <v>13.35</v>
          </cell>
          <cell r="AS17">
            <v>13.950000000000001</v>
          </cell>
          <cell r="AT17">
            <v>14.266666666666666</v>
          </cell>
          <cell r="AU17">
            <v>14.133333333333333</v>
          </cell>
          <cell r="AV17">
            <v>14.25</v>
          </cell>
          <cell r="AX17">
            <v>14.212499999999999</v>
          </cell>
          <cell r="AY17">
            <v>14.387499999999999</v>
          </cell>
          <cell r="AZ17">
            <v>14.5</v>
          </cell>
          <cell r="BB17">
            <v>15.566666666666668</v>
          </cell>
          <cell r="BC17">
            <v>14.866666666666665</v>
          </cell>
          <cell r="BD17">
            <v>14.516666666666667</v>
          </cell>
          <cell r="BE17">
            <v>14.649999999999999</v>
          </cell>
          <cell r="BF17">
            <v>14.958333333333334</v>
          </cell>
          <cell r="BG17">
            <v>14.725</v>
          </cell>
          <cell r="BH17">
            <v>14.9</v>
          </cell>
          <cell r="BI17">
            <v>14.229999999999999</v>
          </cell>
          <cell r="BJ17">
            <v>14.825000000000001</v>
          </cell>
          <cell r="BK17">
            <v>15.36</v>
          </cell>
          <cell r="BL17">
            <v>14.987499999999999</v>
          </cell>
          <cell r="BM17">
            <v>14.920000000000002</v>
          </cell>
          <cell r="BN17">
            <v>14.920000000000002</v>
          </cell>
          <cell r="BO17">
            <v>15.233333333333333</v>
          </cell>
          <cell r="BP17">
            <v>15</v>
          </cell>
          <cell r="BQ17">
            <v>15.366666666666667</v>
          </cell>
          <cell r="BR17">
            <v>14</v>
          </cell>
          <cell r="BS17">
            <v>14.799999999999999</v>
          </cell>
          <cell r="BT17">
            <v>15.566666666666668</v>
          </cell>
          <cell r="BU17">
            <v>14.833333333333334</v>
          </cell>
          <cell r="BV17">
            <v>14.824999999999999</v>
          </cell>
          <cell r="BW17">
            <v>17.8</v>
          </cell>
          <cell r="BY17">
            <v>15.3</v>
          </cell>
          <cell r="BZ17">
            <v>15.2</v>
          </cell>
          <cell r="CA17">
            <v>14.8</v>
          </cell>
          <cell r="CB17">
            <v>15.375</v>
          </cell>
          <cell r="CC17">
            <v>14.3375</v>
          </cell>
          <cell r="CE17">
            <v>14.05</v>
          </cell>
          <cell r="CF17">
            <v>15.45</v>
          </cell>
          <cell r="CH17">
            <v>14.549999999999999</v>
          </cell>
          <cell r="CI17">
            <v>14.45</v>
          </cell>
          <cell r="CJ17">
            <v>14.449999999999998</v>
          </cell>
          <cell r="CK17">
            <v>14.77</v>
          </cell>
          <cell r="CL17">
            <v>14.487500000000001</v>
          </cell>
          <cell r="CM17">
            <v>14.4375</v>
          </cell>
          <cell r="CN17">
            <v>14.383333333333335</v>
          </cell>
          <cell r="CO17">
            <v>14.633333333333333</v>
          </cell>
          <cell r="CP17">
            <v>14.824999999999999</v>
          </cell>
          <cell r="CQ17">
            <v>14.65</v>
          </cell>
          <cell r="CR17">
            <v>14.275</v>
          </cell>
          <cell r="CS17">
            <v>14.958333333333334</v>
          </cell>
          <cell r="CT17">
            <v>14.612500000000001</v>
          </cell>
          <cell r="CU17">
            <v>14.716666666666665</v>
          </cell>
          <cell r="CV17">
            <v>14.66</v>
          </cell>
          <cell r="CW17">
            <v>14.680000000000001</v>
          </cell>
          <cell r="CX17">
            <v>15.108000000000001</v>
          </cell>
          <cell r="CY17">
            <v>14.716666666666665</v>
          </cell>
          <cell r="CZ17">
            <v>15.5</v>
          </cell>
          <cell r="DB17">
            <v>15.925000000000001</v>
          </cell>
          <cell r="DC17">
            <v>14.716666666666665</v>
          </cell>
          <cell r="DD17">
            <v>14.616666666666665</v>
          </cell>
          <cell r="DE17">
            <v>14.6</v>
          </cell>
          <cell r="DF17">
            <v>15.1</v>
          </cell>
          <cell r="DG17">
            <v>14.233333333333334</v>
          </cell>
          <cell r="DH17">
            <v>14.59</v>
          </cell>
          <cell r="DI17">
            <v>14.85</v>
          </cell>
          <cell r="DJ17">
            <v>15.15</v>
          </cell>
          <cell r="DK17">
            <v>15.030000000000001</v>
          </cell>
          <cell r="DL17">
            <v>14.7</v>
          </cell>
          <cell r="DM17">
            <v>15.033333333333335</v>
          </cell>
          <cell r="DN17">
            <v>15.466666666666665</v>
          </cell>
          <cell r="DO17">
            <v>15.45</v>
          </cell>
          <cell r="DP17">
            <v>16.266666666666666</v>
          </cell>
          <cell r="DQ17">
            <v>15.2</v>
          </cell>
          <cell r="DR17">
            <v>14.6</v>
          </cell>
          <cell r="DS17">
            <v>16.817</v>
          </cell>
          <cell r="DT17">
            <v>15.5</v>
          </cell>
          <cell r="DU17">
            <v>17.45</v>
          </cell>
          <cell r="DV17">
            <v>16.5</v>
          </cell>
          <cell r="DW17">
            <v>14.7</v>
          </cell>
          <cell r="DX17">
            <v>16.133333333333333</v>
          </cell>
          <cell r="DY17">
            <v>14.35</v>
          </cell>
          <cell r="DZ17">
            <v>15.45</v>
          </cell>
          <cell r="EA17">
            <v>14.516666666666666</v>
          </cell>
          <cell r="EB17">
            <v>16.324999999999999</v>
          </cell>
          <cell r="EC17">
            <v>15.833333333333334</v>
          </cell>
          <cell r="ED17">
            <v>15.866666666666665</v>
          </cell>
          <cell r="EE17">
            <v>18.149999999999999</v>
          </cell>
          <cell r="EF17">
            <v>16.5</v>
          </cell>
          <cell r="EG17">
            <v>20.133333333333333</v>
          </cell>
          <cell r="EH17">
            <v>19.399999999999999</v>
          </cell>
          <cell r="EI17">
            <v>18.7</v>
          </cell>
          <cell r="EJ17">
            <v>17.75</v>
          </cell>
          <cell r="EK17">
            <v>19.5</v>
          </cell>
          <cell r="EL17">
            <v>18.466666666666665</v>
          </cell>
          <cell r="EM17">
            <v>18.416666666666664</v>
          </cell>
          <cell r="EN17">
            <v>19.05</v>
          </cell>
          <cell r="EO17">
            <v>19.274999999999999</v>
          </cell>
          <cell r="EP17">
            <v>19.632999999999999</v>
          </cell>
          <cell r="EQ17">
            <v>17.55</v>
          </cell>
          <cell r="ER17">
            <v>19</v>
          </cell>
          <cell r="ES17">
            <v>17.8</v>
          </cell>
          <cell r="ET17">
            <v>19</v>
          </cell>
          <cell r="EU17">
            <v>19.666666666666664</v>
          </cell>
          <cell r="EV17">
            <v>17.899999999999999</v>
          </cell>
          <cell r="EW17">
            <v>17.55</v>
          </cell>
          <cell r="EX17">
            <v>18.95</v>
          </cell>
          <cell r="EY17">
            <v>17.75</v>
          </cell>
          <cell r="EZ17">
            <v>17.75</v>
          </cell>
          <cell r="FB17">
            <v>19.850000000000001</v>
          </cell>
          <cell r="FC17">
            <v>20.6</v>
          </cell>
          <cell r="FD17">
            <v>19.2</v>
          </cell>
          <cell r="FE17">
            <v>18.55</v>
          </cell>
          <cell r="FF17">
            <v>19.016666666666666</v>
          </cell>
          <cell r="FG17">
            <v>19.100000000000001</v>
          </cell>
          <cell r="FH17">
            <v>18.383333333333333</v>
          </cell>
          <cell r="FI17">
            <v>17.862500000000001</v>
          </cell>
          <cell r="FJ17">
            <v>17.383333333333333</v>
          </cell>
          <cell r="FK17">
            <v>17.75</v>
          </cell>
          <cell r="FL17">
            <v>17.2</v>
          </cell>
          <cell r="FM17">
            <v>17.533333333333335</v>
          </cell>
          <cell r="FN17">
            <v>16.95</v>
          </cell>
          <cell r="FO17">
            <v>17.8</v>
          </cell>
          <cell r="FP17">
            <v>16.5</v>
          </cell>
          <cell r="FS17">
            <v>19.100000000000001</v>
          </cell>
          <cell r="FV17">
            <v>18.3</v>
          </cell>
          <cell r="FX17">
            <v>18.3</v>
          </cell>
          <cell r="FY17">
            <v>17.899999999999999</v>
          </cell>
          <cell r="FZ17">
            <v>17.899999999999999</v>
          </cell>
          <cell r="GA17">
            <v>17.899999999999999</v>
          </cell>
          <cell r="GB17">
            <v>16.25</v>
          </cell>
          <cell r="GC17">
            <v>15.5</v>
          </cell>
          <cell r="GD17">
            <v>15.225</v>
          </cell>
          <cell r="GE17">
            <v>15.125</v>
          </cell>
          <cell r="GF17">
            <v>12.907142857142858</v>
          </cell>
          <cell r="GG17">
            <v>16.75</v>
          </cell>
          <cell r="GH17">
            <v>15.375</v>
          </cell>
          <cell r="GI17">
            <v>15.35</v>
          </cell>
          <cell r="GJ17">
            <v>15.15</v>
          </cell>
          <cell r="GK17">
            <v>15.1</v>
          </cell>
          <cell r="GL17">
            <v>15.6</v>
          </cell>
          <cell r="GM17">
            <v>15.15</v>
          </cell>
          <cell r="GN17">
            <v>15.25</v>
          </cell>
          <cell r="GO17">
            <v>14.5</v>
          </cell>
          <cell r="GP17">
            <v>15.55</v>
          </cell>
          <cell r="GQ17">
            <v>15.9</v>
          </cell>
          <cell r="GR17">
            <v>15.1</v>
          </cell>
          <cell r="GS17">
            <v>16.600000000000001</v>
          </cell>
          <cell r="GT17">
            <v>15.85</v>
          </cell>
          <cell r="GU17">
            <v>15.85</v>
          </cell>
          <cell r="GV17">
            <v>15.85</v>
          </cell>
          <cell r="GW17">
            <v>15.8</v>
          </cell>
          <cell r="GX17">
            <v>16.566666666666666</v>
          </cell>
          <cell r="GY17">
            <v>16.225000000000001</v>
          </cell>
          <cell r="GZ17">
            <v>16.225000000000001</v>
          </cell>
          <cell r="HC17">
            <v>17.183333333333334</v>
          </cell>
          <cell r="HD17">
            <v>16.875</v>
          </cell>
          <cell r="HE17">
            <v>16.875</v>
          </cell>
          <cell r="HF17">
            <v>16.824999999999999</v>
          </cell>
          <cell r="HG17">
            <v>17.183299999999999</v>
          </cell>
          <cell r="HH17">
            <v>16.824999999999999</v>
          </cell>
          <cell r="HI17">
            <v>15.45</v>
          </cell>
          <cell r="HJ17">
            <v>16.725000000000001</v>
          </cell>
          <cell r="HK17">
            <v>16.916</v>
          </cell>
          <cell r="HL17">
            <v>15.1</v>
          </cell>
          <cell r="HM17">
            <v>15.1</v>
          </cell>
          <cell r="HN17">
            <v>15.5</v>
          </cell>
          <cell r="HO17">
            <v>18</v>
          </cell>
          <cell r="HP17">
            <v>18.399999999999999</v>
          </cell>
          <cell r="HQ17">
            <v>16.600000000000001</v>
          </cell>
          <cell r="HR17">
            <v>16.75</v>
          </cell>
          <cell r="HS17">
            <v>18.2</v>
          </cell>
          <cell r="HT17">
            <v>18.25</v>
          </cell>
          <cell r="HU17">
            <v>15.5</v>
          </cell>
          <cell r="HW17">
            <v>18.399999999999999</v>
          </cell>
          <cell r="HX17">
            <v>18.3</v>
          </cell>
          <cell r="HZ17">
            <v>16.2</v>
          </cell>
          <cell r="IA17">
            <v>16.399999999999999</v>
          </cell>
          <cell r="IB17">
            <v>17.175000000000001</v>
          </cell>
          <cell r="IC17">
            <v>16.399999999999999</v>
          </cell>
          <cell r="ID17">
            <v>15.525</v>
          </cell>
          <cell r="IE17">
            <v>15.525</v>
          </cell>
          <cell r="IF17">
            <v>16.399999999999999</v>
          </cell>
          <cell r="IG17">
            <v>16.100000000000001</v>
          </cell>
          <cell r="IH17">
            <v>15.475</v>
          </cell>
          <cell r="II17">
            <v>15.85</v>
          </cell>
          <cell r="IJ17">
            <v>16</v>
          </cell>
          <cell r="IK17">
            <v>16.2</v>
          </cell>
          <cell r="IL17">
            <v>16.933</v>
          </cell>
          <cell r="IM17">
            <v>16.45</v>
          </cell>
          <cell r="IN17">
            <v>17.399999999999999</v>
          </cell>
          <cell r="IO17">
            <v>16.55</v>
          </cell>
          <cell r="IP17">
            <v>17.2</v>
          </cell>
          <cell r="IQ17">
            <v>18.149999999999999</v>
          </cell>
          <cell r="IR17">
            <v>17.850000000000001</v>
          </cell>
          <cell r="IS17">
            <v>17.45</v>
          </cell>
          <cell r="IT17">
            <v>18.100000000000001</v>
          </cell>
          <cell r="IU17">
            <v>18.2</v>
          </cell>
          <cell r="IV17">
            <v>18.25</v>
          </cell>
          <cell r="IW17">
            <v>18.3</v>
          </cell>
          <cell r="IX17">
            <v>18.574999999999999</v>
          </cell>
          <cell r="IY17">
            <v>18.100000000000001</v>
          </cell>
          <cell r="IZ17">
            <v>18.425000000000001</v>
          </cell>
          <cell r="JC17">
            <v>20</v>
          </cell>
          <cell r="JD17">
            <v>19.25</v>
          </cell>
          <cell r="JE17">
            <v>19.5</v>
          </cell>
          <cell r="JF17">
            <v>20.425000000000001</v>
          </cell>
          <cell r="JG17">
            <v>20.68</v>
          </cell>
          <cell r="JH17">
            <v>20.5</v>
          </cell>
          <cell r="JI17">
            <v>20.5</v>
          </cell>
          <cell r="JJ17">
            <v>21.9</v>
          </cell>
          <cell r="JK17">
            <v>22.6</v>
          </cell>
          <cell r="JL17">
            <v>22.8</v>
          </cell>
          <cell r="JM17">
            <v>22.3</v>
          </cell>
          <cell r="JN17">
            <v>21.125</v>
          </cell>
          <cell r="JO17">
            <v>22</v>
          </cell>
          <cell r="JP17">
            <v>21</v>
          </cell>
          <cell r="JR17">
            <v>19.8</v>
          </cell>
          <cell r="JS17">
            <v>20.100000000000001</v>
          </cell>
          <cell r="JT17">
            <v>23.85</v>
          </cell>
          <cell r="JV17">
            <v>18.7</v>
          </cell>
          <cell r="JW17">
            <v>25</v>
          </cell>
          <cell r="JX17">
            <v>24.1</v>
          </cell>
          <cell r="JY17">
            <v>20.5</v>
          </cell>
          <cell r="JZ17">
            <v>25</v>
          </cell>
          <cell r="KC17">
            <v>22.5</v>
          </cell>
          <cell r="KE17">
            <v>17.625</v>
          </cell>
          <cell r="KF17">
            <v>18.149999999999999</v>
          </cell>
          <cell r="KG17">
            <v>19.882999999999999</v>
          </cell>
          <cell r="KJ17">
            <v>22.4</v>
          </cell>
          <cell r="KK17">
            <v>23.05</v>
          </cell>
          <cell r="KL17">
            <v>21.5</v>
          </cell>
          <cell r="KN17">
            <v>22.5</v>
          </cell>
          <cell r="KO17">
            <v>23.3</v>
          </cell>
          <cell r="KP17">
            <v>24.1</v>
          </cell>
          <cell r="KQ17">
            <v>23.683</v>
          </cell>
          <cell r="KR17">
            <v>21.75</v>
          </cell>
          <cell r="KT17">
            <v>27</v>
          </cell>
          <cell r="KU17">
            <v>27.3</v>
          </cell>
          <cell r="KV17">
            <v>27.85</v>
          </cell>
          <cell r="KX17">
            <v>28</v>
          </cell>
          <cell r="LC17">
            <v>27.18</v>
          </cell>
          <cell r="LF17">
            <v>25.5</v>
          </cell>
          <cell r="LG17">
            <v>26.5</v>
          </cell>
          <cell r="LH17">
            <v>24.75</v>
          </cell>
          <cell r="LI17">
            <v>24.75</v>
          </cell>
          <cell r="LK17">
            <v>30.75</v>
          </cell>
          <cell r="LL17">
            <v>38.5</v>
          </cell>
          <cell r="LO17">
            <v>37.5</v>
          </cell>
          <cell r="LP17">
            <v>37.75</v>
          </cell>
          <cell r="LQ17">
            <v>39.5</v>
          </cell>
          <cell r="LT17">
            <v>38</v>
          </cell>
          <cell r="LX17">
            <v>37</v>
          </cell>
          <cell r="MA17">
            <v>33</v>
          </cell>
          <cell r="MB17">
            <v>28.8</v>
          </cell>
          <cell r="MC17">
            <v>28.8</v>
          </cell>
          <cell r="MF17">
            <v>30</v>
          </cell>
          <cell r="MG17">
            <v>31</v>
          </cell>
          <cell r="MH17">
            <v>30.6</v>
          </cell>
          <cell r="MI17">
            <v>28</v>
          </cell>
          <cell r="MJ17">
            <v>31.125</v>
          </cell>
          <cell r="MK17">
            <v>30.05</v>
          </cell>
          <cell r="ML17">
            <v>31</v>
          </cell>
          <cell r="MM17">
            <v>30.35</v>
          </cell>
          <cell r="MN17">
            <v>32.200000000000003</v>
          </cell>
          <cell r="MO17">
            <v>30.5</v>
          </cell>
          <cell r="MP17">
            <v>31.4</v>
          </cell>
          <cell r="MQ17">
            <v>31.675000000000001</v>
          </cell>
          <cell r="MR17">
            <v>29.75</v>
          </cell>
          <cell r="MS17">
            <v>29.75</v>
          </cell>
          <cell r="MT17">
            <v>33.5</v>
          </cell>
          <cell r="MV17">
            <v>28.5</v>
          </cell>
          <cell r="MX17">
            <v>31.6</v>
          </cell>
        </row>
        <row r="18">
          <cell r="B18">
            <v>12</v>
          </cell>
          <cell r="C18">
            <v>11.592857142857143</v>
          </cell>
          <cell r="D18">
            <v>11.828571428571431</v>
          </cell>
          <cell r="E18">
            <v>11.975</v>
          </cell>
          <cell r="F18">
            <v>11.933333333333332</v>
          </cell>
          <cell r="G18">
            <v>11.950000000000001</v>
          </cell>
          <cell r="H18">
            <v>11.621428571428572</v>
          </cell>
          <cell r="I18">
            <v>11.599999999999998</v>
          </cell>
          <cell r="J18">
            <v>11.727777777777778</v>
          </cell>
          <cell r="K18">
            <v>10.908333333333333</v>
          </cell>
          <cell r="L18">
            <v>11.025</v>
          </cell>
          <cell r="M18">
            <v>11.37</v>
          </cell>
          <cell r="N18">
            <v>28.48</v>
          </cell>
          <cell r="O18">
            <v>11.049999999999999</v>
          </cell>
          <cell r="P18">
            <v>10.783333333333333</v>
          </cell>
          <cell r="Q18">
            <v>10.783333333333333</v>
          </cell>
          <cell r="R18">
            <v>10.708333333333334</v>
          </cell>
          <cell r="S18">
            <v>10.1</v>
          </cell>
          <cell r="U18">
            <v>10.9125</v>
          </cell>
          <cell r="V18">
            <v>10.050000000000001</v>
          </cell>
          <cell r="W18">
            <v>10.564285714285713</v>
          </cell>
          <cell r="X18">
            <v>10.008333333333333</v>
          </cell>
          <cell r="Y18">
            <v>9.7083333333333339</v>
          </cell>
          <cell r="Z18">
            <v>9.1875</v>
          </cell>
          <cell r="AA18">
            <v>8.7000000000000011</v>
          </cell>
          <cell r="AB18">
            <v>8.8750000000000018</v>
          </cell>
          <cell r="AC18">
            <v>8.5333333333333332</v>
          </cell>
          <cell r="AD18">
            <v>8.8249999999999993</v>
          </cell>
          <cell r="AE18">
            <v>9.2166666666666668</v>
          </cell>
          <cell r="AF18">
            <v>9.9666666666666668</v>
          </cell>
          <cell r="AG18">
            <v>9.9083333333333332</v>
          </cell>
          <cell r="AH18">
            <v>9.6916666666666682</v>
          </cell>
          <cell r="AI18">
            <v>9.9833333333333343</v>
          </cell>
          <cell r="AJ18">
            <v>10.087499999999999</v>
          </cell>
          <cell r="AK18">
            <v>9.9583333333333339</v>
          </cell>
          <cell r="AL18">
            <v>9.3416666666666668</v>
          </cell>
          <cell r="AM18">
            <v>9.4083333333333332</v>
          </cell>
          <cell r="AN18">
            <v>9.61</v>
          </cell>
          <cell r="AO18">
            <v>9.2416666666666671</v>
          </cell>
          <cell r="AP18">
            <v>9.2142857142857171</v>
          </cell>
          <cell r="AQ18">
            <v>8.7785714285714285</v>
          </cell>
          <cell r="AR18">
            <v>8.35</v>
          </cell>
          <cell r="AS18">
            <v>9.0916666666666668</v>
          </cell>
          <cell r="AT18">
            <v>9.03125</v>
          </cell>
          <cell r="AU18">
            <v>8.8928571428571423</v>
          </cell>
          <cell r="AV18">
            <v>9.4571428571428573</v>
          </cell>
          <cell r="AW18">
            <v>9.8625000000000007</v>
          </cell>
          <cell r="AX18">
            <v>9.7916666666666661</v>
          </cell>
          <cell r="AY18">
            <v>9.89</v>
          </cell>
          <cell r="AZ18">
            <v>9.7374999999999989</v>
          </cell>
          <cell r="BA18">
            <v>11.75</v>
          </cell>
          <cell r="BB18">
            <v>11.2125</v>
          </cell>
          <cell r="BC18">
            <v>10.408333333333333</v>
          </cell>
          <cell r="BD18">
            <v>10.421428571428573</v>
          </cell>
          <cell r="BE18">
            <v>10.471428571428572</v>
          </cell>
          <cell r="BF18">
            <v>10.821428571428571</v>
          </cell>
          <cell r="BG18">
            <v>10.65</v>
          </cell>
          <cell r="BH18">
            <v>10.891666666666666</v>
          </cell>
          <cell r="BI18">
            <v>10.558333333333332</v>
          </cell>
          <cell r="BJ18">
            <v>10.93</v>
          </cell>
          <cell r="BK18">
            <v>10.887499999999999</v>
          </cell>
          <cell r="BL18">
            <v>10.691666666666665</v>
          </cell>
          <cell r="BM18">
            <v>10.721428571428572</v>
          </cell>
          <cell r="BN18">
            <v>10.455</v>
          </cell>
          <cell r="BO18">
            <v>10.871875000000003</v>
          </cell>
          <cell r="BP18">
            <v>10.934999999999999</v>
          </cell>
          <cell r="BQ18">
            <v>10.855</v>
          </cell>
          <cell r="BR18">
            <v>10.944999999999999</v>
          </cell>
          <cell r="BS18">
            <v>11.007142857142854</v>
          </cell>
          <cell r="BT18">
            <v>11.3375</v>
          </cell>
          <cell r="BU18">
            <v>11.133333333333333</v>
          </cell>
          <cell r="BV18">
            <v>10.608333333333333</v>
          </cell>
          <cell r="BW18">
            <v>12.612499999999999</v>
          </cell>
          <cell r="BX18">
            <v>32.325000000000003</v>
          </cell>
          <cell r="BY18">
            <v>10.375</v>
          </cell>
          <cell r="BZ18">
            <v>10.809999999999999</v>
          </cell>
          <cell r="CA18">
            <v>11.137499999999999</v>
          </cell>
          <cell r="CB18">
            <v>10.928571428571429</v>
          </cell>
          <cell r="CC18">
            <v>10.625</v>
          </cell>
          <cell r="CD18">
            <v>10.52</v>
          </cell>
          <cell r="CE18">
            <v>10.241666666666665</v>
          </cell>
          <cell r="CF18">
            <v>10.6</v>
          </cell>
          <cell r="CG18">
            <v>10.225</v>
          </cell>
          <cell r="CH18">
            <v>9.5583333333333336</v>
          </cell>
          <cell r="CI18">
            <v>9.8083333333333353</v>
          </cell>
          <cell r="CJ18">
            <v>9.59</v>
          </cell>
          <cell r="CK18">
            <v>10.129999999999999</v>
          </cell>
          <cell r="CL18">
            <v>9.6999999999999993</v>
          </cell>
          <cell r="CM18">
            <v>9.17</v>
          </cell>
          <cell r="CN18">
            <v>8.5350000000000001</v>
          </cell>
          <cell r="CO18">
            <v>10.116666666666667</v>
          </cell>
          <cell r="CP18">
            <v>9.8416666666666668</v>
          </cell>
          <cell r="CQ18">
            <v>9.8916666666666657</v>
          </cell>
          <cell r="CR18">
            <v>9.620000000000001</v>
          </cell>
          <cell r="CS18">
            <v>9.9416666666666664</v>
          </cell>
          <cell r="CT18">
            <v>9.4499999999999993</v>
          </cell>
          <cell r="CU18">
            <v>9.68</v>
          </cell>
          <cell r="CV18">
            <v>9.870000000000001</v>
          </cell>
          <cell r="CW18">
            <v>9.99</v>
          </cell>
          <cell r="CX18">
            <v>10.812999999999999</v>
          </cell>
          <cell r="CY18">
            <v>10.5</v>
          </cell>
          <cell r="CZ18">
            <v>11.3</v>
          </cell>
          <cell r="DA18">
            <v>12</v>
          </cell>
          <cell r="DB18">
            <v>10.725</v>
          </cell>
          <cell r="DC18">
            <v>10.566666666666666</v>
          </cell>
          <cell r="DD18">
            <v>10.558333333333334</v>
          </cell>
          <cell r="DE18">
            <v>10.583333333333332</v>
          </cell>
          <cell r="DF18">
            <v>11.07</v>
          </cell>
          <cell r="DG18">
            <v>10.0625</v>
          </cell>
          <cell r="DH18">
            <v>10.987500000000001</v>
          </cell>
          <cell r="DI18">
            <v>11.02</v>
          </cell>
          <cell r="DJ18">
            <v>11.14</v>
          </cell>
          <cell r="DK18">
            <v>11.833333333333332</v>
          </cell>
          <cell r="DL18">
            <v>11.129999999999999</v>
          </cell>
          <cell r="DM18">
            <v>11.86</v>
          </cell>
          <cell r="DN18">
            <v>11.916666666666668</v>
          </cell>
          <cell r="DO18">
            <v>11.9375</v>
          </cell>
          <cell r="DP18">
            <v>12.35</v>
          </cell>
          <cell r="DQ18">
            <v>11.475</v>
          </cell>
          <cell r="DR18">
            <v>12.07</v>
          </cell>
          <cell r="DS18">
            <v>12.93</v>
          </cell>
          <cell r="DT18">
            <v>11.75</v>
          </cell>
          <cell r="DU18">
            <v>12.61</v>
          </cell>
          <cell r="DV18">
            <v>12.393750000000001</v>
          </cell>
          <cell r="DW18">
            <v>11.166666666666668</v>
          </cell>
          <cell r="DX18">
            <v>11.89</v>
          </cell>
          <cell r="DY18">
            <v>11.425000000000001</v>
          </cell>
          <cell r="DZ18">
            <v>11.959999999999999</v>
          </cell>
          <cell r="EA18">
            <v>11.7125</v>
          </cell>
          <cell r="EB18">
            <v>11.2125</v>
          </cell>
          <cell r="EC18">
            <v>11.512499999999999</v>
          </cell>
          <cell r="ED18">
            <v>12.07</v>
          </cell>
          <cell r="EE18">
            <v>12.583333333333332</v>
          </cell>
          <cell r="EF18">
            <v>14.16</v>
          </cell>
          <cell r="EG18">
            <v>15.108333333333334</v>
          </cell>
          <cell r="EH18">
            <v>15.387499999999999</v>
          </cell>
          <cell r="EI18">
            <v>15.569999999999999</v>
          </cell>
          <cell r="EJ18">
            <v>15.324999999999999</v>
          </cell>
          <cell r="EK18">
            <v>15.525</v>
          </cell>
          <cell r="EL18">
            <v>15.36</v>
          </cell>
          <cell r="EM18">
            <v>15.9</v>
          </cell>
          <cell r="EN18">
            <v>15.35</v>
          </cell>
          <cell r="EO18">
            <v>15.95</v>
          </cell>
          <cell r="EP18">
            <v>16.363</v>
          </cell>
          <cell r="EQ18">
            <v>15.7</v>
          </cell>
          <cell r="ER18">
            <v>15.73</v>
          </cell>
          <cell r="ES18">
            <v>14.875</v>
          </cell>
          <cell r="ET18">
            <v>15.8</v>
          </cell>
          <cell r="EU18">
            <v>16.328571428571429</v>
          </cell>
          <cell r="EV18">
            <v>15.25</v>
          </cell>
          <cell r="EW18">
            <v>14.125</v>
          </cell>
          <cell r="EX18">
            <v>15.425000000000001</v>
          </cell>
          <cell r="EY18">
            <v>14.930000000000001</v>
          </cell>
          <cell r="EZ18">
            <v>15.112500000000001</v>
          </cell>
          <cell r="FB18">
            <v>15.475</v>
          </cell>
          <cell r="FC18">
            <v>15.530000000000001</v>
          </cell>
          <cell r="FD18">
            <v>15.458333333333334</v>
          </cell>
          <cell r="FE18">
            <v>14.645833333333334</v>
          </cell>
          <cell r="FF18">
            <v>14.104166666666666</v>
          </cell>
          <cell r="FG18">
            <v>14.768750000000001</v>
          </cell>
          <cell r="FH18">
            <v>14.291666666666666</v>
          </cell>
          <cell r="FI18">
            <v>13.683333333333334</v>
          </cell>
          <cell r="FJ18">
            <v>13.45</v>
          </cell>
          <cell r="FK18">
            <v>14.55</v>
          </cell>
          <cell r="FL18">
            <v>13.664285714285715</v>
          </cell>
          <cell r="FM18">
            <v>14.029166666666665</v>
          </cell>
          <cell r="FN18">
            <v>14.14</v>
          </cell>
          <cell r="FO18">
            <v>14.008333333333335</v>
          </cell>
          <cell r="FP18">
            <v>13.919999999999998</v>
          </cell>
          <cell r="FQ18">
            <v>13.4125</v>
          </cell>
          <cell r="FR18">
            <v>14.3666667</v>
          </cell>
          <cell r="FS18">
            <v>15</v>
          </cell>
          <cell r="FT18">
            <v>13.41</v>
          </cell>
          <cell r="FU18">
            <v>13.76</v>
          </cell>
          <cell r="FV18">
            <v>13.84</v>
          </cell>
          <cell r="FW18">
            <v>13.8</v>
          </cell>
          <cell r="FX18">
            <v>14.108333333333334</v>
          </cell>
          <cell r="FY18">
            <v>15.3</v>
          </cell>
          <cell r="FZ18">
            <v>12.466666666666667</v>
          </cell>
          <cell r="GA18">
            <v>13.16</v>
          </cell>
          <cell r="GB18">
            <v>12.72</v>
          </cell>
          <cell r="GC18">
            <v>13.183333333333334</v>
          </cell>
          <cell r="GD18">
            <v>12.4</v>
          </cell>
          <cell r="GE18">
            <v>12.17</v>
          </cell>
          <cell r="GF18">
            <v>16.005000000000003</v>
          </cell>
          <cell r="GG18">
            <v>12.15</v>
          </cell>
          <cell r="GH18">
            <v>11.5</v>
          </cell>
          <cell r="GI18">
            <v>12.4</v>
          </cell>
          <cell r="GJ18">
            <v>12.116666666666667</v>
          </cell>
          <cell r="GK18">
            <v>12.066666666666666</v>
          </cell>
          <cell r="GL18">
            <v>12.445833333333333</v>
          </cell>
          <cell r="GM18">
            <v>12.525</v>
          </cell>
          <cell r="GN18">
            <v>12.08</v>
          </cell>
          <cell r="GO18">
            <v>11.55</v>
          </cell>
          <cell r="GP18">
            <v>11.684999999999999</v>
          </cell>
          <cell r="GQ18">
            <v>11.790000000000001</v>
          </cell>
          <cell r="GR18">
            <v>11.1</v>
          </cell>
          <cell r="GS18">
            <v>11.5625</v>
          </cell>
          <cell r="GT18">
            <v>11.141666666666667</v>
          </cell>
          <cell r="GU18">
            <v>11.34</v>
          </cell>
          <cell r="GV18">
            <v>11.72</v>
          </cell>
          <cell r="GW18">
            <v>12.1875</v>
          </cell>
          <cell r="GX18">
            <v>11.91</v>
          </cell>
          <cell r="GY18">
            <v>11.616666666666667</v>
          </cell>
          <cell r="GZ18">
            <v>12.2875</v>
          </cell>
          <cell r="HA18">
            <v>10.75</v>
          </cell>
          <cell r="HB18">
            <v>11.2</v>
          </cell>
          <cell r="HC18">
            <v>13.15</v>
          </cell>
          <cell r="HD18">
            <v>12.666666666666668</v>
          </cell>
          <cell r="HE18">
            <v>13.324999999999999</v>
          </cell>
          <cell r="HF18">
            <v>12.112500000000001</v>
          </cell>
          <cell r="HG18">
            <v>13.2</v>
          </cell>
          <cell r="HH18">
            <v>12.61</v>
          </cell>
          <cell r="HI18">
            <v>12.112500000000001</v>
          </cell>
          <cell r="HJ18">
            <v>12.49</v>
          </cell>
          <cell r="HK18">
            <v>12.715999999999999</v>
          </cell>
          <cell r="HL18">
            <v>11.99</v>
          </cell>
          <cell r="HM18">
            <v>11.693</v>
          </cell>
          <cell r="HN18">
            <v>12.1</v>
          </cell>
          <cell r="HO18">
            <v>12.76</v>
          </cell>
          <cell r="HP18">
            <v>12.225</v>
          </cell>
          <cell r="HQ18">
            <v>12.775</v>
          </cell>
          <cell r="HR18">
            <v>12.58</v>
          </cell>
          <cell r="HS18">
            <v>13.0875</v>
          </cell>
          <cell r="HU18">
            <v>13.62</v>
          </cell>
          <cell r="HV18">
            <v>13.175000000000001</v>
          </cell>
          <cell r="HW18">
            <v>13.7875</v>
          </cell>
          <cell r="HX18">
            <v>15.5625</v>
          </cell>
          <cell r="HY18">
            <v>13.65</v>
          </cell>
          <cell r="HZ18">
            <v>13.4625</v>
          </cell>
          <cell r="IA18">
            <v>13.925000000000001</v>
          </cell>
          <cell r="IB18">
            <v>13.958</v>
          </cell>
          <cell r="IC18">
            <v>13.14</v>
          </cell>
          <cell r="ID18">
            <v>12.487500000000001</v>
          </cell>
          <cell r="IE18">
            <v>12.362500000000001</v>
          </cell>
          <cell r="IF18">
            <v>12.71</v>
          </cell>
          <cell r="IG18">
            <v>13.0166</v>
          </cell>
          <cell r="IH18">
            <v>12.51</v>
          </cell>
          <cell r="II18">
            <v>12.59</v>
          </cell>
          <cell r="IJ18">
            <v>12.657999999999999</v>
          </cell>
          <cell r="IK18">
            <v>12.9625</v>
          </cell>
          <cell r="IL18">
            <v>13.47</v>
          </cell>
          <cell r="IM18">
            <v>13.01</v>
          </cell>
          <cell r="IN18">
            <v>13.24</v>
          </cell>
          <cell r="IO18">
            <v>13.31</v>
          </cell>
          <cell r="IP18">
            <v>13.38</v>
          </cell>
          <cell r="IQ18">
            <v>13.8</v>
          </cell>
          <cell r="IR18">
            <v>13.71</v>
          </cell>
          <cell r="IS18">
            <v>13.35</v>
          </cell>
          <cell r="IT18">
            <v>14.65</v>
          </cell>
          <cell r="IU18">
            <v>13.725</v>
          </cell>
          <cell r="IV18">
            <v>14.26</v>
          </cell>
          <cell r="IW18">
            <v>14.46</v>
          </cell>
          <cell r="IX18">
            <v>15.21</v>
          </cell>
          <cell r="IY18">
            <v>15.308</v>
          </cell>
          <cell r="IZ18">
            <v>15.26</v>
          </cell>
          <cell r="JA18">
            <v>16.3</v>
          </cell>
          <cell r="JB18">
            <v>19.5</v>
          </cell>
          <cell r="JC18">
            <v>19.3</v>
          </cell>
          <cell r="JD18">
            <v>17.162500000000001</v>
          </cell>
          <cell r="JE18">
            <v>16.760000000000002</v>
          </cell>
          <cell r="JF18">
            <v>17.18</v>
          </cell>
          <cell r="JG18">
            <v>17.591000000000001</v>
          </cell>
          <cell r="JH18">
            <v>17.170000000000002</v>
          </cell>
          <cell r="JI18">
            <v>16.940000000000001</v>
          </cell>
          <cell r="JJ18">
            <v>16.93</v>
          </cell>
          <cell r="JK18">
            <v>17.2</v>
          </cell>
          <cell r="JL18">
            <v>16.68</v>
          </cell>
          <cell r="JM18">
            <v>16.510000000000002</v>
          </cell>
          <cell r="JN18">
            <v>16.34</v>
          </cell>
          <cell r="JO18">
            <v>15.632999999999999</v>
          </cell>
          <cell r="JP18">
            <v>16.774999999999999</v>
          </cell>
          <cell r="JQ18">
            <v>16.649999999999999</v>
          </cell>
          <cell r="JS18">
            <v>17.7</v>
          </cell>
          <cell r="JT18">
            <v>18.412500000000001</v>
          </cell>
          <cell r="JU18">
            <v>17.824999999999999</v>
          </cell>
          <cell r="JV18">
            <v>18.100000000000001</v>
          </cell>
          <cell r="JW18">
            <v>18.600000000000001</v>
          </cell>
          <cell r="JX18">
            <v>18.737500000000001</v>
          </cell>
          <cell r="JY18">
            <v>17.975000000000001</v>
          </cell>
          <cell r="JZ18">
            <v>17.966000000000001</v>
          </cell>
          <cell r="KA18">
            <v>17.12</v>
          </cell>
          <cell r="KB18">
            <v>15.43</v>
          </cell>
          <cell r="KC18">
            <v>15.55</v>
          </cell>
          <cell r="KD18">
            <v>14.7875</v>
          </cell>
          <cell r="KE18">
            <v>14.516</v>
          </cell>
          <cell r="KF18">
            <v>14.675000000000001</v>
          </cell>
          <cell r="KG18">
            <v>15.85</v>
          </cell>
          <cell r="KH18">
            <v>15.465999999999999</v>
          </cell>
          <cell r="KI18">
            <v>16.75</v>
          </cell>
          <cell r="KJ18">
            <v>17.116</v>
          </cell>
          <cell r="KK18">
            <v>16.564</v>
          </cell>
          <cell r="KL18">
            <v>16.8</v>
          </cell>
          <cell r="KM18">
            <v>15.25</v>
          </cell>
          <cell r="KN18">
            <v>15.2</v>
          </cell>
          <cell r="KO18">
            <v>15.09</v>
          </cell>
          <cell r="KP18">
            <v>15.25</v>
          </cell>
          <cell r="KQ18">
            <v>16.39</v>
          </cell>
          <cell r="KR18">
            <v>16.22</v>
          </cell>
          <cell r="KS18">
            <v>17.05</v>
          </cell>
          <cell r="KT18">
            <v>18.332999999999998</v>
          </cell>
          <cell r="KU18">
            <v>16.95</v>
          </cell>
          <cell r="KV18">
            <v>17.98</v>
          </cell>
          <cell r="KX18">
            <v>18.190000000000001</v>
          </cell>
          <cell r="KY18">
            <v>17.54</v>
          </cell>
          <cell r="KZ18">
            <v>27.42</v>
          </cell>
          <cell r="LA18">
            <v>17.28</v>
          </cell>
          <cell r="LB18">
            <v>19.5</v>
          </cell>
          <cell r="LC18">
            <v>20.57</v>
          </cell>
          <cell r="LD18">
            <v>18.579999999999998</v>
          </cell>
          <cell r="LE18">
            <v>18.07</v>
          </cell>
          <cell r="LF18">
            <v>16.583300000000001</v>
          </cell>
          <cell r="LG18">
            <v>18.39</v>
          </cell>
          <cell r="LH18">
            <v>17.837499999999999</v>
          </cell>
          <cell r="LI18">
            <v>18.283000000000001</v>
          </cell>
          <cell r="LJ18">
            <v>18.265999999999998</v>
          </cell>
          <cell r="LK18">
            <v>21.5</v>
          </cell>
          <cell r="LL18">
            <v>25</v>
          </cell>
          <cell r="LM18">
            <v>25.65</v>
          </cell>
          <cell r="LN18">
            <v>25.75</v>
          </cell>
          <cell r="LO18">
            <v>26</v>
          </cell>
          <cell r="LP18">
            <v>27.43</v>
          </cell>
          <cell r="LQ18">
            <v>29</v>
          </cell>
          <cell r="LR18">
            <v>30</v>
          </cell>
          <cell r="LS18">
            <v>28.63</v>
          </cell>
          <cell r="LT18">
            <v>27.85</v>
          </cell>
          <cell r="LU18">
            <v>27.08</v>
          </cell>
          <cell r="LV18">
            <v>27.88</v>
          </cell>
          <cell r="LW18">
            <v>28.2</v>
          </cell>
          <cell r="LX18">
            <v>25.783000000000001</v>
          </cell>
          <cell r="LY18">
            <v>23.1</v>
          </cell>
          <cell r="LZ18">
            <v>24.2</v>
          </cell>
          <cell r="MA18">
            <v>22.417000000000002</v>
          </cell>
          <cell r="MB18">
            <v>22.082999999999998</v>
          </cell>
          <cell r="MC18">
            <v>21.187999999999999</v>
          </cell>
          <cell r="MD18">
            <v>20.75</v>
          </cell>
          <cell r="ME18">
            <v>20.41</v>
          </cell>
          <cell r="MF18">
            <v>21.85</v>
          </cell>
          <cell r="MG18">
            <v>20.309999999999999</v>
          </cell>
          <cell r="MH18">
            <v>20.99</v>
          </cell>
          <cell r="MI18">
            <v>22.317</v>
          </cell>
          <cell r="MJ18">
            <v>20.75</v>
          </cell>
          <cell r="MK18">
            <v>21.5</v>
          </cell>
          <cell r="ML18">
            <v>22.413</v>
          </cell>
          <cell r="MM18">
            <v>21.725000000000001</v>
          </cell>
          <cell r="MN18">
            <v>21.582999999999998</v>
          </cell>
          <cell r="MO18">
            <v>23.074999999999999</v>
          </cell>
          <cell r="MP18">
            <v>24.75</v>
          </cell>
          <cell r="MQ18">
            <v>25.363</v>
          </cell>
          <cell r="MR18">
            <v>25.6</v>
          </cell>
          <cell r="MS18">
            <v>23.582999999999998</v>
          </cell>
          <cell r="MT18">
            <v>25</v>
          </cell>
          <cell r="MU18">
            <v>24.138000000000002</v>
          </cell>
          <cell r="MV18">
            <v>23.19</v>
          </cell>
          <cell r="MW18">
            <v>22.83</v>
          </cell>
          <cell r="MX18">
            <v>22.238</v>
          </cell>
        </row>
      </sheetData>
      <sheetData sheetId="2">
        <row r="5">
          <cell r="B5" t="str">
            <v>01</v>
          </cell>
          <cell r="C5" t="str">
            <v>02</v>
          </cell>
          <cell r="D5" t="str">
            <v>03</v>
          </cell>
          <cell r="E5" t="str">
            <v>04</v>
          </cell>
          <cell r="F5" t="str">
            <v>05</v>
          </cell>
          <cell r="G5" t="str">
            <v>06</v>
          </cell>
          <cell r="H5" t="str">
            <v>07</v>
          </cell>
          <cell r="I5" t="str">
            <v>08</v>
          </cell>
          <cell r="J5" t="str">
            <v>09</v>
          </cell>
          <cell r="K5" t="str">
            <v>10</v>
          </cell>
          <cell r="L5" t="str">
            <v>11</v>
          </cell>
          <cell r="M5" t="str">
            <v>12</v>
          </cell>
          <cell r="N5" t="str">
            <v>13</v>
          </cell>
          <cell r="O5" t="str">
            <v>14</v>
          </cell>
          <cell r="P5" t="str">
            <v>15</v>
          </cell>
          <cell r="Q5" t="str">
            <v>16</v>
          </cell>
          <cell r="R5" t="str">
            <v>17</v>
          </cell>
          <cell r="S5" t="str">
            <v>18</v>
          </cell>
          <cell r="T5" t="str">
            <v>19</v>
          </cell>
          <cell r="U5" t="str">
            <v>20</v>
          </cell>
          <cell r="V5" t="str">
            <v>21</v>
          </cell>
          <cell r="W5" t="str">
            <v>22</v>
          </cell>
          <cell r="X5" t="str">
            <v>23</v>
          </cell>
          <cell r="Y5" t="str">
            <v>24</v>
          </cell>
          <cell r="Z5" t="str">
            <v>25</v>
          </cell>
          <cell r="AA5" t="str">
            <v>26</v>
          </cell>
          <cell r="AB5" t="str">
            <v>27</v>
          </cell>
          <cell r="AC5" t="str">
            <v>28</v>
          </cell>
          <cell r="AD5" t="str">
            <v>29</v>
          </cell>
          <cell r="AE5" t="str">
            <v>30</v>
          </cell>
          <cell r="AF5" t="str">
            <v>31</v>
          </cell>
          <cell r="AG5" t="str">
            <v>32</v>
          </cell>
          <cell r="AH5" t="str">
            <v>33</v>
          </cell>
          <cell r="AI5" t="str">
            <v>34</v>
          </cell>
          <cell r="AJ5" t="str">
            <v>35</v>
          </cell>
          <cell r="AK5" t="str">
            <v>36</v>
          </cell>
          <cell r="AL5" t="str">
            <v>37</v>
          </cell>
          <cell r="AM5" t="str">
            <v>38</v>
          </cell>
          <cell r="AN5" t="str">
            <v>39</v>
          </cell>
          <cell r="AO5" t="str">
            <v>40</v>
          </cell>
          <cell r="AP5" t="str">
            <v>41</v>
          </cell>
          <cell r="AQ5" t="str">
            <v>42</v>
          </cell>
          <cell r="AR5" t="str">
            <v>43</v>
          </cell>
          <cell r="AS5" t="str">
            <v>44</v>
          </cell>
          <cell r="AT5" t="str">
            <v>45</v>
          </cell>
          <cell r="AU5" t="str">
            <v>46</v>
          </cell>
          <cell r="AV5" t="str">
            <v>47</v>
          </cell>
          <cell r="AW5" t="str">
            <v>48</v>
          </cell>
          <cell r="AX5" t="str">
            <v>49</v>
          </cell>
          <cell r="AY5" t="str">
            <v>50</v>
          </cell>
          <cell r="AZ5" t="str">
            <v>51</v>
          </cell>
          <cell r="BA5" t="str">
            <v>52</v>
          </cell>
          <cell r="BB5" t="str">
            <v>01</v>
          </cell>
          <cell r="BC5" t="str">
            <v>02</v>
          </cell>
          <cell r="BD5" t="str">
            <v>03</v>
          </cell>
          <cell r="BE5" t="str">
            <v>04</v>
          </cell>
          <cell r="BF5" t="str">
            <v>05</v>
          </cell>
          <cell r="BG5" t="str">
            <v>06</v>
          </cell>
          <cell r="BH5" t="str">
            <v>07</v>
          </cell>
          <cell r="BI5" t="str">
            <v>08</v>
          </cell>
          <cell r="BJ5" t="str">
            <v>09</v>
          </cell>
          <cell r="BK5" t="str">
            <v>10</v>
          </cell>
          <cell r="BL5" t="str">
            <v>11</v>
          </cell>
          <cell r="BM5" t="str">
            <v>12</v>
          </cell>
          <cell r="BN5" t="str">
            <v>13</v>
          </cell>
          <cell r="BO5" t="str">
            <v>14</v>
          </cell>
          <cell r="BP5" t="str">
            <v>15</v>
          </cell>
          <cell r="BQ5" t="str">
            <v>16</v>
          </cell>
          <cell r="BR5" t="str">
            <v>17</v>
          </cell>
          <cell r="BS5" t="str">
            <v>18</v>
          </cell>
          <cell r="BT5" t="str">
            <v>19</v>
          </cell>
          <cell r="BU5" t="str">
            <v>20</v>
          </cell>
          <cell r="BV5" t="str">
            <v>21</v>
          </cell>
          <cell r="BW5" t="str">
            <v>22</v>
          </cell>
          <cell r="BX5" t="str">
            <v>23</v>
          </cell>
          <cell r="BY5" t="str">
            <v>24</v>
          </cell>
          <cell r="BZ5" t="str">
            <v>25</v>
          </cell>
          <cell r="CA5" t="str">
            <v>26</v>
          </cell>
          <cell r="CB5" t="str">
            <v>27</v>
          </cell>
          <cell r="CC5" t="str">
            <v>28</v>
          </cell>
          <cell r="CD5" t="str">
            <v>29</v>
          </cell>
          <cell r="CE5" t="str">
            <v>30</v>
          </cell>
          <cell r="CF5" t="str">
            <v>31</v>
          </cell>
          <cell r="CG5" t="str">
            <v>32</v>
          </cell>
          <cell r="CH5" t="str">
            <v>33</v>
          </cell>
          <cell r="CI5" t="str">
            <v>34</v>
          </cell>
          <cell r="CJ5" t="str">
            <v>35</v>
          </cell>
          <cell r="CK5" t="str">
            <v>36</v>
          </cell>
          <cell r="CL5" t="str">
            <v>37</v>
          </cell>
          <cell r="CM5" t="str">
            <v>38</v>
          </cell>
          <cell r="CN5" t="str">
            <v>39</v>
          </cell>
          <cell r="CO5" t="str">
            <v>40</v>
          </cell>
          <cell r="CP5" t="str">
            <v>41</v>
          </cell>
          <cell r="CQ5" t="str">
            <v>42</v>
          </cell>
          <cell r="CR5" t="str">
            <v>43</v>
          </cell>
          <cell r="CS5" t="str">
            <v>44</v>
          </cell>
          <cell r="CT5" t="str">
            <v>45</v>
          </cell>
          <cell r="CU5" t="str">
            <v>46</v>
          </cell>
          <cell r="CV5" t="str">
            <v>47</v>
          </cell>
          <cell r="CW5" t="str">
            <v>48</v>
          </cell>
          <cell r="CX5" t="str">
            <v>49</v>
          </cell>
          <cell r="CY5" t="str">
            <v>50</v>
          </cell>
          <cell r="CZ5" t="str">
            <v>51</v>
          </cell>
          <cell r="DA5" t="str">
            <v>52</v>
          </cell>
          <cell r="DB5" t="str">
            <v>01</v>
          </cell>
          <cell r="DC5" t="str">
            <v>02</v>
          </cell>
          <cell r="DD5" t="str">
            <v>03</v>
          </cell>
          <cell r="DE5" t="str">
            <v>04</v>
          </cell>
          <cell r="DF5" t="str">
            <v>05</v>
          </cell>
          <cell r="DG5" t="str">
            <v>06</v>
          </cell>
          <cell r="DH5" t="str">
            <v>07</v>
          </cell>
          <cell r="DI5" t="str">
            <v>08</v>
          </cell>
          <cell r="DJ5" t="str">
            <v>09</v>
          </cell>
          <cell r="DK5" t="str">
            <v>10</v>
          </cell>
          <cell r="DL5" t="str">
            <v>11</v>
          </cell>
          <cell r="DM5" t="str">
            <v>12</v>
          </cell>
          <cell r="DN5" t="str">
            <v>13</v>
          </cell>
          <cell r="DO5" t="str">
            <v>14</v>
          </cell>
          <cell r="DP5" t="str">
            <v>15</v>
          </cell>
          <cell r="DQ5" t="str">
            <v>16</v>
          </cell>
          <cell r="DR5" t="str">
            <v>17</v>
          </cell>
          <cell r="DS5" t="str">
            <v>18</v>
          </cell>
          <cell r="DT5" t="str">
            <v>19</v>
          </cell>
          <cell r="DU5" t="str">
            <v>20</v>
          </cell>
          <cell r="DV5" t="str">
            <v>21</v>
          </cell>
          <cell r="DW5" t="str">
            <v>22</v>
          </cell>
          <cell r="DX5" t="str">
            <v>23</v>
          </cell>
          <cell r="DY5" t="str">
            <v>24</v>
          </cell>
          <cell r="DZ5" t="str">
            <v>25</v>
          </cell>
          <cell r="EA5" t="str">
            <v>26</v>
          </cell>
          <cell r="EB5" t="str">
            <v>27</v>
          </cell>
          <cell r="EC5" t="str">
            <v>28</v>
          </cell>
          <cell r="ED5" t="str">
            <v>29</v>
          </cell>
          <cell r="EE5" t="str">
            <v>30</v>
          </cell>
          <cell r="EF5" t="str">
            <v>31</v>
          </cell>
          <cell r="EG5" t="str">
            <v>32</v>
          </cell>
          <cell r="EH5" t="str">
            <v>33</v>
          </cell>
          <cell r="EI5" t="str">
            <v>34</v>
          </cell>
          <cell r="EJ5" t="str">
            <v>35</v>
          </cell>
          <cell r="EK5" t="str">
            <v>36</v>
          </cell>
          <cell r="EL5" t="str">
            <v>37</v>
          </cell>
          <cell r="EM5" t="str">
            <v>38</v>
          </cell>
          <cell r="EN5" t="str">
            <v>39</v>
          </cell>
          <cell r="EO5" t="str">
            <v>40</v>
          </cell>
          <cell r="EP5" t="str">
            <v>41</v>
          </cell>
          <cell r="EQ5" t="str">
            <v>42</v>
          </cell>
          <cell r="ER5" t="str">
            <v>43</v>
          </cell>
          <cell r="ES5" t="str">
            <v>44</v>
          </cell>
          <cell r="ET5" t="str">
            <v>45</v>
          </cell>
          <cell r="EU5" t="str">
            <v>46</v>
          </cell>
          <cell r="EV5" t="str">
            <v>47</v>
          </cell>
          <cell r="EW5" t="str">
            <v>48</v>
          </cell>
          <cell r="EX5" t="str">
            <v>49</v>
          </cell>
          <cell r="EY5" t="str">
            <v>50</v>
          </cell>
          <cell r="EZ5" t="str">
            <v>51</v>
          </cell>
          <cell r="FA5" t="str">
            <v>52</v>
          </cell>
          <cell r="FB5" t="str">
            <v>01</v>
          </cell>
          <cell r="FC5" t="str">
            <v>02</v>
          </cell>
          <cell r="FD5" t="str">
            <v>03</v>
          </cell>
          <cell r="FE5" t="str">
            <v>04</v>
          </cell>
          <cell r="FF5" t="str">
            <v>05</v>
          </cell>
          <cell r="FG5" t="str">
            <v>06</v>
          </cell>
          <cell r="FH5" t="str">
            <v>07</v>
          </cell>
          <cell r="FI5" t="str">
            <v>08</v>
          </cell>
          <cell r="FJ5" t="str">
            <v>09</v>
          </cell>
          <cell r="FK5" t="str">
            <v>10</v>
          </cell>
          <cell r="FL5" t="str">
            <v>11</v>
          </cell>
          <cell r="FM5" t="str">
            <v>12</v>
          </cell>
          <cell r="FN5" t="str">
            <v>13</v>
          </cell>
          <cell r="FO5" t="str">
            <v>14</v>
          </cell>
          <cell r="FP5" t="str">
            <v>15</v>
          </cell>
          <cell r="FQ5" t="str">
            <v>16</v>
          </cell>
          <cell r="FR5" t="str">
            <v>17</v>
          </cell>
          <cell r="FS5" t="str">
            <v>18</v>
          </cell>
          <cell r="FT5" t="str">
            <v>19</v>
          </cell>
          <cell r="FU5" t="str">
            <v>20</v>
          </cell>
          <cell r="FV5" t="str">
            <v>21</v>
          </cell>
          <cell r="FW5" t="str">
            <v>22</v>
          </cell>
          <cell r="FX5" t="str">
            <v>23</v>
          </cell>
          <cell r="FY5" t="str">
            <v>24</v>
          </cell>
          <cell r="FZ5" t="str">
            <v>25</v>
          </cell>
          <cell r="GA5" t="str">
            <v>26</v>
          </cell>
          <cell r="GB5" t="str">
            <v>27</v>
          </cell>
          <cell r="GC5" t="str">
            <v>28</v>
          </cell>
          <cell r="GD5" t="str">
            <v>29</v>
          </cell>
          <cell r="GE5" t="str">
            <v>30</v>
          </cell>
          <cell r="GF5" t="str">
            <v>31</v>
          </cell>
          <cell r="GG5" t="str">
            <v>32</v>
          </cell>
          <cell r="GH5" t="str">
            <v>33</v>
          </cell>
          <cell r="GI5" t="str">
            <v>34</v>
          </cell>
          <cell r="GJ5" t="str">
            <v>35</v>
          </cell>
          <cell r="GK5" t="str">
            <v>36</v>
          </cell>
          <cell r="GL5" t="str">
            <v>37</v>
          </cell>
          <cell r="GM5" t="str">
            <v>38</v>
          </cell>
          <cell r="GN5" t="str">
            <v>39</v>
          </cell>
          <cell r="GO5" t="str">
            <v>40</v>
          </cell>
          <cell r="GP5" t="str">
            <v>41</v>
          </cell>
          <cell r="GQ5" t="str">
            <v>42</v>
          </cell>
          <cell r="GR5" t="str">
            <v>43</v>
          </cell>
          <cell r="GS5" t="str">
            <v>44</v>
          </cell>
          <cell r="GT5" t="str">
            <v>45</v>
          </cell>
          <cell r="GU5" t="str">
            <v>46</v>
          </cell>
          <cell r="GV5" t="str">
            <v>47</v>
          </cell>
          <cell r="GW5" t="str">
            <v>48</v>
          </cell>
          <cell r="GX5" t="str">
            <v>49</v>
          </cell>
          <cell r="GY5" t="str">
            <v>50</v>
          </cell>
          <cell r="GZ5" t="str">
            <v>51</v>
          </cell>
          <cell r="HA5" t="str">
            <v>52</v>
          </cell>
          <cell r="HB5" t="str">
            <v>01</v>
          </cell>
          <cell r="HC5" t="str">
            <v>02</v>
          </cell>
          <cell r="HD5" t="str">
            <v>03</v>
          </cell>
          <cell r="HE5" t="str">
            <v>04</v>
          </cell>
          <cell r="HF5" t="str">
            <v>05</v>
          </cell>
          <cell r="HG5" t="str">
            <v>06</v>
          </cell>
          <cell r="HH5" t="str">
            <v>07</v>
          </cell>
          <cell r="HI5" t="str">
            <v>08</v>
          </cell>
          <cell r="HJ5" t="str">
            <v>09</v>
          </cell>
          <cell r="HK5" t="str">
            <v>10</v>
          </cell>
          <cell r="HL5" t="str">
            <v>11</v>
          </cell>
          <cell r="HM5" t="str">
            <v>12</v>
          </cell>
          <cell r="HN5" t="str">
            <v>13</v>
          </cell>
          <cell r="HO5" t="str">
            <v>14</v>
          </cell>
          <cell r="HP5" t="str">
            <v>15</v>
          </cell>
          <cell r="HQ5" t="str">
            <v>16</v>
          </cell>
          <cell r="HR5" t="str">
            <v>17</v>
          </cell>
          <cell r="HS5" t="str">
            <v>18</v>
          </cell>
          <cell r="HT5" t="str">
            <v>19</v>
          </cell>
          <cell r="HU5" t="str">
            <v>20</v>
          </cell>
          <cell r="HV5" t="str">
            <v>21</v>
          </cell>
          <cell r="HW5" t="str">
            <v>22</v>
          </cell>
          <cell r="HX5" t="str">
            <v>23</v>
          </cell>
          <cell r="HY5" t="str">
            <v>24</v>
          </cell>
          <cell r="HZ5" t="str">
            <v>25</v>
          </cell>
          <cell r="IA5" t="str">
            <v>26</v>
          </cell>
          <cell r="IB5" t="str">
            <v>27</v>
          </cell>
          <cell r="IC5" t="str">
            <v>28</v>
          </cell>
          <cell r="ID5" t="str">
            <v>29</v>
          </cell>
          <cell r="IE5" t="str">
            <v>30</v>
          </cell>
          <cell r="IF5" t="str">
            <v>31</v>
          </cell>
          <cell r="IG5" t="str">
            <v>32</v>
          </cell>
          <cell r="IH5" t="str">
            <v>33</v>
          </cell>
          <cell r="II5" t="str">
            <v>34</v>
          </cell>
          <cell r="IJ5" t="str">
            <v>35</v>
          </cell>
          <cell r="IK5" t="str">
            <v>36</v>
          </cell>
          <cell r="IL5" t="str">
            <v>37</v>
          </cell>
          <cell r="IM5" t="str">
            <v>38</v>
          </cell>
          <cell r="IN5" t="str">
            <v>39</v>
          </cell>
          <cell r="IO5" t="str">
            <v>40</v>
          </cell>
          <cell r="IP5" t="str">
            <v>41</v>
          </cell>
          <cell r="IQ5" t="str">
            <v>42</v>
          </cell>
          <cell r="IR5" t="str">
            <v>43</v>
          </cell>
          <cell r="IS5" t="str">
            <v>44</v>
          </cell>
          <cell r="IT5" t="str">
            <v>45</v>
          </cell>
          <cell r="IU5" t="str">
            <v>46</v>
          </cell>
          <cell r="IV5" t="str">
            <v>47</v>
          </cell>
          <cell r="IW5" t="str">
            <v>48</v>
          </cell>
          <cell r="IX5" t="str">
            <v>49</v>
          </cell>
          <cell r="IY5" t="str">
            <v>50</v>
          </cell>
          <cell r="IZ5" t="str">
            <v>51</v>
          </cell>
          <cell r="JA5" t="str">
            <v>52</v>
          </cell>
          <cell r="JB5" t="str">
            <v>53</v>
          </cell>
          <cell r="JC5" t="str">
            <v>01</v>
          </cell>
          <cell r="JD5" t="str">
            <v>02</v>
          </cell>
          <cell r="JE5" t="str">
            <v>03</v>
          </cell>
          <cell r="JF5" t="str">
            <v>04</v>
          </cell>
          <cell r="JG5" t="str">
            <v>05</v>
          </cell>
          <cell r="JH5" t="str">
            <v>06</v>
          </cell>
          <cell r="JI5" t="str">
            <v>07</v>
          </cell>
          <cell r="JJ5" t="str">
            <v>08</v>
          </cell>
          <cell r="JK5" t="str">
            <v>09</v>
          </cell>
          <cell r="JL5" t="str">
            <v>10</v>
          </cell>
          <cell r="JM5" t="str">
            <v>11</v>
          </cell>
          <cell r="JN5" t="str">
            <v>12</v>
          </cell>
          <cell r="JO5" t="str">
            <v>13</v>
          </cell>
          <cell r="JP5" t="str">
            <v>14</v>
          </cell>
          <cell r="JQ5" t="str">
            <v>15</v>
          </cell>
          <cell r="JR5" t="str">
            <v>16</v>
          </cell>
          <cell r="JS5" t="str">
            <v>17</v>
          </cell>
          <cell r="JT5" t="str">
            <v>18</v>
          </cell>
          <cell r="JU5" t="str">
            <v>19</v>
          </cell>
          <cell r="JV5" t="str">
            <v>20</v>
          </cell>
          <cell r="JW5" t="str">
            <v>21</v>
          </cell>
          <cell r="JX5" t="str">
            <v>22</v>
          </cell>
          <cell r="JY5" t="str">
            <v>23</v>
          </cell>
          <cell r="JZ5" t="str">
            <v>24</v>
          </cell>
          <cell r="KA5" t="str">
            <v>25</v>
          </cell>
          <cell r="KB5" t="str">
            <v>26</v>
          </cell>
          <cell r="KC5" t="str">
            <v>27</v>
          </cell>
          <cell r="KD5" t="str">
            <v>28</v>
          </cell>
          <cell r="KE5" t="str">
            <v>29</v>
          </cell>
          <cell r="KF5" t="str">
            <v>30</v>
          </cell>
          <cell r="KG5" t="str">
            <v>31</v>
          </cell>
          <cell r="KH5" t="str">
            <v>32</v>
          </cell>
          <cell r="KI5" t="str">
            <v>33</v>
          </cell>
          <cell r="KJ5" t="str">
            <v>34</v>
          </cell>
          <cell r="KK5" t="str">
            <v>35</v>
          </cell>
          <cell r="KL5" t="str">
            <v>36</v>
          </cell>
          <cell r="KM5" t="str">
            <v>37</v>
          </cell>
          <cell r="KN5" t="str">
            <v>38</v>
          </cell>
          <cell r="KO5" t="str">
            <v>39</v>
          </cell>
          <cell r="KP5" t="str">
            <v>40</v>
          </cell>
          <cell r="KQ5" t="str">
            <v>41</v>
          </cell>
          <cell r="KR5" t="str">
            <v>42</v>
          </cell>
          <cell r="KS5" t="str">
            <v>43</v>
          </cell>
          <cell r="KT5" t="str">
            <v>44</v>
          </cell>
          <cell r="KU5" t="str">
            <v>45</v>
          </cell>
          <cell r="KV5" t="str">
            <v>46</v>
          </cell>
          <cell r="KW5" t="str">
            <v>47</v>
          </cell>
          <cell r="KX5" t="str">
            <v>48</v>
          </cell>
          <cell r="KY5" t="str">
            <v>49</v>
          </cell>
          <cell r="KZ5" t="str">
            <v>50</v>
          </cell>
          <cell r="LA5" t="str">
            <v>51</v>
          </cell>
          <cell r="LB5" t="str">
            <v>52</v>
          </cell>
          <cell r="LC5" t="str">
            <v>01</v>
          </cell>
          <cell r="LD5" t="str">
            <v>02</v>
          </cell>
          <cell r="LE5" t="str">
            <v>03</v>
          </cell>
          <cell r="LF5" t="str">
            <v>04</v>
          </cell>
          <cell r="LG5" t="str">
            <v>05</v>
          </cell>
          <cell r="LH5" t="str">
            <v>06</v>
          </cell>
          <cell r="LI5" t="str">
            <v>07</v>
          </cell>
          <cell r="LJ5" t="str">
            <v>08</v>
          </cell>
          <cell r="LK5" t="str">
            <v>09</v>
          </cell>
          <cell r="LL5" t="str">
            <v>10</v>
          </cell>
          <cell r="LM5" t="str">
            <v>11</v>
          </cell>
          <cell r="LN5" t="str">
            <v>12</v>
          </cell>
          <cell r="LO5" t="str">
            <v>13</v>
          </cell>
          <cell r="LP5" t="str">
            <v>14</v>
          </cell>
          <cell r="LQ5" t="str">
            <v>15</v>
          </cell>
          <cell r="LR5" t="str">
            <v>16</v>
          </cell>
          <cell r="LS5" t="str">
            <v>17</v>
          </cell>
          <cell r="LT5" t="str">
            <v>18</v>
          </cell>
          <cell r="LU5" t="str">
            <v>19</v>
          </cell>
          <cell r="LV5" t="str">
            <v>20</v>
          </cell>
          <cell r="LW5" t="str">
            <v>21</v>
          </cell>
          <cell r="LX5" t="str">
            <v>22</v>
          </cell>
          <cell r="LY5" t="str">
            <v>23</v>
          </cell>
          <cell r="LZ5" t="str">
            <v>24</v>
          </cell>
          <cell r="MA5" t="str">
            <v>25</v>
          </cell>
          <cell r="MB5">
            <v>26</v>
          </cell>
          <cell r="MC5">
            <v>27</v>
          </cell>
          <cell r="MD5">
            <v>28</v>
          </cell>
          <cell r="ME5">
            <v>29</v>
          </cell>
          <cell r="MF5">
            <v>30</v>
          </cell>
          <cell r="MG5">
            <v>31</v>
          </cell>
          <cell r="MH5">
            <v>32</v>
          </cell>
          <cell r="MI5">
            <v>33</v>
          </cell>
          <cell r="MJ5">
            <v>34</v>
          </cell>
          <cell r="MK5">
            <v>35</v>
          </cell>
          <cell r="ML5">
            <v>36</v>
          </cell>
          <cell r="MM5">
            <v>37</v>
          </cell>
          <cell r="MN5">
            <v>38</v>
          </cell>
          <cell r="MO5">
            <v>39</v>
          </cell>
          <cell r="MP5">
            <v>40</v>
          </cell>
          <cell r="MQ5">
            <v>41</v>
          </cell>
          <cell r="MR5">
            <v>42</v>
          </cell>
          <cell r="MS5">
            <v>43</v>
          </cell>
          <cell r="MT5">
            <v>44</v>
          </cell>
          <cell r="MU5">
            <v>45</v>
          </cell>
          <cell r="MV5">
            <v>46</v>
          </cell>
          <cell r="MW5">
            <v>47</v>
          </cell>
          <cell r="MX5">
            <v>48</v>
          </cell>
          <cell r="MY5">
            <v>49</v>
          </cell>
          <cell r="MZ5">
            <v>50</v>
          </cell>
          <cell r="NA5">
            <v>51</v>
          </cell>
          <cell r="NB5">
            <v>52</v>
          </cell>
          <cell r="NC5">
            <v>1</v>
          </cell>
          <cell r="ND5">
            <v>2</v>
          </cell>
          <cell r="NE5">
            <v>3</v>
          </cell>
          <cell r="NF5">
            <v>4</v>
          </cell>
          <cell r="NG5">
            <v>5</v>
          </cell>
          <cell r="NH5">
            <v>6</v>
          </cell>
          <cell r="NI5">
            <v>7</v>
          </cell>
          <cell r="NJ5">
            <v>8</v>
          </cell>
          <cell r="NK5">
            <v>9</v>
          </cell>
          <cell r="NL5">
            <v>10</v>
          </cell>
          <cell r="NM5">
            <v>11</v>
          </cell>
          <cell r="NN5">
            <v>12</v>
          </cell>
          <cell r="NO5">
            <v>13</v>
          </cell>
          <cell r="NP5">
            <v>14</v>
          </cell>
          <cell r="NQ5">
            <v>15</v>
          </cell>
        </row>
        <row r="6">
          <cell r="B6">
            <v>171.33</v>
          </cell>
          <cell r="C6">
            <v>170.32</v>
          </cell>
          <cell r="D6">
            <v>167.11</v>
          </cell>
          <cell r="E6">
            <v>166.71</v>
          </cell>
          <cell r="F6">
            <v>165.25</v>
          </cell>
          <cell r="G6">
            <v>162.91999999999999</v>
          </cell>
          <cell r="H6">
            <v>160.91999999999999</v>
          </cell>
          <cell r="I6">
            <v>159.9</v>
          </cell>
          <cell r="J6">
            <v>159.31</v>
          </cell>
          <cell r="K6">
            <v>158.86000000000001</v>
          </cell>
          <cell r="L6">
            <v>158.12</v>
          </cell>
          <cell r="M6">
            <v>158.46</v>
          </cell>
          <cell r="N6">
            <v>157.93</v>
          </cell>
          <cell r="O6">
            <v>158.13</v>
          </cell>
          <cell r="P6">
            <v>158.61000000000001</v>
          </cell>
          <cell r="Q6">
            <v>158.36000000000001</v>
          </cell>
          <cell r="R6">
            <v>158.36000000000001</v>
          </cell>
          <cell r="S6">
            <v>158.51</v>
          </cell>
          <cell r="T6">
            <v>158.6</v>
          </cell>
          <cell r="U6">
            <v>158.16999999999999</v>
          </cell>
          <cell r="V6">
            <v>157.99</v>
          </cell>
          <cell r="W6">
            <v>157.99</v>
          </cell>
          <cell r="X6">
            <v>157.80000000000001</v>
          </cell>
          <cell r="Y6">
            <v>157.13999999999999</v>
          </cell>
          <cell r="Z6">
            <v>154.69</v>
          </cell>
          <cell r="AA6">
            <v>156.02000000000001</v>
          </cell>
          <cell r="AB6">
            <v>149.99</v>
          </cell>
          <cell r="AC6">
            <v>160.1</v>
          </cell>
          <cell r="AD6">
            <v>157.83000000000001</v>
          </cell>
          <cell r="AE6">
            <v>162.34</v>
          </cell>
          <cell r="AF6">
            <v>166.58</v>
          </cell>
          <cell r="AG6">
            <v>167.88</v>
          </cell>
          <cell r="AH6">
            <v>168</v>
          </cell>
          <cell r="AI6">
            <v>169.95</v>
          </cell>
          <cell r="AJ6">
            <v>170.78</v>
          </cell>
          <cell r="AK6">
            <v>171.24</v>
          </cell>
          <cell r="AL6">
            <v>171.87</v>
          </cell>
          <cell r="AM6">
            <v>170.75</v>
          </cell>
          <cell r="AN6">
            <v>170.95</v>
          </cell>
          <cell r="AO6">
            <v>170.85</v>
          </cell>
          <cell r="AP6">
            <v>171.94</v>
          </cell>
          <cell r="AQ6">
            <v>172.24</v>
          </cell>
          <cell r="AR6">
            <v>173.19</v>
          </cell>
          <cell r="AS6">
            <v>173.92</v>
          </cell>
          <cell r="AT6">
            <v>174.37</v>
          </cell>
          <cell r="AU6">
            <v>174.44</v>
          </cell>
          <cell r="AV6">
            <v>174.33</v>
          </cell>
          <cell r="AW6">
            <v>175.21</v>
          </cell>
          <cell r="AX6">
            <v>175.21</v>
          </cell>
          <cell r="AY6">
            <v>176.18</v>
          </cell>
          <cell r="AZ6">
            <v>175.94</v>
          </cell>
          <cell r="BA6">
            <v>175.86</v>
          </cell>
          <cell r="BB6">
            <v>176.7</v>
          </cell>
          <cell r="BC6">
            <v>176.12</v>
          </cell>
          <cell r="BD6">
            <v>176.65</v>
          </cell>
          <cell r="BE6">
            <v>176.61</v>
          </cell>
          <cell r="BF6">
            <v>178.11</v>
          </cell>
          <cell r="BG6">
            <v>177.9</v>
          </cell>
          <cell r="BH6">
            <v>176.95</v>
          </cell>
          <cell r="BI6">
            <v>176.82</v>
          </cell>
          <cell r="BJ6">
            <v>177.24</v>
          </cell>
          <cell r="BK6">
            <v>177.27</v>
          </cell>
          <cell r="BL6">
            <v>177.19</v>
          </cell>
          <cell r="BM6">
            <v>176.7</v>
          </cell>
          <cell r="BN6">
            <v>177.03</v>
          </cell>
          <cell r="BO6">
            <v>177.01</v>
          </cell>
          <cell r="BP6">
            <v>177.04</v>
          </cell>
          <cell r="BQ6">
            <v>176.83</v>
          </cell>
          <cell r="BR6">
            <v>177.04</v>
          </cell>
          <cell r="BS6">
            <v>177.05</v>
          </cell>
          <cell r="BT6">
            <v>177.43</v>
          </cell>
          <cell r="BU6">
            <v>177.84</v>
          </cell>
          <cell r="BV6">
            <v>177.39</v>
          </cell>
          <cell r="BW6">
            <v>177.42</v>
          </cell>
          <cell r="BX6">
            <v>177.57</v>
          </cell>
          <cell r="BY6">
            <v>177.8</v>
          </cell>
          <cell r="BZ6">
            <v>173.04</v>
          </cell>
          <cell r="CA6">
            <v>175.92</v>
          </cell>
          <cell r="CB6">
            <v>174.93</v>
          </cell>
          <cell r="CC6">
            <v>176.99</v>
          </cell>
          <cell r="CD6">
            <v>173.57</v>
          </cell>
          <cell r="CE6">
            <v>180.34</v>
          </cell>
          <cell r="CF6">
            <v>178.25</v>
          </cell>
          <cell r="CG6">
            <v>178.65</v>
          </cell>
          <cell r="CH6">
            <v>180.33</v>
          </cell>
          <cell r="CI6">
            <v>182.71</v>
          </cell>
          <cell r="CJ6">
            <v>183.44</v>
          </cell>
          <cell r="CK6">
            <v>183.83</v>
          </cell>
          <cell r="CL6">
            <v>184.82</v>
          </cell>
          <cell r="CM6">
            <v>185.59</v>
          </cell>
          <cell r="CN6">
            <v>186.15</v>
          </cell>
          <cell r="CO6">
            <v>186.76</v>
          </cell>
          <cell r="CP6">
            <v>188</v>
          </cell>
          <cell r="CQ6">
            <v>188.36</v>
          </cell>
          <cell r="CR6">
            <v>189.42</v>
          </cell>
          <cell r="CS6">
            <v>188.79</v>
          </cell>
          <cell r="CT6">
            <v>188.99</v>
          </cell>
          <cell r="CU6">
            <v>189.64</v>
          </cell>
          <cell r="CV6">
            <v>190.6</v>
          </cell>
          <cell r="CW6">
            <v>189.35</v>
          </cell>
          <cell r="CX6">
            <v>190.17</v>
          </cell>
          <cell r="CY6">
            <v>190.51</v>
          </cell>
          <cell r="CZ6">
            <v>191.24</v>
          </cell>
          <cell r="DA6">
            <v>191.25</v>
          </cell>
          <cell r="DB6">
            <v>192.31</v>
          </cell>
          <cell r="DC6">
            <v>192.21</v>
          </cell>
          <cell r="DD6">
            <v>192.42</v>
          </cell>
          <cell r="DE6">
            <v>192.47</v>
          </cell>
          <cell r="DF6">
            <v>192.46</v>
          </cell>
          <cell r="DG6">
            <v>192.03</v>
          </cell>
          <cell r="DH6">
            <v>191.92</v>
          </cell>
          <cell r="DI6">
            <v>192.16</v>
          </cell>
          <cell r="DJ6">
            <v>191.61</v>
          </cell>
          <cell r="DK6">
            <v>192.27</v>
          </cell>
          <cell r="DL6">
            <v>192.48</v>
          </cell>
          <cell r="DM6">
            <v>191.77</v>
          </cell>
          <cell r="DN6">
            <v>191.48</v>
          </cell>
          <cell r="DO6">
            <v>191.65</v>
          </cell>
          <cell r="DP6">
            <v>191.85</v>
          </cell>
          <cell r="DQ6">
            <v>192.64</v>
          </cell>
          <cell r="DR6">
            <v>192.04</v>
          </cell>
          <cell r="DS6">
            <v>192.41</v>
          </cell>
          <cell r="DT6">
            <v>192.92</v>
          </cell>
          <cell r="DU6">
            <v>192.98</v>
          </cell>
          <cell r="DV6">
            <v>193.78</v>
          </cell>
          <cell r="DW6">
            <v>194.08</v>
          </cell>
          <cell r="DX6">
            <v>192.71</v>
          </cell>
          <cell r="DY6">
            <v>192.66</v>
          </cell>
          <cell r="DZ6">
            <v>192.57</v>
          </cell>
          <cell r="EA6">
            <v>192.57</v>
          </cell>
          <cell r="EB6">
            <v>199.85</v>
          </cell>
          <cell r="EC6">
            <v>202.31</v>
          </cell>
          <cell r="ED6">
            <v>195.81</v>
          </cell>
          <cell r="EE6">
            <v>202.35</v>
          </cell>
          <cell r="EF6">
            <v>204.43</v>
          </cell>
          <cell r="EG6">
            <v>208.49</v>
          </cell>
          <cell r="EH6">
            <v>216.36</v>
          </cell>
          <cell r="EI6">
            <v>216.67</v>
          </cell>
          <cell r="EJ6">
            <v>217.77</v>
          </cell>
          <cell r="EK6">
            <v>218.67</v>
          </cell>
          <cell r="EL6">
            <v>219.69</v>
          </cell>
          <cell r="EM6">
            <v>218.13</v>
          </cell>
          <cell r="EN6">
            <v>218.09</v>
          </cell>
          <cell r="EO6">
            <v>219.85</v>
          </cell>
          <cell r="EP6">
            <v>220.33</v>
          </cell>
          <cell r="EQ6">
            <v>220.86</v>
          </cell>
          <cell r="ER6">
            <v>221.41</v>
          </cell>
          <cell r="ES6">
            <v>221.83</v>
          </cell>
          <cell r="ET6">
            <v>222.49</v>
          </cell>
          <cell r="EU6">
            <v>223.08</v>
          </cell>
          <cell r="EV6">
            <v>224.63</v>
          </cell>
          <cell r="EW6">
            <v>224.83</v>
          </cell>
          <cell r="EX6">
            <v>225.03</v>
          </cell>
          <cell r="EY6">
            <v>224.96</v>
          </cell>
          <cell r="EZ6">
            <v>225.41</v>
          </cell>
          <cell r="FA6">
            <v>225.41</v>
          </cell>
          <cell r="FB6">
            <v>225.55</v>
          </cell>
          <cell r="FC6">
            <v>226.52</v>
          </cell>
          <cell r="FD6">
            <v>228.11</v>
          </cell>
          <cell r="FE6">
            <v>228.62</v>
          </cell>
          <cell r="FF6">
            <v>226.92</v>
          </cell>
          <cell r="FG6">
            <v>225.37</v>
          </cell>
          <cell r="FH6">
            <v>221.28</v>
          </cell>
          <cell r="FI6">
            <v>215.3</v>
          </cell>
          <cell r="FJ6">
            <v>209.78</v>
          </cell>
          <cell r="FK6">
            <v>206.56</v>
          </cell>
          <cell r="FL6">
            <v>199.63</v>
          </cell>
          <cell r="FM6">
            <v>196.13</v>
          </cell>
          <cell r="FN6">
            <v>198.02</v>
          </cell>
          <cell r="FO6">
            <v>195.31</v>
          </cell>
          <cell r="FP6">
            <v>197.45</v>
          </cell>
          <cell r="FQ6">
            <v>197.45</v>
          </cell>
          <cell r="FR6">
            <v>196.14</v>
          </cell>
          <cell r="FS6">
            <v>195.99</v>
          </cell>
          <cell r="FT6">
            <v>195.65</v>
          </cell>
          <cell r="FU6">
            <v>195.06</v>
          </cell>
          <cell r="FV6">
            <v>192.94</v>
          </cell>
          <cell r="FW6">
            <v>194.15</v>
          </cell>
          <cell r="FX6">
            <v>194.19</v>
          </cell>
          <cell r="FY6">
            <v>193.47</v>
          </cell>
          <cell r="FZ6">
            <v>190.85</v>
          </cell>
          <cell r="GA6">
            <v>186.83</v>
          </cell>
          <cell r="GB6">
            <v>184.59</v>
          </cell>
          <cell r="GC6">
            <v>184.69</v>
          </cell>
          <cell r="GD6">
            <v>184.67</v>
          </cell>
          <cell r="GE6">
            <v>185.95</v>
          </cell>
          <cell r="GF6">
            <v>182.39</v>
          </cell>
          <cell r="GG6">
            <v>182.1</v>
          </cell>
          <cell r="GH6">
            <v>180.78</v>
          </cell>
          <cell r="GI6">
            <v>179.89</v>
          </cell>
          <cell r="GJ6">
            <v>179.61</v>
          </cell>
          <cell r="GK6">
            <v>179.07</v>
          </cell>
          <cell r="GL6">
            <v>178.82</v>
          </cell>
          <cell r="GM6">
            <v>178.6</v>
          </cell>
          <cell r="GN6">
            <v>176.39</v>
          </cell>
          <cell r="GO6">
            <v>176.45</v>
          </cell>
          <cell r="GP6">
            <v>177.29</v>
          </cell>
          <cell r="GQ6">
            <v>177.41</v>
          </cell>
          <cell r="GR6">
            <v>177.63</v>
          </cell>
          <cell r="GS6">
            <v>178.35</v>
          </cell>
          <cell r="GT6">
            <v>178.51</v>
          </cell>
          <cell r="GU6">
            <v>178.62</v>
          </cell>
          <cell r="GV6">
            <v>178.94</v>
          </cell>
          <cell r="GW6">
            <v>179.44</v>
          </cell>
          <cell r="GX6">
            <v>179.53</v>
          </cell>
          <cell r="GY6">
            <v>179.11</v>
          </cell>
          <cell r="GZ6">
            <v>179.13</v>
          </cell>
          <cell r="HA6">
            <v>179.02</v>
          </cell>
          <cell r="HB6">
            <v>179.02</v>
          </cell>
          <cell r="HC6">
            <v>179.07</v>
          </cell>
          <cell r="HD6">
            <v>179.25</v>
          </cell>
          <cell r="HE6">
            <v>178.36</v>
          </cell>
          <cell r="HF6">
            <v>177.99</v>
          </cell>
          <cell r="HG6">
            <v>177.84</v>
          </cell>
          <cell r="HH6">
            <v>177.55</v>
          </cell>
          <cell r="HI6">
            <v>177.28</v>
          </cell>
          <cell r="HJ6">
            <v>176.61</v>
          </cell>
          <cell r="HK6">
            <v>175.55</v>
          </cell>
          <cell r="HL6">
            <v>174.16</v>
          </cell>
          <cell r="HM6">
            <v>172.25</v>
          </cell>
          <cell r="HN6">
            <v>170.48</v>
          </cell>
          <cell r="HO6">
            <v>168.76</v>
          </cell>
          <cell r="HP6">
            <v>167.97</v>
          </cell>
          <cell r="HQ6">
            <v>165.05</v>
          </cell>
          <cell r="HR6">
            <v>164.4</v>
          </cell>
          <cell r="HS6">
            <v>163</v>
          </cell>
          <cell r="HT6">
            <v>162.49</v>
          </cell>
          <cell r="HU6">
            <v>161.51</v>
          </cell>
          <cell r="HV6">
            <v>161.65</v>
          </cell>
          <cell r="HW6">
            <v>161.91</v>
          </cell>
          <cell r="HX6">
            <v>161.99</v>
          </cell>
          <cell r="HY6">
            <v>163.02000000000001</v>
          </cell>
          <cell r="HZ6">
            <v>163.46</v>
          </cell>
          <cell r="IA6">
            <v>165.31</v>
          </cell>
          <cell r="IB6">
            <v>165.06</v>
          </cell>
          <cell r="IC6">
            <v>166.13</v>
          </cell>
          <cell r="ID6">
            <v>170.2</v>
          </cell>
          <cell r="IE6">
            <v>163.76</v>
          </cell>
          <cell r="IF6">
            <v>163.01</v>
          </cell>
          <cell r="IG6">
            <v>162.75</v>
          </cell>
          <cell r="IH6">
            <v>162.33000000000001</v>
          </cell>
          <cell r="II6">
            <v>162.16</v>
          </cell>
          <cell r="IJ6">
            <v>161.76</v>
          </cell>
          <cell r="IK6">
            <v>161.97999999999999</v>
          </cell>
          <cell r="IL6">
            <v>162.37</v>
          </cell>
          <cell r="IM6">
            <v>162.03</v>
          </cell>
          <cell r="IN6">
            <v>162.71</v>
          </cell>
          <cell r="IO6">
            <v>163.51</v>
          </cell>
          <cell r="IP6">
            <v>164.45</v>
          </cell>
          <cell r="IQ6">
            <v>165.27</v>
          </cell>
          <cell r="IR6">
            <v>165.72</v>
          </cell>
          <cell r="IS6">
            <v>167.08</v>
          </cell>
          <cell r="IT6">
            <v>167.88</v>
          </cell>
          <cell r="IU6">
            <v>168.33</v>
          </cell>
          <cell r="IV6">
            <v>168.57</v>
          </cell>
          <cell r="IW6">
            <v>168.73</v>
          </cell>
          <cell r="IX6">
            <v>171.15</v>
          </cell>
          <cell r="IY6">
            <v>171.79</v>
          </cell>
          <cell r="IZ6">
            <v>172.59</v>
          </cell>
          <cell r="JA6">
            <v>173.49</v>
          </cell>
          <cell r="JB6">
            <v>173.55</v>
          </cell>
          <cell r="JC6">
            <v>174.7</v>
          </cell>
          <cell r="JD6">
            <v>177.85</v>
          </cell>
          <cell r="JE6">
            <v>183.62</v>
          </cell>
          <cell r="JF6">
            <v>184.22</v>
          </cell>
          <cell r="JG6">
            <v>188.02</v>
          </cell>
          <cell r="JH6">
            <v>189.43</v>
          </cell>
          <cell r="JI6">
            <v>190.29</v>
          </cell>
          <cell r="JJ6">
            <v>190.92</v>
          </cell>
          <cell r="JK6">
            <v>194.81</v>
          </cell>
          <cell r="JL6">
            <v>197.44</v>
          </cell>
          <cell r="JM6">
            <v>197.17</v>
          </cell>
          <cell r="JN6">
            <v>197.91</v>
          </cell>
          <cell r="JO6">
            <v>197.81</v>
          </cell>
          <cell r="JP6">
            <v>197.26</v>
          </cell>
          <cell r="JQ6">
            <v>197.25</v>
          </cell>
          <cell r="JR6">
            <v>197.66</v>
          </cell>
          <cell r="JS6">
            <v>198.96</v>
          </cell>
          <cell r="JT6">
            <v>202.21</v>
          </cell>
          <cell r="JU6">
            <v>205.53</v>
          </cell>
          <cell r="JV6">
            <v>206.86</v>
          </cell>
          <cell r="JW6">
            <v>207.09</v>
          </cell>
          <cell r="JX6">
            <v>201.06</v>
          </cell>
          <cell r="JY6">
            <v>206.09</v>
          </cell>
          <cell r="JZ6">
            <v>205.6</v>
          </cell>
          <cell r="KA6">
            <v>204.84</v>
          </cell>
          <cell r="KB6">
            <v>203.93</v>
          </cell>
          <cell r="KC6">
            <v>203.61</v>
          </cell>
          <cell r="KD6">
            <v>201.38</v>
          </cell>
          <cell r="KE6">
            <v>202.09</v>
          </cell>
          <cell r="KF6">
            <v>205.94</v>
          </cell>
          <cell r="KG6">
            <v>210.29</v>
          </cell>
          <cell r="KH6">
            <v>215.82</v>
          </cell>
          <cell r="KI6">
            <v>227.86</v>
          </cell>
          <cell r="KJ6">
            <v>229.94</v>
          </cell>
          <cell r="KK6">
            <v>232.78</v>
          </cell>
          <cell r="KL6">
            <v>235.77</v>
          </cell>
          <cell r="KM6">
            <v>238.53</v>
          </cell>
          <cell r="KN6">
            <v>251.98</v>
          </cell>
          <cell r="KO6">
            <v>260.94</v>
          </cell>
          <cell r="KP6">
            <v>270.04000000000002</v>
          </cell>
          <cell r="KQ6">
            <v>281.49</v>
          </cell>
          <cell r="KR6">
            <v>294.02</v>
          </cell>
          <cell r="KS6">
            <v>301.13</v>
          </cell>
          <cell r="KT6">
            <v>308.69</v>
          </cell>
          <cell r="KU6">
            <v>312.86</v>
          </cell>
          <cell r="KV6">
            <v>326.64</v>
          </cell>
          <cell r="KW6">
            <v>332.63</v>
          </cell>
          <cell r="KX6">
            <v>335.39</v>
          </cell>
          <cell r="KY6">
            <v>336.53</v>
          </cell>
          <cell r="KZ6">
            <v>345.51</v>
          </cell>
          <cell r="LA6">
            <v>346.27</v>
          </cell>
          <cell r="LB6">
            <v>348.2</v>
          </cell>
          <cell r="LC6">
            <v>354.17</v>
          </cell>
          <cell r="LD6">
            <v>357.1</v>
          </cell>
          <cell r="LE6">
            <v>357.54</v>
          </cell>
          <cell r="LF6">
            <v>359.62</v>
          </cell>
          <cell r="LG6">
            <v>359.71</v>
          </cell>
          <cell r="LH6">
            <v>360.2</v>
          </cell>
          <cell r="LI6">
            <v>356.07</v>
          </cell>
          <cell r="LJ6">
            <v>357.4</v>
          </cell>
          <cell r="LK6">
            <v>359.98</v>
          </cell>
          <cell r="LL6">
            <v>382.04</v>
          </cell>
          <cell r="LM6">
            <v>375.08</v>
          </cell>
          <cell r="LN6">
            <v>378.28</v>
          </cell>
          <cell r="LO6">
            <v>383.3</v>
          </cell>
          <cell r="LP6">
            <v>381.86</v>
          </cell>
          <cell r="LQ6">
            <v>389.68</v>
          </cell>
          <cell r="LR6">
            <v>387.28</v>
          </cell>
          <cell r="LS6">
            <v>394.03</v>
          </cell>
          <cell r="LT6">
            <v>395.06</v>
          </cell>
          <cell r="LU6">
            <v>403.8</v>
          </cell>
          <cell r="LV6">
            <v>418.81</v>
          </cell>
          <cell r="LW6">
            <v>429.19</v>
          </cell>
          <cell r="LX6">
            <v>426.19</v>
          </cell>
          <cell r="LZ6">
            <v>423.15</v>
          </cell>
          <cell r="MB6">
            <v>410.01</v>
          </cell>
          <cell r="MC6">
            <v>388.93</v>
          </cell>
          <cell r="MD6">
            <v>385.55</v>
          </cell>
          <cell r="ME6">
            <v>372.97</v>
          </cell>
          <cell r="MF6">
            <v>361.68</v>
          </cell>
          <cell r="MG6">
            <v>363.53</v>
          </cell>
          <cell r="MH6">
            <v>365.86</v>
          </cell>
          <cell r="MI6">
            <v>364.33</v>
          </cell>
          <cell r="MJ6">
            <v>360.54</v>
          </cell>
          <cell r="MK6">
            <v>358.57</v>
          </cell>
          <cell r="ML6">
            <v>355.41</v>
          </cell>
          <cell r="MM6">
            <v>350.97</v>
          </cell>
          <cell r="MN6">
            <v>350.7</v>
          </cell>
          <cell r="MO6">
            <v>353.96</v>
          </cell>
          <cell r="MP6">
            <v>351.49</v>
          </cell>
          <cell r="MQ6">
            <v>351.1</v>
          </cell>
          <cell r="MR6">
            <v>350.48</v>
          </cell>
          <cell r="MS6">
            <v>350.26</v>
          </cell>
          <cell r="MT6">
            <v>352.86</v>
          </cell>
          <cell r="MU6">
            <v>354.42</v>
          </cell>
          <cell r="MV6">
            <v>353.44</v>
          </cell>
          <cell r="MW6">
            <v>351.34</v>
          </cell>
          <cell r="MX6">
            <v>347.03</v>
          </cell>
          <cell r="MY6">
            <v>341.69</v>
          </cell>
        </row>
        <row r="7">
          <cell r="B7">
            <v>152.55000000000001</v>
          </cell>
          <cell r="C7">
            <v>149.87</v>
          </cell>
          <cell r="D7">
            <v>145.08000000000001</v>
          </cell>
          <cell r="E7">
            <v>144.07</v>
          </cell>
          <cell r="F7">
            <v>141.15</v>
          </cell>
          <cell r="G7">
            <v>136.96</v>
          </cell>
          <cell r="H7">
            <v>136.72999999999999</v>
          </cell>
          <cell r="I7">
            <v>134.44</v>
          </cell>
          <cell r="J7">
            <v>132.36000000000001</v>
          </cell>
          <cell r="K7">
            <v>131.93</v>
          </cell>
          <cell r="L7">
            <v>133.47</v>
          </cell>
          <cell r="M7">
            <v>133.25</v>
          </cell>
          <cell r="N7">
            <v>134.65</v>
          </cell>
          <cell r="O7">
            <v>134.63999999999999</v>
          </cell>
          <cell r="P7">
            <v>134.05000000000001</v>
          </cell>
          <cell r="Q7">
            <v>134.44</v>
          </cell>
          <cell r="R7">
            <v>135.24</v>
          </cell>
          <cell r="S7">
            <v>135.74</v>
          </cell>
          <cell r="T7">
            <v>135.85</v>
          </cell>
          <cell r="U7">
            <v>135.84</v>
          </cell>
          <cell r="V7">
            <v>135.66999999999999</v>
          </cell>
          <cell r="W7">
            <v>136.84</v>
          </cell>
          <cell r="X7">
            <v>139.65</v>
          </cell>
          <cell r="Y7">
            <v>139.75</v>
          </cell>
          <cell r="Z7">
            <v>139.24</v>
          </cell>
          <cell r="AA7">
            <v>137.6</v>
          </cell>
          <cell r="AB7">
            <v>136.85</v>
          </cell>
          <cell r="AC7">
            <v>134.06</v>
          </cell>
          <cell r="AD7">
            <v>136.54</v>
          </cell>
          <cell r="AE7">
            <v>142.77000000000001</v>
          </cell>
          <cell r="AF7">
            <v>141.19999999999999</v>
          </cell>
          <cell r="AG7">
            <v>143.41</v>
          </cell>
          <cell r="AH7">
            <v>143.57</v>
          </cell>
          <cell r="AI7">
            <v>143.83000000000001</v>
          </cell>
          <cell r="AJ7">
            <v>142.46</v>
          </cell>
          <cell r="AK7">
            <v>141.52000000000001</v>
          </cell>
          <cell r="AL7">
            <v>140.1</v>
          </cell>
          <cell r="AM7">
            <v>139.99</v>
          </cell>
          <cell r="AN7">
            <v>140.16</v>
          </cell>
          <cell r="AO7">
            <v>140.72999999999999</v>
          </cell>
          <cell r="AP7">
            <v>140.83000000000001</v>
          </cell>
          <cell r="AQ7">
            <v>143.9</v>
          </cell>
          <cell r="AR7">
            <v>144.27000000000001</v>
          </cell>
          <cell r="AS7">
            <v>145.18</v>
          </cell>
          <cell r="AT7">
            <v>145.65</v>
          </cell>
          <cell r="AU7">
            <v>145.81</v>
          </cell>
          <cell r="AV7">
            <v>147.88999999999999</v>
          </cell>
          <cell r="AW7">
            <v>148.61000000000001</v>
          </cell>
          <cell r="AX7">
            <v>147.94</v>
          </cell>
          <cell r="AY7">
            <v>148.57</v>
          </cell>
          <cell r="AZ7">
            <v>149.03</v>
          </cell>
          <cell r="BA7">
            <v>149.09</v>
          </cell>
          <cell r="BB7">
            <v>149.36000000000001</v>
          </cell>
          <cell r="BC7">
            <v>150.87</v>
          </cell>
          <cell r="BD7">
            <v>151.47</v>
          </cell>
          <cell r="BE7">
            <v>151.93</v>
          </cell>
          <cell r="BF7">
            <v>151.87</v>
          </cell>
          <cell r="BG7">
            <v>151.58000000000001</v>
          </cell>
          <cell r="BH7">
            <v>153.16</v>
          </cell>
          <cell r="BI7">
            <v>153.77000000000001</v>
          </cell>
          <cell r="BJ7">
            <v>154.12</v>
          </cell>
          <cell r="BK7">
            <v>154.87</v>
          </cell>
          <cell r="BL7">
            <v>154.91</v>
          </cell>
          <cell r="BM7">
            <v>153.97</v>
          </cell>
          <cell r="BN7">
            <v>151.78</v>
          </cell>
          <cell r="BO7">
            <v>151.69</v>
          </cell>
          <cell r="BP7">
            <v>150.91</v>
          </cell>
          <cell r="BQ7">
            <v>151.72</v>
          </cell>
          <cell r="BR7">
            <v>151.84</v>
          </cell>
          <cell r="BS7">
            <v>153.5</v>
          </cell>
          <cell r="BT7">
            <v>153.41</v>
          </cell>
          <cell r="BU7">
            <v>154.06</v>
          </cell>
          <cell r="BV7">
            <v>154.02000000000001</v>
          </cell>
          <cell r="BW7">
            <v>154.53</v>
          </cell>
          <cell r="BX7">
            <v>153.97</v>
          </cell>
          <cell r="BY7">
            <v>154.91999999999999</v>
          </cell>
          <cell r="BZ7">
            <v>155.66</v>
          </cell>
          <cell r="CA7">
            <v>157.16999999999999</v>
          </cell>
          <cell r="CB7">
            <v>160.41999999999999</v>
          </cell>
          <cell r="CC7">
            <v>160.34</v>
          </cell>
          <cell r="CD7">
            <v>155.18</v>
          </cell>
          <cell r="CE7">
            <v>153.57</v>
          </cell>
          <cell r="CF7">
            <v>153.38</v>
          </cell>
          <cell r="CG7">
            <v>151.69999999999999</v>
          </cell>
          <cell r="CH7">
            <v>149.08000000000001</v>
          </cell>
          <cell r="CI7">
            <v>147.41999999999999</v>
          </cell>
          <cell r="CJ7">
            <v>144.83000000000001</v>
          </cell>
          <cell r="CK7">
            <v>145.58000000000001</v>
          </cell>
          <cell r="CL7">
            <v>145.29</v>
          </cell>
          <cell r="CM7">
            <v>145.99</v>
          </cell>
          <cell r="CN7">
            <v>147.1</v>
          </cell>
          <cell r="CO7">
            <v>147.52000000000001</v>
          </cell>
          <cell r="CP7">
            <v>147.54</v>
          </cell>
          <cell r="CQ7">
            <v>147.63</v>
          </cell>
          <cell r="CR7">
            <v>147.75</v>
          </cell>
          <cell r="CS7">
            <v>148.26</v>
          </cell>
          <cell r="CT7">
            <v>149.19999999999999</v>
          </cell>
          <cell r="CU7">
            <v>149.38999999999999</v>
          </cell>
          <cell r="CV7">
            <v>149.16999999999999</v>
          </cell>
          <cell r="CW7">
            <v>148.88</v>
          </cell>
          <cell r="CX7">
            <v>148.91</v>
          </cell>
          <cell r="CY7">
            <v>148.52000000000001</v>
          </cell>
          <cell r="CZ7">
            <v>148.66</v>
          </cell>
          <cell r="DA7">
            <v>148.63999999999999</v>
          </cell>
          <cell r="DB7">
            <v>148.49</v>
          </cell>
          <cell r="DC7">
            <v>148.58000000000001</v>
          </cell>
          <cell r="DD7">
            <v>147.46</v>
          </cell>
          <cell r="DE7">
            <v>147.27000000000001</v>
          </cell>
          <cell r="DF7">
            <v>147.56</v>
          </cell>
          <cell r="DG7">
            <v>147.24</v>
          </cell>
          <cell r="DH7">
            <v>148.06</v>
          </cell>
          <cell r="DI7">
            <v>148.21</v>
          </cell>
          <cell r="DJ7">
            <v>149.44</v>
          </cell>
          <cell r="DK7">
            <v>150.59</v>
          </cell>
          <cell r="DL7">
            <v>150.41</v>
          </cell>
          <cell r="DM7">
            <v>150.09</v>
          </cell>
          <cell r="DN7">
            <v>150.08000000000001</v>
          </cell>
          <cell r="DO7">
            <v>149.85</v>
          </cell>
          <cell r="DP7">
            <v>151.19999999999999</v>
          </cell>
          <cell r="DQ7">
            <v>150.94999999999999</v>
          </cell>
          <cell r="DR7">
            <v>151.37</v>
          </cell>
          <cell r="DS7">
            <v>152.26</v>
          </cell>
          <cell r="DT7">
            <v>154.82</v>
          </cell>
          <cell r="DU7">
            <v>155.06</v>
          </cell>
          <cell r="DV7">
            <v>155.85</v>
          </cell>
          <cell r="DW7">
            <v>158.74</v>
          </cell>
          <cell r="DX7">
            <v>159.16999999999999</v>
          </cell>
          <cell r="DY7">
            <v>159.96</v>
          </cell>
          <cell r="DZ7">
            <v>158.62</v>
          </cell>
          <cell r="EA7">
            <v>158.03</v>
          </cell>
          <cell r="EB7">
            <v>161.62</v>
          </cell>
          <cell r="EC7">
            <v>163.35</v>
          </cell>
          <cell r="ED7">
            <v>165.72</v>
          </cell>
          <cell r="EE7">
            <v>171.97</v>
          </cell>
          <cell r="EF7">
            <v>180.36</v>
          </cell>
          <cell r="EG7">
            <v>191.03</v>
          </cell>
          <cell r="EH7">
            <v>190.33</v>
          </cell>
          <cell r="EI7">
            <v>191.74</v>
          </cell>
          <cell r="EJ7">
            <v>186.49</v>
          </cell>
          <cell r="EK7">
            <v>186.78</v>
          </cell>
          <cell r="EL7">
            <v>186.84</v>
          </cell>
          <cell r="EM7">
            <v>185</v>
          </cell>
          <cell r="EN7">
            <v>186.27</v>
          </cell>
          <cell r="EO7">
            <v>186.46</v>
          </cell>
          <cell r="EP7">
            <v>187.06</v>
          </cell>
          <cell r="EQ7">
            <v>187.75</v>
          </cell>
          <cell r="ER7">
            <v>187.4</v>
          </cell>
          <cell r="ES7">
            <v>187.4</v>
          </cell>
          <cell r="ET7">
            <v>187.12</v>
          </cell>
          <cell r="EU7">
            <v>187.6</v>
          </cell>
          <cell r="EV7">
            <v>186.6</v>
          </cell>
          <cell r="EW7">
            <v>187.21</v>
          </cell>
          <cell r="EX7">
            <v>187.96</v>
          </cell>
          <cell r="EY7">
            <v>188.7</v>
          </cell>
          <cell r="EZ7">
            <v>190.34</v>
          </cell>
          <cell r="FA7">
            <v>190.56</v>
          </cell>
          <cell r="FB7">
            <v>190.24</v>
          </cell>
          <cell r="FC7">
            <v>190.98</v>
          </cell>
          <cell r="FD7">
            <v>191</v>
          </cell>
          <cell r="FE7">
            <v>191.49</v>
          </cell>
          <cell r="FF7">
            <v>191.73</v>
          </cell>
          <cell r="FG7">
            <v>191.58</v>
          </cell>
          <cell r="FH7">
            <v>190.63</v>
          </cell>
          <cell r="FI7">
            <v>185.15</v>
          </cell>
          <cell r="FJ7">
            <v>180.67</v>
          </cell>
          <cell r="FK7">
            <v>177.35</v>
          </cell>
          <cell r="FL7">
            <v>174.06</v>
          </cell>
          <cell r="FM7">
            <v>175.2</v>
          </cell>
          <cell r="FN7">
            <v>175.06</v>
          </cell>
          <cell r="FO7">
            <v>174.39</v>
          </cell>
          <cell r="FP7">
            <v>174.82</v>
          </cell>
          <cell r="FQ7">
            <v>174.89</v>
          </cell>
          <cell r="FR7">
            <v>173.01</v>
          </cell>
          <cell r="FS7">
            <v>171.92</v>
          </cell>
          <cell r="FT7">
            <v>170.75</v>
          </cell>
          <cell r="FU7">
            <v>167.45</v>
          </cell>
          <cell r="FV7">
            <v>165.87</v>
          </cell>
          <cell r="FW7">
            <v>166.29</v>
          </cell>
          <cell r="FX7">
            <v>166.54</v>
          </cell>
          <cell r="FY7">
            <v>165.65</v>
          </cell>
          <cell r="FZ7">
            <v>167.31</v>
          </cell>
          <cell r="GA7">
            <v>167.75</v>
          </cell>
          <cell r="GB7">
            <v>168.02</v>
          </cell>
          <cell r="GC7">
            <v>165.01</v>
          </cell>
          <cell r="GD7">
            <v>164.21</v>
          </cell>
          <cell r="GE7">
            <v>153.93</v>
          </cell>
          <cell r="GF7">
            <v>157.84</v>
          </cell>
          <cell r="GG7">
            <v>156.93</v>
          </cell>
          <cell r="GH7">
            <v>154.82</v>
          </cell>
          <cell r="GI7">
            <v>153.37</v>
          </cell>
          <cell r="GJ7">
            <v>152.55000000000001</v>
          </cell>
          <cell r="GK7">
            <v>151.04</v>
          </cell>
          <cell r="GL7">
            <v>149.81</v>
          </cell>
          <cell r="GM7">
            <v>150.33000000000001</v>
          </cell>
          <cell r="GN7">
            <v>151.12</v>
          </cell>
          <cell r="GO7">
            <v>152.59</v>
          </cell>
          <cell r="GP7">
            <v>153.71</v>
          </cell>
          <cell r="GQ7">
            <v>156.16999999999999</v>
          </cell>
          <cell r="GR7">
            <v>157.22999999999999</v>
          </cell>
          <cell r="GS7">
            <v>157.99</v>
          </cell>
          <cell r="GT7">
            <v>158.01</v>
          </cell>
          <cell r="GU7">
            <v>158.4</v>
          </cell>
          <cell r="GV7">
            <v>158.9</v>
          </cell>
          <cell r="GW7">
            <v>160.1</v>
          </cell>
          <cell r="GX7">
            <v>162.71</v>
          </cell>
          <cell r="GY7">
            <v>163.12</v>
          </cell>
          <cell r="GZ7">
            <v>164.53</v>
          </cell>
          <cell r="HA7">
            <v>165.08</v>
          </cell>
          <cell r="HB7">
            <v>165.12</v>
          </cell>
          <cell r="HC7">
            <v>167.14</v>
          </cell>
          <cell r="HD7">
            <v>168.64</v>
          </cell>
          <cell r="HE7">
            <v>171.38</v>
          </cell>
          <cell r="HF7">
            <v>170.86</v>
          </cell>
          <cell r="HG7">
            <v>169.74</v>
          </cell>
          <cell r="HH7">
            <v>170.53</v>
          </cell>
          <cell r="HI7">
            <v>171.19</v>
          </cell>
          <cell r="HJ7">
            <v>170.33</v>
          </cell>
          <cell r="HK7">
            <v>166.87</v>
          </cell>
          <cell r="HL7">
            <v>163.04</v>
          </cell>
          <cell r="HM7">
            <v>159.71</v>
          </cell>
          <cell r="HN7">
            <v>169.25</v>
          </cell>
          <cell r="HO7">
            <v>171.61</v>
          </cell>
          <cell r="HP7">
            <v>172.54</v>
          </cell>
          <cell r="HQ7">
            <v>174.01</v>
          </cell>
          <cell r="HR7">
            <v>177.3</v>
          </cell>
          <cell r="HS7">
            <v>176.34</v>
          </cell>
          <cell r="HT7">
            <v>176.59</v>
          </cell>
          <cell r="HU7">
            <v>176.58</v>
          </cell>
          <cell r="HV7">
            <v>176.17</v>
          </cell>
          <cell r="HW7">
            <v>175.87</v>
          </cell>
          <cell r="HX7">
            <v>174.72</v>
          </cell>
          <cell r="HY7">
            <v>174.18</v>
          </cell>
          <cell r="HZ7">
            <v>171.72</v>
          </cell>
          <cell r="IA7">
            <v>171.4</v>
          </cell>
          <cell r="IB7">
            <v>170.72</v>
          </cell>
          <cell r="IC7">
            <v>172.21</v>
          </cell>
          <cell r="ID7">
            <v>171.55</v>
          </cell>
          <cell r="IE7">
            <v>163.1</v>
          </cell>
          <cell r="IF7">
            <v>163.72999999999999</v>
          </cell>
          <cell r="IG7">
            <v>162.38999999999999</v>
          </cell>
          <cell r="IH7">
            <v>160.24</v>
          </cell>
          <cell r="II7">
            <v>160.63</v>
          </cell>
          <cell r="IJ7">
            <v>161.44999999999999</v>
          </cell>
          <cell r="IK7">
            <v>163.34</v>
          </cell>
          <cell r="IL7">
            <v>165.01</v>
          </cell>
          <cell r="IM7">
            <v>165.7</v>
          </cell>
          <cell r="IN7">
            <v>168.31</v>
          </cell>
          <cell r="IO7">
            <v>168.64</v>
          </cell>
          <cell r="IP7">
            <v>172.12</v>
          </cell>
          <cell r="IQ7">
            <v>174.92</v>
          </cell>
          <cell r="IR7">
            <v>179.8</v>
          </cell>
          <cell r="IS7">
            <v>179.3</v>
          </cell>
          <cell r="IT7">
            <v>179.5</v>
          </cell>
          <cell r="IU7">
            <v>182.23</v>
          </cell>
          <cell r="IV7">
            <v>184.01</v>
          </cell>
          <cell r="IW7">
            <v>185.54</v>
          </cell>
          <cell r="IX7">
            <v>186.99</v>
          </cell>
          <cell r="IY7">
            <v>183.21</v>
          </cell>
          <cell r="IZ7">
            <v>184.78</v>
          </cell>
          <cell r="JA7">
            <v>185.64</v>
          </cell>
          <cell r="JB7">
            <v>186.09</v>
          </cell>
          <cell r="JC7">
            <v>191.09</v>
          </cell>
          <cell r="JD7">
            <v>195.13</v>
          </cell>
          <cell r="JE7">
            <v>207.01</v>
          </cell>
          <cell r="JF7">
            <v>201.5</v>
          </cell>
          <cell r="JG7">
            <v>202.76</v>
          </cell>
          <cell r="JH7">
            <v>203.74</v>
          </cell>
          <cell r="JI7">
            <v>204.97</v>
          </cell>
          <cell r="JJ7">
            <v>207.29</v>
          </cell>
          <cell r="JK7">
            <v>210.08</v>
          </cell>
          <cell r="JL7">
            <v>211.6</v>
          </cell>
          <cell r="JM7">
            <v>208.41</v>
          </cell>
          <cell r="JN7">
            <v>205.4</v>
          </cell>
          <cell r="JO7">
            <v>199.68</v>
          </cell>
          <cell r="JP7">
            <v>196.48</v>
          </cell>
          <cell r="JQ7">
            <v>196.96</v>
          </cell>
          <cell r="JR7">
            <v>199.82</v>
          </cell>
          <cell r="JS7">
            <v>205.64</v>
          </cell>
          <cell r="JT7">
            <v>212.36</v>
          </cell>
          <cell r="JU7">
            <v>216.7</v>
          </cell>
          <cell r="JV7">
            <v>216.07</v>
          </cell>
          <cell r="JW7">
            <v>215.78</v>
          </cell>
          <cell r="JX7">
            <v>212.52</v>
          </cell>
          <cell r="JY7">
            <v>214.36</v>
          </cell>
          <cell r="JZ7">
            <v>213.03</v>
          </cell>
          <cell r="KA7">
            <v>206.89</v>
          </cell>
          <cell r="KB7">
            <v>200.81</v>
          </cell>
          <cell r="KC7">
            <v>180.29</v>
          </cell>
          <cell r="KD7">
            <v>178.05</v>
          </cell>
          <cell r="KE7">
            <v>187.53</v>
          </cell>
          <cell r="KF7">
            <v>187.14</v>
          </cell>
          <cell r="KG7">
            <v>197.09</v>
          </cell>
          <cell r="KH7">
            <v>202.36</v>
          </cell>
          <cell r="KI7">
            <v>219.52</v>
          </cell>
          <cell r="KJ7">
            <v>219.74</v>
          </cell>
          <cell r="KK7">
            <v>220.93</v>
          </cell>
          <cell r="KL7">
            <v>220.57</v>
          </cell>
          <cell r="KM7">
            <v>218.79</v>
          </cell>
          <cell r="KN7">
            <v>222.35</v>
          </cell>
          <cell r="KO7">
            <v>228</v>
          </cell>
          <cell r="KP7">
            <v>234.75</v>
          </cell>
          <cell r="KQ7">
            <v>239.84</v>
          </cell>
          <cell r="KR7">
            <v>246.61</v>
          </cell>
          <cell r="KS7">
            <v>250.55</v>
          </cell>
          <cell r="KT7">
            <v>258.87</v>
          </cell>
          <cell r="KU7">
            <v>260.45</v>
          </cell>
          <cell r="KV7">
            <v>270.94</v>
          </cell>
          <cell r="KW7">
            <v>280.5</v>
          </cell>
          <cell r="KX7">
            <v>276.56</v>
          </cell>
          <cell r="KY7">
            <v>274.47000000000003</v>
          </cell>
          <cell r="KZ7">
            <v>271.23</v>
          </cell>
          <cell r="LA7">
            <v>267.02999999999997</v>
          </cell>
          <cell r="LB7">
            <v>267.13</v>
          </cell>
          <cell r="LC7">
            <v>267.12</v>
          </cell>
          <cell r="LD7">
            <v>266.41000000000003</v>
          </cell>
          <cell r="LE7">
            <v>258.79000000000002</v>
          </cell>
          <cell r="LF7">
            <v>269.19</v>
          </cell>
          <cell r="LG7">
            <v>265.83</v>
          </cell>
          <cell r="LH7">
            <v>261.64</v>
          </cell>
          <cell r="LI7">
            <v>264.60000000000002</v>
          </cell>
          <cell r="LJ7">
            <v>269.33</v>
          </cell>
          <cell r="LK7">
            <v>299.89999999999998</v>
          </cell>
          <cell r="LL7">
            <v>380</v>
          </cell>
          <cell r="LM7">
            <v>365.78</v>
          </cell>
          <cell r="LN7">
            <v>373.57</v>
          </cell>
          <cell r="LO7">
            <v>370.09</v>
          </cell>
          <cell r="LP7">
            <v>372.4</v>
          </cell>
          <cell r="LQ7">
            <v>380.64</v>
          </cell>
          <cell r="LR7">
            <v>383.57</v>
          </cell>
          <cell r="LS7">
            <v>382.03</v>
          </cell>
          <cell r="LT7">
            <v>372.07</v>
          </cell>
          <cell r="LU7">
            <v>373.47</v>
          </cell>
          <cell r="LV7">
            <v>380.1</v>
          </cell>
          <cell r="LW7">
            <v>378</v>
          </cell>
          <cell r="LX7">
            <v>373.8</v>
          </cell>
          <cell r="LY7">
            <v>368.29</v>
          </cell>
          <cell r="LZ7">
            <v>352.14</v>
          </cell>
          <cell r="MA7">
            <v>341.81</v>
          </cell>
          <cell r="MB7">
            <v>331.52</v>
          </cell>
          <cell r="MC7">
            <v>314.06</v>
          </cell>
          <cell r="MD7">
            <v>317.14999999999998</v>
          </cell>
          <cell r="ME7">
            <v>301.89</v>
          </cell>
          <cell r="MF7">
            <v>302.7</v>
          </cell>
          <cell r="MG7">
            <v>311.70999999999998</v>
          </cell>
          <cell r="MH7">
            <v>313.08</v>
          </cell>
          <cell r="MI7">
            <v>311.69</v>
          </cell>
          <cell r="MJ7">
            <v>305.95999999999998</v>
          </cell>
          <cell r="MK7">
            <v>306.69</v>
          </cell>
          <cell r="ML7">
            <v>305.44</v>
          </cell>
          <cell r="MM7">
            <v>313.87</v>
          </cell>
          <cell r="MN7">
            <v>310.82</v>
          </cell>
          <cell r="MO7">
            <v>317.98</v>
          </cell>
          <cell r="MP7">
            <v>327.55</v>
          </cell>
          <cell r="MQ7">
            <v>330.79</v>
          </cell>
          <cell r="MR7">
            <v>324.14999999999998</v>
          </cell>
          <cell r="MS7">
            <v>317.8</v>
          </cell>
          <cell r="MT7">
            <v>323.97000000000003</v>
          </cell>
          <cell r="MU7">
            <v>319.13</v>
          </cell>
          <cell r="MV7">
            <v>308.25</v>
          </cell>
          <cell r="MW7">
            <v>304.58</v>
          </cell>
          <cell r="MX7">
            <v>301.29000000000002</v>
          </cell>
          <cell r="MY7">
            <v>290.54000000000002</v>
          </cell>
        </row>
        <row r="8">
          <cell r="B8">
            <v>166.86</v>
          </cell>
          <cell r="C8">
            <v>160.41999999999999</v>
          </cell>
          <cell r="D8">
            <v>157.33000000000001</v>
          </cell>
          <cell r="E8">
            <v>156.49</v>
          </cell>
          <cell r="F8">
            <v>158.72</v>
          </cell>
          <cell r="G8">
            <v>150.35</v>
          </cell>
          <cell r="H8">
            <v>149.86000000000001</v>
          </cell>
          <cell r="I8">
            <v>146.31</v>
          </cell>
          <cell r="J8">
            <v>145.88999999999999</v>
          </cell>
          <cell r="K8">
            <v>143.49</v>
          </cell>
          <cell r="L8">
            <v>146.22999999999999</v>
          </cell>
          <cell r="M8">
            <v>145.66</v>
          </cell>
          <cell r="N8">
            <v>147.38</v>
          </cell>
          <cell r="O8">
            <v>146.63999999999999</v>
          </cell>
          <cell r="P8">
            <v>146.06</v>
          </cell>
          <cell r="Q8">
            <v>145.28</v>
          </cell>
          <cell r="R8">
            <v>147.02000000000001</v>
          </cell>
          <cell r="S8">
            <v>150.52000000000001</v>
          </cell>
          <cell r="T8">
            <v>150.07</v>
          </cell>
          <cell r="U8">
            <v>150.22</v>
          </cell>
          <cell r="V8">
            <v>149.18</v>
          </cell>
          <cell r="W8">
            <v>150.79</v>
          </cell>
          <cell r="X8">
            <v>154.9</v>
          </cell>
          <cell r="Y8">
            <v>155.28</v>
          </cell>
          <cell r="Z8">
            <v>156.11000000000001</v>
          </cell>
          <cell r="AA8">
            <v>152.34</v>
          </cell>
          <cell r="AB8">
            <v>140.33000000000001</v>
          </cell>
          <cell r="AC8">
            <v>152.81</v>
          </cell>
          <cell r="AD8">
            <v>154.16999999999999</v>
          </cell>
          <cell r="AE8">
            <v>159.27000000000001</v>
          </cell>
          <cell r="AF8">
            <v>155.36000000000001</v>
          </cell>
          <cell r="AG8">
            <v>157.72</v>
          </cell>
          <cell r="AH8">
            <v>159.15</v>
          </cell>
          <cell r="AI8">
            <v>157.83000000000001</v>
          </cell>
          <cell r="AJ8">
            <v>155.65</v>
          </cell>
          <cell r="AK8">
            <v>155.27000000000001</v>
          </cell>
          <cell r="AL8">
            <v>152.32</v>
          </cell>
          <cell r="AM8">
            <v>154.62</v>
          </cell>
          <cell r="AN8">
            <v>153.80000000000001</v>
          </cell>
          <cell r="AO8">
            <v>156.03</v>
          </cell>
          <cell r="AP8">
            <v>155.19</v>
          </cell>
          <cell r="AQ8">
            <v>159.22999999999999</v>
          </cell>
          <cell r="AR8">
            <v>159.93</v>
          </cell>
          <cell r="AS8">
            <v>161.29</v>
          </cell>
          <cell r="AT8">
            <v>161.21</v>
          </cell>
          <cell r="AU8">
            <v>160.72999999999999</v>
          </cell>
          <cell r="AV8">
            <v>162.22999999999999</v>
          </cell>
          <cell r="AW8">
            <v>162.01</v>
          </cell>
          <cell r="AX8">
            <v>163.63</v>
          </cell>
          <cell r="AY8">
            <v>163.49</v>
          </cell>
          <cell r="AZ8">
            <v>164.1</v>
          </cell>
          <cell r="BA8">
            <v>164.12</v>
          </cell>
          <cell r="BB8">
            <v>164.83</v>
          </cell>
          <cell r="BC8">
            <v>165.51</v>
          </cell>
          <cell r="BD8">
            <v>165.79</v>
          </cell>
          <cell r="BE8">
            <v>165.45</v>
          </cell>
          <cell r="BF8">
            <v>165.94</v>
          </cell>
          <cell r="BG8">
            <v>165.4</v>
          </cell>
          <cell r="BH8">
            <v>167.45</v>
          </cell>
          <cell r="BI8">
            <v>167.58</v>
          </cell>
          <cell r="BJ8">
            <v>167.46</v>
          </cell>
          <cell r="BK8">
            <v>167.88</v>
          </cell>
          <cell r="BL8">
            <v>167.98</v>
          </cell>
          <cell r="BM8">
            <v>165.82</v>
          </cell>
          <cell r="BN8">
            <v>162.36000000000001</v>
          </cell>
          <cell r="BO8">
            <v>162.27000000000001</v>
          </cell>
          <cell r="BP8">
            <v>164.24</v>
          </cell>
          <cell r="BQ8">
            <v>163.66</v>
          </cell>
          <cell r="BR8">
            <v>162.46</v>
          </cell>
          <cell r="BS8">
            <v>164.44</v>
          </cell>
          <cell r="BT8">
            <v>164.39</v>
          </cell>
          <cell r="BU8">
            <v>164.27</v>
          </cell>
          <cell r="BV8">
            <v>165.71</v>
          </cell>
          <cell r="BW8">
            <v>165.03</v>
          </cell>
          <cell r="BX8">
            <v>164.78</v>
          </cell>
          <cell r="BY8">
            <v>164.84</v>
          </cell>
          <cell r="BZ8">
            <v>166.29</v>
          </cell>
          <cell r="CA8">
            <v>166.48</v>
          </cell>
          <cell r="CB8">
            <v>170</v>
          </cell>
          <cell r="CC8">
            <v>178.04</v>
          </cell>
          <cell r="CD8">
            <v>172.07</v>
          </cell>
          <cell r="CE8">
            <v>170.77</v>
          </cell>
          <cell r="CF8">
            <v>170.53</v>
          </cell>
          <cell r="CG8">
            <v>167.25</v>
          </cell>
          <cell r="CH8">
            <v>166.87</v>
          </cell>
          <cell r="CI8">
            <v>163.22</v>
          </cell>
          <cell r="CJ8">
            <v>162.68</v>
          </cell>
          <cell r="CK8">
            <v>163.66</v>
          </cell>
          <cell r="CL8">
            <v>163.36000000000001</v>
          </cell>
          <cell r="CM8">
            <v>163.88</v>
          </cell>
          <cell r="CN8">
            <v>165.13</v>
          </cell>
          <cell r="CO8">
            <v>164.31</v>
          </cell>
          <cell r="CP8">
            <v>164.39</v>
          </cell>
          <cell r="CQ8">
            <v>163.79</v>
          </cell>
          <cell r="CR8">
            <v>164.1</v>
          </cell>
          <cell r="CS8">
            <v>165.12</v>
          </cell>
          <cell r="CT8">
            <v>165.37</v>
          </cell>
          <cell r="CU8">
            <v>166.03</v>
          </cell>
          <cell r="CV8">
            <v>165.55</v>
          </cell>
          <cell r="CW8">
            <v>165.62</v>
          </cell>
          <cell r="CX8">
            <v>165.74</v>
          </cell>
          <cell r="CY8">
            <v>165.24</v>
          </cell>
          <cell r="CZ8">
            <v>165.62</v>
          </cell>
          <cell r="DA8">
            <v>165.62</v>
          </cell>
          <cell r="DB8">
            <v>165.25</v>
          </cell>
          <cell r="DC8">
            <v>165.88</v>
          </cell>
          <cell r="DD8">
            <v>164</v>
          </cell>
          <cell r="DE8">
            <v>164.57</v>
          </cell>
          <cell r="DF8">
            <v>165.07</v>
          </cell>
          <cell r="DG8">
            <v>164.61</v>
          </cell>
          <cell r="DH8">
            <v>164.33</v>
          </cell>
          <cell r="DI8">
            <v>164.45</v>
          </cell>
          <cell r="DJ8">
            <v>165.76</v>
          </cell>
          <cell r="DK8">
            <v>166.65</v>
          </cell>
          <cell r="DL8">
            <v>166.47</v>
          </cell>
          <cell r="DM8">
            <v>166.62</v>
          </cell>
          <cell r="DN8">
            <v>166.27</v>
          </cell>
          <cell r="DO8">
            <v>166.21</v>
          </cell>
          <cell r="DP8">
            <v>166.96</v>
          </cell>
          <cell r="DQ8">
            <v>167.14</v>
          </cell>
          <cell r="DR8">
            <v>166.61</v>
          </cell>
          <cell r="DS8">
            <v>166.84</v>
          </cell>
          <cell r="DT8">
            <v>167.53</v>
          </cell>
          <cell r="DU8">
            <v>167.18</v>
          </cell>
          <cell r="DV8">
            <v>167.41</v>
          </cell>
          <cell r="DW8">
            <v>170.71</v>
          </cell>
          <cell r="DX8">
            <v>169.98</v>
          </cell>
          <cell r="DY8">
            <v>168.49</v>
          </cell>
          <cell r="DZ8">
            <v>169.57</v>
          </cell>
          <cell r="EA8">
            <v>164.42</v>
          </cell>
          <cell r="EB8">
            <v>169.94</v>
          </cell>
          <cell r="EC8">
            <v>167.36</v>
          </cell>
          <cell r="ED8">
            <v>178.63</v>
          </cell>
          <cell r="EE8">
            <v>182.18</v>
          </cell>
          <cell r="EF8">
            <v>191.65</v>
          </cell>
          <cell r="EG8">
            <v>202.23</v>
          </cell>
          <cell r="EH8">
            <v>199.82</v>
          </cell>
          <cell r="EI8">
            <v>202.6</v>
          </cell>
          <cell r="EJ8">
            <v>195.58</v>
          </cell>
          <cell r="EK8">
            <v>195.43</v>
          </cell>
          <cell r="EL8">
            <v>194.26</v>
          </cell>
          <cell r="EM8">
            <v>192.74</v>
          </cell>
          <cell r="EN8">
            <v>194.84</v>
          </cell>
          <cell r="EO8">
            <v>195.23</v>
          </cell>
          <cell r="EP8">
            <v>195.66</v>
          </cell>
          <cell r="EQ8">
            <v>195.81</v>
          </cell>
          <cell r="ER8">
            <v>195.05</v>
          </cell>
          <cell r="ES8">
            <v>194.75</v>
          </cell>
          <cell r="ET8">
            <v>194.84</v>
          </cell>
          <cell r="EU8">
            <v>194.91</v>
          </cell>
          <cell r="EV8">
            <v>193.8</v>
          </cell>
          <cell r="EW8">
            <v>194.21</v>
          </cell>
          <cell r="EX8">
            <v>195.89</v>
          </cell>
          <cell r="EY8">
            <v>197.89</v>
          </cell>
          <cell r="EZ8">
            <v>199.19</v>
          </cell>
          <cell r="FA8">
            <v>199.2</v>
          </cell>
          <cell r="FB8">
            <v>198.52</v>
          </cell>
          <cell r="FC8">
            <v>198.9</v>
          </cell>
          <cell r="FD8">
            <v>198.32</v>
          </cell>
          <cell r="FE8">
            <v>199.4</v>
          </cell>
          <cell r="FF8">
            <v>198.64</v>
          </cell>
          <cell r="FG8">
            <v>198.3</v>
          </cell>
          <cell r="FH8">
            <v>194.74</v>
          </cell>
          <cell r="FI8">
            <v>187.76</v>
          </cell>
          <cell r="FJ8">
            <v>182.83</v>
          </cell>
          <cell r="FK8">
            <v>178.51</v>
          </cell>
          <cell r="FL8">
            <v>177.81</v>
          </cell>
          <cell r="FM8">
            <v>182.48</v>
          </cell>
          <cell r="FN8">
            <v>180.64</v>
          </cell>
          <cell r="FO8">
            <v>179.05</v>
          </cell>
          <cell r="FP8">
            <v>179.55</v>
          </cell>
          <cell r="FQ8">
            <v>179.16</v>
          </cell>
          <cell r="FR8">
            <v>175.16</v>
          </cell>
          <cell r="FS8">
            <v>174.46</v>
          </cell>
          <cell r="FT8">
            <v>173</v>
          </cell>
          <cell r="FU8">
            <v>170.3</v>
          </cell>
          <cell r="FV8">
            <v>170.51</v>
          </cell>
          <cell r="FW8">
            <v>172.05</v>
          </cell>
          <cell r="FX8">
            <v>174.65</v>
          </cell>
          <cell r="FY8">
            <v>174.82</v>
          </cell>
          <cell r="FZ8">
            <v>176.3</v>
          </cell>
          <cell r="GA8">
            <v>176.79</v>
          </cell>
          <cell r="GC8">
            <v>164</v>
          </cell>
          <cell r="GD8">
            <v>164</v>
          </cell>
          <cell r="GE8">
            <v>163</v>
          </cell>
          <cell r="GF8">
            <v>167.51</v>
          </cell>
          <cell r="GG8">
            <v>165.88</v>
          </cell>
          <cell r="GH8">
            <v>162.62</v>
          </cell>
          <cell r="GI8">
            <v>161.71</v>
          </cell>
          <cell r="GJ8">
            <v>161.28</v>
          </cell>
          <cell r="GK8">
            <v>155.25</v>
          </cell>
          <cell r="GL8">
            <v>154.94</v>
          </cell>
          <cell r="GM8">
            <v>157.57</v>
          </cell>
          <cell r="GN8">
            <v>158.07</v>
          </cell>
          <cell r="GO8">
            <v>160.63</v>
          </cell>
          <cell r="GP8">
            <v>162.99</v>
          </cell>
          <cell r="GQ8">
            <v>165.7</v>
          </cell>
          <cell r="GR8">
            <v>166.71</v>
          </cell>
          <cell r="GS8">
            <v>168.07</v>
          </cell>
          <cell r="GT8">
            <v>165.72</v>
          </cell>
          <cell r="GU8">
            <v>165.49</v>
          </cell>
          <cell r="GV8">
            <v>166.56</v>
          </cell>
          <cell r="GW8">
            <v>167.83</v>
          </cell>
          <cell r="GX8">
            <v>197.89</v>
          </cell>
          <cell r="GY8">
            <v>170.48</v>
          </cell>
          <cell r="GZ8">
            <v>171.06</v>
          </cell>
          <cell r="HA8">
            <v>171.02</v>
          </cell>
          <cell r="HB8">
            <v>171.02</v>
          </cell>
          <cell r="HC8">
            <v>173.11</v>
          </cell>
          <cell r="HD8">
            <v>175.07</v>
          </cell>
          <cell r="HE8">
            <v>178</v>
          </cell>
          <cell r="HF8">
            <v>179</v>
          </cell>
          <cell r="HG8">
            <v>175.23</v>
          </cell>
          <cell r="HH8">
            <v>176.02</v>
          </cell>
          <cell r="HI8">
            <v>176.24</v>
          </cell>
          <cell r="HJ8">
            <v>175.74</v>
          </cell>
          <cell r="HK8">
            <v>173.84</v>
          </cell>
          <cell r="HL8">
            <v>168.25</v>
          </cell>
          <cell r="HM8">
            <v>163.72</v>
          </cell>
          <cell r="HN8">
            <v>177.06</v>
          </cell>
          <cell r="HO8">
            <v>178.78</v>
          </cell>
          <cell r="HP8">
            <v>179.31</v>
          </cell>
          <cell r="HQ8">
            <v>179.96</v>
          </cell>
          <cell r="HR8">
            <v>182.44</v>
          </cell>
          <cell r="HS8">
            <v>180.41</v>
          </cell>
          <cell r="HT8">
            <v>182.46</v>
          </cell>
          <cell r="HU8">
            <v>181.29</v>
          </cell>
          <cell r="HV8">
            <v>180.55</v>
          </cell>
          <cell r="HW8">
            <v>177.99</v>
          </cell>
          <cell r="HX8">
            <v>176.76</v>
          </cell>
          <cell r="HY8">
            <v>181.08</v>
          </cell>
          <cell r="HZ8">
            <v>177.38</v>
          </cell>
          <cell r="IE8">
            <v>175.57</v>
          </cell>
          <cell r="IF8">
            <v>173.53</v>
          </cell>
          <cell r="IG8">
            <v>172.2</v>
          </cell>
          <cell r="IH8">
            <v>170.54</v>
          </cell>
          <cell r="II8">
            <v>171.56</v>
          </cell>
          <cell r="IJ8">
            <v>173.71</v>
          </cell>
          <cell r="IK8">
            <v>175.61</v>
          </cell>
          <cell r="IL8">
            <v>175.55</v>
          </cell>
          <cell r="IM8">
            <v>175.83</v>
          </cell>
          <cell r="IN8">
            <v>179.03</v>
          </cell>
          <cell r="IO8">
            <v>178.67</v>
          </cell>
          <cell r="IP8">
            <v>182.08</v>
          </cell>
          <cell r="IQ8">
            <v>182.61</v>
          </cell>
          <cell r="IR8">
            <v>188.27</v>
          </cell>
          <cell r="IS8">
            <v>185.64</v>
          </cell>
          <cell r="IT8">
            <v>185.68</v>
          </cell>
          <cell r="IU8">
            <v>188.6</v>
          </cell>
          <cell r="IV8">
            <v>193.64</v>
          </cell>
          <cell r="IW8">
            <v>193.41</v>
          </cell>
          <cell r="IX8">
            <v>192.48</v>
          </cell>
          <cell r="IY8">
            <v>188.61</v>
          </cell>
          <cell r="IZ8">
            <v>191.13</v>
          </cell>
          <cell r="JA8">
            <v>191.35</v>
          </cell>
          <cell r="JB8">
            <v>191.6</v>
          </cell>
          <cell r="JC8">
            <v>197.91</v>
          </cell>
          <cell r="JD8">
            <v>202.65</v>
          </cell>
          <cell r="JE8">
            <v>215.09</v>
          </cell>
          <cell r="JF8">
            <v>208.6</v>
          </cell>
          <cell r="JG8">
            <v>209.38</v>
          </cell>
          <cell r="JH8">
            <v>209.8</v>
          </cell>
          <cell r="JI8">
            <v>211.84</v>
          </cell>
          <cell r="JJ8">
            <v>216.7</v>
          </cell>
          <cell r="JK8">
            <v>216.74</v>
          </cell>
          <cell r="JL8">
            <v>216.6</v>
          </cell>
          <cell r="JM8">
            <v>210.84</v>
          </cell>
          <cell r="JN8">
            <v>207.4</v>
          </cell>
          <cell r="JO8">
            <v>202.83</v>
          </cell>
          <cell r="JP8">
            <v>203.03</v>
          </cell>
          <cell r="JQ8">
            <v>202.86</v>
          </cell>
          <cell r="JR8">
            <v>207.25</v>
          </cell>
          <cell r="JT8">
            <v>213.76</v>
          </cell>
          <cell r="KC8">
            <v>185.58</v>
          </cell>
          <cell r="KD8">
            <v>186.21</v>
          </cell>
          <cell r="KE8">
            <v>198.72</v>
          </cell>
          <cell r="KF8">
            <v>198.71</v>
          </cell>
          <cell r="KG8">
            <v>210.14</v>
          </cell>
          <cell r="KH8">
            <v>214.2</v>
          </cell>
          <cell r="KI8">
            <v>229.82</v>
          </cell>
          <cell r="KJ8">
            <v>233.2</v>
          </cell>
          <cell r="KK8">
            <v>234.56</v>
          </cell>
          <cell r="KL8">
            <v>233</v>
          </cell>
          <cell r="KM8">
            <v>230.25</v>
          </cell>
          <cell r="KN8">
            <v>235.43</v>
          </cell>
          <cell r="KO8">
            <v>241.55</v>
          </cell>
          <cell r="KP8">
            <v>249.98</v>
          </cell>
          <cell r="KQ8">
            <v>257.47000000000003</v>
          </cell>
          <cell r="KR8">
            <v>263.36</v>
          </cell>
          <cell r="KS8">
            <v>267.44</v>
          </cell>
          <cell r="KT8">
            <v>276.23</v>
          </cell>
          <cell r="KU8">
            <v>274.19</v>
          </cell>
          <cell r="KV8">
            <v>292.38</v>
          </cell>
          <cell r="KW8">
            <v>301.14999999999998</v>
          </cell>
          <cell r="KX8">
            <v>294.22000000000003</v>
          </cell>
          <cell r="KY8">
            <v>293.5</v>
          </cell>
          <cell r="KZ8">
            <v>288.41000000000003</v>
          </cell>
          <cell r="LA8">
            <v>284.76</v>
          </cell>
          <cell r="LB8">
            <v>284.7</v>
          </cell>
          <cell r="LC8">
            <v>284.68</v>
          </cell>
          <cell r="LD8">
            <v>287.31</v>
          </cell>
          <cell r="LE8">
            <v>279</v>
          </cell>
          <cell r="LF8">
            <v>293.73</v>
          </cell>
          <cell r="LG8">
            <v>292.54000000000002</v>
          </cell>
          <cell r="LH8">
            <v>282.77</v>
          </cell>
          <cell r="LI8">
            <v>292.8</v>
          </cell>
          <cell r="LJ8">
            <v>296.38</v>
          </cell>
          <cell r="LK8">
            <v>338.15</v>
          </cell>
          <cell r="LL8">
            <v>405.09</v>
          </cell>
          <cell r="LM8">
            <v>389.24</v>
          </cell>
          <cell r="LN8">
            <v>401.1</v>
          </cell>
          <cell r="LO8">
            <v>394.91</v>
          </cell>
          <cell r="LP8">
            <v>394.19</v>
          </cell>
          <cell r="LQ8">
            <v>406.15</v>
          </cell>
          <cell r="LR8">
            <v>408.59</v>
          </cell>
          <cell r="LS8">
            <v>403.83</v>
          </cell>
          <cell r="LT8">
            <v>380.47</v>
          </cell>
          <cell r="LU8">
            <v>388.29</v>
          </cell>
          <cell r="LZ8">
            <v>380</v>
          </cell>
          <cell r="MB8">
            <v>352.84</v>
          </cell>
          <cell r="MC8">
            <v>337.71</v>
          </cell>
          <cell r="MD8">
            <v>346.32</v>
          </cell>
          <cell r="ME8">
            <v>332.6</v>
          </cell>
          <cell r="MF8">
            <v>335.57</v>
          </cell>
          <cell r="MG8">
            <v>348.28</v>
          </cell>
          <cell r="MH8">
            <v>349.84</v>
          </cell>
          <cell r="MI8">
            <v>350.25</v>
          </cell>
          <cell r="MJ8">
            <v>350.64</v>
          </cell>
          <cell r="MK8">
            <v>348.03</v>
          </cell>
          <cell r="ML8">
            <v>346.47</v>
          </cell>
          <cell r="MM8">
            <v>359.07</v>
          </cell>
          <cell r="MN8">
            <v>352.92</v>
          </cell>
          <cell r="MO8">
            <v>364.22</v>
          </cell>
          <cell r="MP8">
            <v>368.78</v>
          </cell>
          <cell r="MQ8">
            <v>378.34</v>
          </cell>
          <cell r="MR8">
            <v>369.79</v>
          </cell>
          <cell r="MS8">
            <v>366.72</v>
          </cell>
          <cell r="MT8">
            <v>368.9</v>
          </cell>
          <cell r="MU8">
            <v>363.79</v>
          </cell>
          <cell r="MV8">
            <v>349.95</v>
          </cell>
          <cell r="MW8">
            <v>349.27</v>
          </cell>
          <cell r="MX8">
            <v>348.96</v>
          </cell>
          <cell r="MY8">
            <v>335.13</v>
          </cell>
        </row>
        <row r="9">
          <cell r="B9">
            <v>142.04</v>
          </cell>
          <cell r="C9">
            <v>140.34</v>
          </cell>
          <cell r="D9">
            <v>137.52000000000001</v>
          </cell>
          <cell r="E9">
            <v>135.78</v>
          </cell>
          <cell r="F9">
            <v>133.91999999999999</v>
          </cell>
          <cell r="G9">
            <v>130.6</v>
          </cell>
          <cell r="H9">
            <v>128.79</v>
          </cell>
          <cell r="I9">
            <v>127</v>
          </cell>
          <cell r="J9">
            <v>125.28</v>
          </cell>
          <cell r="K9">
            <v>124.16</v>
          </cell>
          <cell r="L9">
            <v>124.39</v>
          </cell>
          <cell r="M9">
            <v>124.34</v>
          </cell>
          <cell r="N9">
            <v>124.41</v>
          </cell>
          <cell r="O9">
            <v>124.83</v>
          </cell>
          <cell r="P9">
            <v>125.32</v>
          </cell>
          <cell r="Q9">
            <v>125.27</v>
          </cell>
          <cell r="R9">
            <v>125.9</v>
          </cell>
          <cell r="S9">
            <v>125.8</v>
          </cell>
          <cell r="T9">
            <v>125.54</v>
          </cell>
          <cell r="U9">
            <v>125.33</v>
          </cell>
          <cell r="V9">
            <v>125.15</v>
          </cell>
          <cell r="W9">
            <v>125.79</v>
          </cell>
          <cell r="X9">
            <v>126.48</v>
          </cell>
          <cell r="Y9">
            <v>126.68</v>
          </cell>
          <cell r="Z9">
            <v>125.48</v>
          </cell>
          <cell r="AA9">
            <v>126.29</v>
          </cell>
          <cell r="AB9">
            <v>126.49</v>
          </cell>
          <cell r="AC9">
            <v>117.25</v>
          </cell>
          <cell r="AD9">
            <v>118.31</v>
          </cell>
          <cell r="AE9">
            <v>120.19</v>
          </cell>
          <cell r="AF9">
            <v>119.45</v>
          </cell>
          <cell r="AG9">
            <v>120.6</v>
          </cell>
          <cell r="AH9">
            <v>122.61</v>
          </cell>
          <cell r="AI9">
            <v>122.32</v>
          </cell>
          <cell r="AJ9">
            <v>123.28</v>
          </cell>
          <cell r="AK9">
            <v>121.73</v>
          </cell>
          <cell r="AL9">
            <v>121.97</v>
          </cell>
          <cell r="AM9">
            <v>122.05</v>
          </cell>
          <cell r="AN9">
            <v>121.52</v>
          </cell>
          <cell r="AO9">
            <v>121.8</v>
          </cell>
          <cell r="AP9">
            <v>121.64</v>
          </cell>
          <cell r="AQ9">
            <v>123.37</v>
          </cell>
          <cell r="AR9">
            <v>124.26</v>
          </cell>
          <cell r="AS9">
            <v>125.32</v>
          </cell>
          <cell r="AT9">
            <v>125.89</v>
          </cell>
          <cell r="AU9">
            <v>126.57</v>
          </cell>
          <cell r="AV9">
            <v>127.88</v>
          </cell>
          <cell r="AW9">
            <v>129.08000000000001</v>
          </cell>
          <cell r="AX9">
            <v>129.53</v>
          </cell>
          <cell r="AY9">
            <v>130.38</v>
          </cell>
          <cell r="AZ9">
            <v>130.75</v>
          </cell>
          <cell r="BA9">
            <v>130.81</v>
          </cell>
          <cell r="BB9">
            <v>131.1</v>
          </cell>
          <cell r="BC9">
            <v>131.66999999999999</v>
          </cell>
          <cell r="BD9">
            <v>132.28</v>
          </cell>
          <cell r="BE9">
            <v>132.38999999999999</v>
          </cell>
          <cell r="BF9">
            <v>133.1</v>
          </cell>
          <cell r="BG9">
            <v>132.77000000000001</v>
          </cell>
          <cell r="BH9">
            <v>133.62</v>
          </cell>
          <cell r="BI9">
            <v>134.07</v>
          </cell>
          <cell r="BJ9">
            <v>134.97999999999999</v>
          </cell>
          <cell r="BK9">
            <v>135.01</v>
          </cell>
          <cell r="BL9">
            <v>135.56</v>
          </cell>
          <cell r="BM9">
            <v>135.58000000000001</v>
          </cell>
          <cell r="BN9">
            <v>135.37</v>
          </cell>
          <cell r="BO9">
            <v>135.51</v>
          </cell>
          <cell r="BP9">
            <v>135.91</v>
          </cell>
          <cell r="BQ9">
            <v>135.94</v>
          </cell>
          <cell r="BR9">
            <v>136.59</v>
          </cell>
          <cell r="BS9">
            <v>137.91</v>
          </cell>
          <cell r="BT9">
            <v>138.1</v>
          </cell>
          <cell r="BU9">
            <v>138.36000000000001</v>
          </cell>
          <cell r="BV9">
            <v>138.16999999999999</v>
          </cell>
          <cell r="BW9">
            <v>138.41999999999999</v>
          </cell>
          <cell r="BX9">
            <v>138.96</v>
          </cell>
          <cell r="BY9">
            <v>138.59</v>
          </cell>
          <cell r="BZ9">
            <v>139.12</v>
          </cell>
          <cell r="CA9">
            <v>141.99</v>
          </cell>
          <cell r="CB9">
            <v>142.78</v>
          </cell>
          <cell r="CC9">
            <v>136.55000000000001</v>
          </cell>
          <cell r="CD9">
            <v>135.53</v>
          </cell>
          <cell r="CE9">
            <v>135.31</v>
          </cell>
          <cell r="CF9">
            <v>134.65</v>
          </cell>
          <cell r="CG9">
            <v>134.29</v>
          </cell>
          <cell r="CH9">
            <v>131.76</v>
          </cell>
          <cell r="CI9">
            <v>131.6</v>
          </cell>
          <cell r="CJ9">
            <v>130.9</v>
          </cell>
          <cell r="CK9">
            <v>132.53</v>
          </cell>
          <cell r="CL9">
            <v>132.33000000000001</v>
          </cell>
          <cell r="CM9">
            <v>133.55000000000001</v>
          </cell>
          <cell r="CN9">
            <v>134.91</v>
          </cell>
          <cell r="CO9">
            <v>135.71</v>
          </cell>
          <cell r="CP9">
            <v>136.38</v>
          </cell>
          <cell r="CQ9">
            <v>137.04</v>
          </cell>
          <cell r="CR9">
            <v>137.41</v>
          </cell>
          <cell r="CS9">
            <v>138.13</v>
          </cell>
          <cell r="CT9">
            <v>138.66</v>
          </cell>
          <cell r="CU9">
            <v>139.58000000000001</v>
          </cell>
          <cell r="CV9">
            <v>140.26</v>
          </cell>
          <cell r="CW9">
            <v>140.58000000000001</v>
          </cell>
          <cell r="CX9">
            <v>140.82</v>
          </cell>
          <cell r="CY9">
            <v>140.06</v>
          </cell>
          <cell r="CZ9">
            <v>140.4</v>
          </cell>
          <cell r="DA9">
            <v>140.37</v>
          </cell>
          <cell r="DB9">
            <v>140.13999999999999</v>
          </cell>
          <cell r="DC9">
            <v>140.58000000000001</v>
          </cell>
          <cell r="DD9">
            <v>140.18</v>
          </cell>
          <cell r="DE9">
            <v>139.97</v>
          </cell>
          <cell r="DF9">
            <v>140.29</v>
          </cell>
          <cell r="DG9">
            <v>140.13999999999999</v>
          </cell>
          <cell r="DH9">
            <v>140.52000000000001</v>
          </cell>
          <cell r="DI9">
            <v>141.56</v>
          </cell>
          <cell r="DJ9">
            <v>144.29</v>
          </cell>
          <cell r="DK9">
            <v>145.66</v>
          </cell>
          <cell r="DL9">
            <v>146.31</v>
          </cell>
          <cell r="DM9">
            <v>146.83000000000001</v>
          </cell>
          <cell r="DN9">
            <v>148.33000000000001</v>
          </cell>
          <cell r="DO9">
            <v>148.63999999999999</v>
          </cell>
          <cell r="DP9">
            <v>150.31</v>
          </cell>
          <cell r="DQ9">
            <v>151.81</v>
          </cell>
          <cell r="DR9">
            <v>152.87</v>
          </cell>
          <cell r="DS9">
            <v>154.08000000000001</v>
          </cell>
          <cell r="DT9">
            <v>155.69999999999999</v>
          </cell>
          <cell r="DU9">
            <v>156.38</v>
          </cell>
          <cell r="DV9">
            <v>157.12</v>
          </cell>
          <cell r="DW9">
            <v>157.94</v>
          </cell>
          <cell r="DX9">
            <v>158.59</v>
          </cell>
          <cell r="DY9">
            <v>158.88999999999999</v>
          </cell>
          <cell r="DZ9">
            <v>158.69</v>
          </cell>
          <cell r="EA9">
            <v>151.47999999999999</v>
          </cell>
          <cell r="EB9">
            <v>151.54</v>
          </cell>
          <cell r="EC9">
            <v>154.66999999999999</v>
          </cell>
          <cell r="ED9">
            <v>157.13</v>
          </cell>
          <cell r="EE9">
            <v>163.11000000000001</v>
          </cell>
          <cell r="EF9">
            <v>170.56</v>
          </cell>
          <cell r="EG9">
            <v>182.99</v>
          </cell>
          <cell r="EH9">
            <v>187.55</v>
          </cell>
          <cell r="EI9">
            <v>189.78</v>
          </cell>
          <cell r="EJ9">
            <v>184.01</v>
          </cell>
          <cell r="EK9">
            <v>185.49</v>
          </cell>
          <cell r="EL9">
            <v>185.22</v>
          </cell>
          <cell r="EM9">
            <v>183.72</v>
          </cell>
          <cell r="EN9">
            <v>184.9</v>
          </cell>
          <cell r="EO9">
            <v>185.04</v>
          </cell>
          <cell r="EP9">
            <v>185.78</v>
          </cell>
          <cell r="EQ9">
            <v>186.97</v>
          </cell>
          <cell r="ER9">
            <v>187.32</v>
          </cell>
          <cell r="ES9">
            <v>186.97</v>
          </cell>
          <cell r="ET9">
            <v>187.12</v>
          </cell>
          <cell r="EU9">
            <v>187.3</v>
          </cell>
          <cell r="EV9">
            <v>187.1</v>
          </cell>
          <cell r="EW9">
            <v>187.71</v>
          </cell>
          <cell r="EX9">
            <v>187.82</v>
          </cell>
          <cell r="EY9">
            <v>188</v>
          </cell>
          <cell r="EZ9">
            <v>189.15</v>
          </cell>
          <cell r="FA9">
            <v>189.31</v>
          </cell>
          <cell r="FB9">
            <v>189.13</v>
          </cell>
          <cell r="FC9">
            <v>189.7</v>
          </cell>
          <cell r="FD9">
            <v>190.61</v>
          </cell>
          <cell r="FE9">
            <v>191.09</v>
          </cell>
          <cell r="FF9">
            <v>190.97</v>
          </cell>
          <cell r="FG9">
            <v>189.29</v>
          </cell>
          <cell r="FH9">
            <v>185.36</v>
          </cell>
          <cell r="FI9">
            <v>177.83</v>
          </cell>
          <cell r="FJ9">
            <v>172.47</v>
          </cell>
          <cell r="FK9">
            <v>167.72</v>
          </cell>
          <cell r="FL9">
            <v>165.13</v>
          </cell>
          <cell r="FM9">
            <v>165</v>
          </cell>
          <cell r="FN9">
            <v>165.08</v>
          </cell>
          <cell r="FO9">
            <v>163.80000000000001</v>
          </cell>
          <cell r="FP9">
            <v>163.66</v>
          </cell>
          <cell r="FQ9">
            <v>162.63999999999999</v>
          </cell>
          <cell r="FR9">
            <v>162.05000000000001</v>
          </cell>
          <cell r="FS9">
            <v>161.08000000000001</v>
          </cell>
          <cell r="FT9">
            <v>161.47</v>
          </cell>
          <cell r="FU9">
            <v>158.47</v>
          </cell>
          <cell r="FV9">
            <v>157.46</v>
          </cell>
          <cell r="FW9">
            <v>158.46</v>
          </cell>
          <cell r="FX9">
            <v>157.78</v>
          </cell>
          <cell r="FY9">
            <v>158.06</v>
          </cell>
          <cell r="FZ9">
            <v>159.58000000000001</v>
          </cell>
          <cell r="GA9">
            <v>161</v>
          </cell>
          <cell r="GB9">
            <v>150.53</v>
          </cell>
          <cell r="GC9">
            <v>145.99</v>
          </cell>
          <cell r="GD9">
            <v>148.29</v>
          </cell>
          <cell r="GE9">
            <v>140.65</v>
          </cell>
          <cell r="GF9">
            <v>142.91999999999999</v>
          </cell>
          <cell r="GG9">
            <v>142.66999999999999</v>
          </cell>
          <cell r="GH9">
            <v>141.94999999999999</v>
          </cell>
          <cell r="GI9">
            <v>141.55000000000001</v>
          </cell>
          <cell r="GJ9">
            <v>141.11000000000001</v>
          </cell>
          <cell r="GK9">
            <v>139.31</v>
          </cell>
          <cell r="GL9">
            <v>138.66999999999999</v>
          </cell>
          <cell r="GM9">
            <v>138.88999999999999</v>
          </cell>
          <cell r="GN9">
            <v>139.26</v>
          </cell>
          <cell r="GO9">
            <v>140.37</v>
          </cell>
          <cell r="GP9">
            <v>141.36000000000001</v>
          </cell>
          <cell r="GQ9">
            <v>143.63999999999999</v>
          </cell>
          <cell r="GR9">
            <v>145.27000000000001</v>
          </cell>
          <cell r="GS9">
            <v>145.9</v>
          </cell>
          <cell r="GT9">
            <v>146.54</v>
          </cell>
          <cell r="GU9">
            <v>146.43</v>
          </cell>
          <cell r="GV9">
            <v>146.93</v>
          </cell>
          <cell r="GW9">
            <v>147.79</v>
          </cell>
          <cell r="GX9">
            <v>149.43</v>
          </cell>
          <cell r="GY9">
            <v>149.32</v>
          </cell>
          <cell r="GZ9">
            <v>149.84</v>
          </cell>
          <cell r="HA9">
            <v>150.08000000000001</v>
          </cell>
          <cell r="HB9">
            <v>150.15</v>
          </cell>
          <cell r="HC9">
            <v>151.03</v>
          </cell>
          <cell r="HD9">
            <v>151.52000000000001</v>
          </cell>
          <cell r="HE9">
            <v>152.13</v>
          </cell>
          <cell r="HF9">
            <v>151.86000000000001</v>
          </cell>
          <cell r="HG9">
            <v>150.76</v>
          </cell>
          <cell r="HH9">
            <v>151.29</v>
          </cell>
          <cell r="HI9">
            <v>151.35</v>
          </cell>
          <cell r="HJ9">
            <v>150.96</v>
          </cell>
          <cell r="HK9">
            <v>148.44</v>
          </cell>
          <cell r="HL9">
            <v>144.78</v>
          </cell>
          <cell r="HM9">
            <v>142.61000000000001</v>
          </cell>
          <cell r="HN9">
            <v>148.16</v>
          </cell>
          <cell r="HO9">
            <v>149.43</v>
          </cell>
          <cell r="HP9">
            <v>149.34</v>
          </cell>
          <cell r="HQ9">
            <v>149.32</v>
          </cell>
          <cell r="HR9">
            <v>149.4</v>
          </cell>
          <cell r="HS9">
            <v>150.35</v>
          </cell>
          <cell r="HT9">
            <v>149.44</v>
          </cell>
          <cell r="HU9">
            <v>148.91</v>
          </cell>
          <cell r="HV9">
            <v>148.11000000000001</v>
          </cell>
          <cell r="HW9">
            <v>148.93</v>
          </cell>
          <cell r="HX9">
            <v>147.66</v>
          </cell>
          <cell r="HY9">
            <v>148.44999999999999</v>
          </cell>
          <cell r="HZ9">
            <v>147.94999999999999</v>
          </cell>
          <cell r="IA9">
            <v>147.76</v>
          </cell>
          <cell r="IB9">
            <v>147.76</v>
          </cell>
          <cell r="IC9">
            <v>148.94</v>
          </cell>
          <cell r="ID9">
            <v>149.38</v>
          </cell>
          <cell r="IE9">
            <v>144.57</v>
          </cell>
          <cell r="IF9">
            <v>143.85</v>
          </cell>
          <cell r="IG9">
            <v>142.88</v>
          </cell>
          <cell r="IH9">
            <v>142.54</v>
          </cell>
          <cell r="II9">
            <v>142.41999999999999</v>
          </cell>
          <cell r="IJ9">
            <v>143.11000000000001</v>
          </cell>
          <cell r="IK9">
            <v>144.43</v>
          </cell>
          <cell r="IL9">
            <v>145.76</v>
          </cell>
          <cell r="IM9">
            <v>145.30000000000001</v>
          </cell>
          <cell r="IN9">
            <v>147.06</v>
          </cell>
          <cell r="IO9">
            <v>147.44999999999999</v>
          </cell>
          <cell r="IP9">
            <v>149.81</v>
          </cell>
          <cell r="IQ9">
            <v>152.69</v>
          </cell>
          <cell r="IR9">
            <v>155.07</v>
          </cell>
          <cell r="IS9">
            <v>155.47</v>
          </cell>
          <cell r="IT9">
            <v>156.44</v>
          </cell>
          <cell r="IU9">
            <v>158.88</v>
          </cell>
          <cell r="IV9">
            <v>159.96</v>
          </cell>
          <cell r="IW9">
            <v>161.21</v>
          </cell>
          <cell r="IX9">
            <v>163.65</v>
          </cell>
          <cell r="IY9">
            <v>162.41999999999999</v>
          </cell>
          <cell r="IZ9">
            <v>162.76</v>
          </cell>
          <cell r="JA9">
            <v>163.16999999999999</v>
          </cell>
          <cell r="JB9">
            <v>163.56</v>
          </cell>
          <cell r="JC9">
            <v>166.94</v>
          </cell>
          <cell r="JD9">
            <v>171.75</v>
          </cell>
          <cell r="JE9">
            <v>181.45</v>
          </cell>
          <cell r="JF9">
            <v>179.34</v>
          </cell>
          <cell r="JG9">
            <v>181.54</v>
          </cell>
          <cell r="JH9">
            <v>183.64</v>
          </cell>
          <cell r="JI9">
            <v>184.43</v>
          </cell>
          <cell r="JJ9">
            <v>186.77</v>
          </cell>
          <cell r="JK9">
            <v>188.77</v>
          </cell>
          <cell r="JL9">
            <v>189.34</v>
          </cell>
          <cell r="JM9">
            <v>187.09</v>
          </cell>
          <cell r="JN9">
            <v>184.91</v>
          </cell>
          <cell r="JO9">
            <v>182.37</v>
          </cell>
          <cell r="JP9">
            <v>181.53</v>
          </cell>
          <cell r="JQ9">
            <v>181.41</v>
          </cell>
          <cell r="JR9">
            <v>183.79</v>
          </cell>
          <cell r="JS9">
            <v>190.67</v>
          </cell>
          <cell r="JT9">
            <v>197.18</v>
          </cell>
          <cell r="JU9">
            <v>201.86</v>
          </cell>
          <cell r="JV9">
            <v>206.03</v>
          </cell>
          <cell r="JW9">
            <v>207.01</v>
          </cell>
          <cell r="JX9">
            <v>207</v>
          </cell>
          <cell r="JY9">
            <v>212.41</v>
          </cell>
          <cell r="JZ9">
            <v>212.32</v>
          </cell>
          <cell r="KA9">
            <v>208.91</v>
          </cell>
          <cell r="KB9">
            <v>199.38</v>
          </cell>
          <cell r="KC9">
            <v>165.89</v>
          </cell>
          <cell r="KD9">
            <v>162.18</v>
          </cell>
          <cell r="KE9">
            <v>168.37</v>
          </cell>
          <cell r="KF9">
            <v>168.85</v>
          </cell>
          <cell r="KG9">
            <v>175.22</v>
          </cell>
          <cell r="KH9">
            <v>178.48</v>
          </cell>
          <cell r="KI9">
            <v>193.06</v>
          </cell>
          <cell r="KJ9">
            <v>193.37</v>
          </cell>
          <cell r="KK9">
            <v>195</v>
          </cell>
          <cell r="KL9">
            <v>195.1</v>
          </cell>
          <cell r="KM9">
            <v>194.35</v>
          </cell>
          <cell r="KN9">
            <v>196.51</v>
          </cell>
          <cell r="KO9">
            <v>200.07</v>
          </cell>
          <cell r="KP9">
            <v>205.46</v>
          </cell>
          <cell r="KQ9">
            <v>211.6</v>
          </cell>
          <cell r="KR9">
            <v>217.12</v>
          </cell>
          <cell r="KS9">
            <v>222.48</v>
          </cell>
          <cell r="KT9">
            <v>227.72</v>
          </cell>
          <cell r="KU9">
            <v>232.26</v>
          </cell>
          <cell r="KV9">
            <v>240.44</v>
          </cell>
          <cell r="KW9">
            <v>245.73</v>
          </cell>
          <cell r="KX9">
            <v>242.91</v>
          </cell>
          <cell r="KY9">
            <v>242.19</v>
          </cell>
          <cell r="KZ9">
            <v>237.9</v>
          </cell>
          <cell r="LA9">
            <v>236.16</v>
          </cell>
          <cell r="LB9">
            <v>236.42</v>
          </cell>
          <cell r="LC9">
            <v>238.6</v>
          </cell>
          <cell r="LD9">
            <v>236.72</v>
          </cell>
          <cell r="LE9">
            <v>232.46</v>
          </cell>
          <cell r="LF9">
            <v>240.61</v>
          </cell>
          <cell r="LG9">
            <v>240.2</v>
          </cell>
          <cell r="LH9">
            <v>237.47</v>
          </cell>
          <cell r="LI9">
            <v>238.36</v>
          </cell>
          <cell r="LJ9">
            <v>242.89</v>
          </cell>
          <cell r="LK9">
            <v>263.83</v>
          </cell>
          <cell r="LL9">
            <v>338.17</v>
          </cell>
          <cell r="LM9">
            <v>337.05</v>
          </cell>
          <cell r="LN9">
            <v>343.35</v>
          </cell>
          <cell r="LO9">
            <v>342.35</v>
          </cell>
          <cell r="LP9">
            <v>342.53</v>
          </cell>
          <cell r="LQ9">
            <v>350.46</v>
          </cell>
          <cell r="LR9">
            <v>355.45</v>
          </cell>
          <cell r="LS9">
            <v>354.21</v>
          </cell>
          <cell r="LT9">
            <v>342.49</v>
          </cell>
          <cell r="LU9">
            <v>344.76</v>
          </cell>
          <cell r="LV9">
            <v>351.5</v>
          </cell>
          <cell r="LW9">
            <v>349.18</v>
          </cell>
          <cell r="LX9">
            <v>338.35</v>
          </cell>
          <cell r="LY9">
            <v>342.33</v>
          </cell>
          <cell r="LZ9">
            <v>334.92</v>
          </cell>
          <cell r="MA9">
            <v>328.97</v>
          </cell>
          <cell r="MB9">
            <v>281.66000000000003</v>
          </cell>
          <cell r="MC9">
            <v>267.44</v>
          </cell>
          <cell r="MD9">
            <v>267.45</v>
          </cell>
          <cell r="ME9">
            <v>259.5</v>
          </cell>
          <cell r="MF9">
            <v>255.3</v>
          </cell>
          <cell r="MG9">
            <v>261.77</v>
          </cell>
          <cell r="MH9">
            <v>261.95</v>
          </cell>
          <cell r="MI9">
            <v>261.88</v>
          </cell>
          <cell r="MJ9">
            <v>258.18</v>
          </cell>
          <cell r="MK9">
            <v>262.77999999999997</v>
          </cell>
          <cell r="ML9">
            <v>261.92</v>
          </cell>
          <cell r="MM9">
            <v>267.91000000000003</v>
          </cell>
          <cell r="MO9">
            <v>276.98</v>
          </cell>
          <cell r="MP9">
            <v>283.52999999999997</v>
          </cell>
          <cell r="MQ9">
            <v>285.66000000000003</v>
          </cell>
          <cell r="MR9">
            <v>281.45</v>
          </cell>
          <cell r="MS9">
            <v>277.22000000000003</v>
          </cell>
          <cell r="MT9">
            <v>280.83</v>
          </cell>
          <cell r="MU9">
            <v>280.72000000000003</v>
          </cell>
          <cell r="MV9">
            <v>271.42</v>
          </cell>
          <cell r="MW9">
            <v>268.27</v>
          </cell>
          <cell r="MX9">
            <v>264.08999999999997</v>
          </cell>
          <cell r="MY9">
            <v>255.76</v>
          </cell>
        </row>
        <row r="10">
          <cell r="B10">
            <v>144.51</v>
          </cell>
          <cell r="C10">
            <v>144.33000000000001</v>
          </cell>
          <cell r="D10">
            <v>143.13</v>
          </cell>
          <cell r="E10">
            <v>143.74</v>
          </cell>
          <cell r="F10">
            <v>143.72999999999999</v>
          </cell>
          <cell r="G10">
            <v>142.5</v>
          </cell>
          <cell r="H10">
            <v>141.72999999999999</v>
          </cell>
          <cell r="I10">
            <v>141.87</v>
          </cell>
          <cell r="J10">
            <v>141.35</v>
          </cell>
          <cell r="K10">
            <v>141.94</v>
          </cell>
          <cell r="L10">
            <v>141.78</v>
          </cell>
          <cell r="M10">
            <v>142.38999999999999</v>
          </cell>
          <cell r="N10">
            <v>142.49</v>
          </cell>
          <cell r="O10">
            <v>142.65</v>
          </cell>
          <cell r="P10">
            <v>143</v>
          </cell>
          <cell r="Q10">
            <v>143.02000000000001</v>
          </cell>
          <cell r="R10">
            <v>143.63999999999999</v>
          </cell>
          <cell r="S10">
            <v>144.18</v>
          </cell>
          <cell r="T10">
            <v>144.18</v>
          </cell>
          <cell r="U10">
            <v>144.75</v>
          </cell>
          <cell r="V10">
            <v>144.77000000000001</v>
          </cell>
          <cell r="W10">
            <v>144.83000000000001</v>
          </cell>
          <cell r="X10">
            <v>147.49</v>
          </cell>
          <cell r="Y10">
            <v>147.36000000000001</v>
          </cell>
          <cell r="Z10">
            <v>146.44</v>
          </cell>
          <cell r="AA10">
            <v>148.83000000000001</v>
          </cell>
          <cell r="AB10">
            <v>148.72</v>
          </cell>
          <cell r="AC10">
            <v>117.5</v>
          </cell>
          <cell r="AD10">
            <v>128.72</v>
          </cell>
          <cell r="AE10">
            <v>136.84</v>
          </cell>
          <cell r="AF10">
            <v>136.94999999999999</v>
          </cell>
          <cell r="AG10">
            <v>141.38</v>
          </cell>
          <cell r="AH10">
            <v>140.25</v>
          </cell>
          <cell r="AI10">
            <v>140.49</v>
          </cell>
          <cell r="AJ10">
            <v>138.16999999999999</v>
          </cell>
          <cell r="AK10">
            <v>138.66</v>
          </cell>
          <cell r="AL10">
            <v>138.61000000000001</v>
          </cell>
          <cell r="AM10">
            <v>139.21</v>
          </cell>
          <cell r="AN10">
            <v>140.27000000000001</v>
          </cell>
          <cell r="AO10">
            <v>139.83000000000001</v>
          </cell>
          <cell r="AP10">
            <v>139.41999999999999</v>
          </cell>
          <cell r="AQ10">
            <v>139.97999999999999</v>
          </cell>
          <cell r="AR10">
            <v>140.54</v>
          </cell>
          <cell r="AS10">
            <v>140.47999999999999</v>
          </cell>
          <cell r="AT10">
            <v>140.79</v>
          </cell>
          <cell r="AU10">
            <v>141.13999999999999</v>
          </cell>
          <cell r="AV10">
            <v>141.82</v>
          </cell>
          <cell r="AW10">
            <v>141.52000000000001</v>
          </cell>
          <cell r="AX10">
            <v>142.79</v>
          </cell>
          <cell r="AY10">
            <v>142.34</v>
          </cell>
          <cell r="AZ10">
            <v>143.07</v>
          </cell>
          <cell r="BA10">
            <v>142.80000000000001</v>
          </cell>
          <cell r="BB10">
            <v>144.6</v>
          </cell>
          <cell r="BC10">
            <v>144</v>
          </cell>
          <cell r="BD10">
            <v>144.72999999999999</v>
          </cell>
          <cell r="BE10">
            <v>144.71</v>
          </cell>
          <cell r="BF10">
            <v>145.25</v>
          </cell>
          <cell r="BG10">
            <v>145.65</v>
          </cell>
          <cell r="BH10">
            <v>145.22</v>
          </cell>
          <cell r="BI10">
            <v>145.16</v>
          </cell>
          <cell r="BJ10">
            <v>145.08000000000001</v>
          </cell>
          <cell r="BK10">
            <v>144.97999999999999</v>
          </cell>
          <cell r="BL10">
            <v>145.57</v>
          </cell>
          <cell r="BM10">
            <v>145.16999999999999</v>
          </cell>
          <cell r="BN10">
            <v>145.80000000000001</v>
          </cell>
          <cell r="BO10">
            <v>145.03</v>
          </cell>
          <cell r="BP10">
            <v>145.65</v>
          </cell>
          <cell r="BQ10">
            <v>146.07</v>
          </cell>
          <cell r="BR10">
            <v>146.57</v>
          </cell>
          <cell r="BS10">
            <v>147.30000000000001</v>
          </cell>
          <cell r="BT10">
            <v>147.44</v>
          </cell>
          <cell r="BU10">
            <v>147.56</v>
          </cell>
          <cell r="BV10">
            <v>147.19</v>
          </cell>
          <cell r="BW10">
            <v>148.38</v>
          </cell>
          <cell r="BX10">
            <v>148.37</v>
          </cell>
          <cell r="BY10">
            <v>151</v>
          </cell>
          <cell r="BZ10">
            <v>146.85</v>
          </cell>
          <cell r="CA10">
            <v>153.06</v>
          </cell>
          <cell r="CB10">
            <v>152.02000000000001</v>
          </cell>
          <cell r="CD10">
            <v>117.47</v>
          </cell>
          <cell r="CE10">
            <v>133.96</v>
          </cell>
          <cell r="CF10">
            <v>133.38999999999999</v>
          </cell>
          <cell r="CG10">
            <v>145.36000000000001</v>
          </cell>
          <cell r="CH10">
            <v>146.03</v>
          </cell>
          <cell r="CI10">
            <v>143.94999999999999</v>
          </cell>
          <cell r="CJ10">
            <v>141.59</v>
          </cell>
          <cell r="CK10">
            <v>140.05000000000001</v>
          </cell>
          <cell r="CL10">
            <v>139.04</v>
          </cell>
          <cell r="CM10">
            <v>139.1</v>
          </cell>
          <cell r="CN10">
            <v>140.4</v>
          </cell>
          <cell r="CO10">
            <v>140.83000000000001</v>
          </cell>
          <cell r="CP10">
            <v>141.31</v>
          </cell>
          <cell r="CQ10">
            <v>141.47</v>
          </cell>
          <cell r="CR10">
            <v>141.69</v>
          </cell>
          <cell r="CS10">
            <v>142.21</v>
          </cell>
          <cell r="CT10">
            <v>141.91</v>
          </cell>
          <cell r="CU10">
            <v>141.25</v>
          </cell>
          <cell r="CV10">
            <v>143.84</v>
          </cell>
          <cell r="CW10">
            <v>143.75</v>
          </cell>
          <cell r="CX10">
            <v>141.99</v>
          </cell>
          <cell r="CY10">
            <v>143.9</v>
          </cell>
          <cell r="CZ10">
            <v>143.88</v>
          </cell>
          <cell r="DA10">
            <v>143.99</v>
          </cell>
          <cell r="DB10">
            <v>143.93</v>
          </cell>
          <cell r="DC10">
            <v>144.13</v>
          </cell>
          <cell r="DD10">
            <v>144.41</v>
          </cell>
          <cell r="DE10">
            <v>144.15</v>
          </cell>
          <cell r="DF10">
            <v>143.97</v>
          </cell>
          <cell r="DG10">
            <v>143.75</v>
          </cell>
          <cell r="DH10">
            <v>143.86000000000001</v>
          </cell>
          <cell r="DI10">
            <v>144.07</v>
          </cell>
          <cell r="DJ10">
            <v>144.19999999999999</v>
          </cell>
          <cell r="DK10">
            <v>144.97</v>
          </cell>
          <cell r="DL10">
            <v>145.56</v>
          </cell>
          <cell r="DM10">
            <v>145.57</v>
          </cell>
          <cell r="DN10">
            <v>145.41</v>
          </cell>
          <cell r="DO10">
            <v>145.51</v>
          </cell>
          <cell r="DP10">
            <v>145.76</v>
          </cell>
          <cell r="DQ10">
            <v>146.44</v>
          </cell>
          <cell r="DR10">
            <v>146.65</v>
          </cell>
          <cell r="DS10">
            <v>147.44</v>
          </cell>
          <cell r="DT10">
            <v>147.38999999999999</v>
          </cell>
          <cell r="DU10">
            <v>147.55000000000001</v>
          </cell>
          <cell r="DV10">
            <v>147.55000000000001</v>
          </cell>
          <cell r="DW10">
            <v>147.72999999999999</v>
          </cell>
          <cell r="DX10">
            <v>148.27000000000001</v>
          </cell>
          <cell r="DY10">
            <v>147.43</v>
          </cell>
          <cell r="DZ10">
            <v>147.43</v>
          </cell>
          <cell r="EA10">
            <v>146.88999999999999</v>
          </cell>
          <cell r="EB10">
            <v>153.21</v>
          </cell>
          <cell r="EC10">
            <v>156.15</v>
          </cell>
          <cell r="ED10">
            <v>155.1</v>
          </cell>
          <cell r="EE10">
            <v>165.92</v>
          </cell>
          <cell r="EF10">
            <v>151.33000000000001</v>
          </cell>
          <cell r="EG10">
            <v>156.38999999999999</v>
          </cell>
          <cell r="EH10">
            <v>160.54</v>
          </cell>
          <cell r="EI10">
            <v>161.84</v>
          </cell>
          <cell r="EJ10">
            <v>162.41</v>
          </cell>
          <cell r="EK10">
            <v>164.27</v>
          </cell>
          <cell r="EL10">
            <v>163.25</v>
          </cell>
          <cell r="EM10">
            <v>164.36</v>
          </cell>
          <cell r="EN10">
            <v>165</v>
          </cell>
          <cell r="EO10">
            <v>165.32</v>
          </cell>
          <cell r="EP10">
            <v>165.9</v>
          </cell>
          <cell r="EQ10">
            <v>167.2</v>
          </cell>
          <cell r="ER10">
            <v>167.89</v>
          </cell>
          <cell r="ES10">
            <v>167.53</v>
          </cell>
          <cell r="ET10">
            <v>168.52</v>
          </cell>
          <cell r="EU10">
            <v>169.27</v>
          </cell>
          <cell r="EV10">
            <v>169.18</v>
          </cell>
          <cell r="EW10">
            <v>169.16</v>
          </cell>
          <cell r="EX10">
            <v>170.84</v>
          </cell>
          <cell r="EY10">
            <v>171.28</v>
          </cell>
          <cell r="EZ10">
            <v>171.89</v>
          </cell>
          <cell r="FA10">
            <v>171.71</v>
          </cell>
          <cell r="FB10">
            <v>171.53</v>
          </cell>
          <cell r="FC10">
            <v>171.34</v>
          </cell>
          <cell r="FD10">
            <v>171.61</v>
          </cell>
          <cell r="FE10">
            <v>173.62</v>
          </cell>
          <cell r="FF10">
            <v>174.19</v>
          </cell>
          <cell r="FG10">
            <v>174.86</v>
          </cell>
          <cell r="FH10">
            <v>174.56</v>
          </cell>
          <cell r="FI10">
            <v>175.83</v>
          </cell>
          <cell r="FJ10">
            <v>172.04</v>
          </cell>
          <cell r="FK10">
            <v>172.16</v>
          </cell>
          <cell r="FL10">
            <v>172.05</v>
          </cell>
          <cell r="FM10">
            <v>174.42</v>
          </cell>
          <cell r="FN10">
            <v>174.07</v>
          </cell>
          <cell r="FO10">
            <v>174.03</v>
          </cell>
          <cell r="FP10">
            <v>173.68</v>
          </cell>
          <cell r="FQ10">
            <v>166.95</v>
          </cell>
          <cell r="FR10">
            <v>173.09</v>
          </cell>
          <cell r="FS10">
            <v>167.73</v>
          </cell>
          <cell r="FT10">
            <v>167.87</v>
          </cell>
          <cell r="FU10">
            <v>171.3</v>
          </cell>
          <cell r="FV10">
            <v>171.56</v>
          </cell>
          <cell r="FW10">
            <v>171.16</v>
          </cell>
          <cell r="FX10">
            <v>166.36</v>
          </cell>
          <cell r="FY10">
            <v>166.64</v>
          </cell>
          <cell r="FZ10">
            <v>168.54</v>
          </cell>
          <cell r="GA10">
            <v>169.58</v>
          </cell>
          <cell r="GB10">
            <v>171.12</v>
          </cell>
          <cell r="GC10">
            <v>167.63</v>
          </cell>
          <cell r="GD10">
            <v>167.05</v>
          </cell>
          <cell r="GE10">
            <v>181.53</v>
          </cell>
          <cell r="GF10">
            <v>148.19</v>
          </cell>
          <cell r="GG10">
            <v>157.6</v>
          </cell>
          <cell r="GH10">
            <v>155.57</v>
          </cell>
          <cell r="GI10">
            <v>155.25</v>
          </cell>
          <cell r="GJ10">
            <v>154.27000000000001</v>
          </cell>
          <cell r="GK10">
            <v>153.37</v>
          </cell>
          <cell r="GL10">
            <v>153.97</v>
          </cell>
          <cell r="GM10">
            <v>154.82</v>
          </cell>
          <cell r="GN10">
            <v>155.11000000000001</v>
          </cell>
          <cell r="GO10">
            <v>155.4</v>
          </cell>
          <cell r="GP10">
            <v>155.53</v>
          </cell>
          <cell r="GQ10">
            <v>155.34</v>
          </cell>
          <cell r="GR10">
            <v>155.49</v>
          </cell>
          <cell r="GS10">
            <v>155.30000000000001</v>
          </cell>
          <cell r="GT10">
            <v>156.13</v>
          </cell>
          <cell r="GU10">
            <v>156.72999999999999</v>
          </cell>
          <cell r="GV10">
            <v>156.99</v>
          </cell>
          <cell r="GW10">
            <v>156.68</v>
          </cell>
          <cell r="GX10">
            <v>156.61000000000001</v>
          </cell>
          <cell r="GY10">
            <v>157</v>
          </cell>
          <cell r="GZ10">
            <v>157.18</v>
          </cell>
          <cell r="HA10">
            <v>157.71</v>
          </cell>
          <cell r="HB10">
            <v>157.71</v>
          </cell>
          <cell r="HC10">
            <v>158.59</v>
          </cell>
          <cell r="HD10">
            <v>158.97999999999999</v>
          </cell>
          <cell r="HE10">
            <v>160.66</v>
          </cell>
          <cell r="HF10">
            <v>161.37</v>
          </cell>
          <cell r="HG10">
            <v>161.32</v>
          </cell>
          <cell r="HH10">
            <v>159.77000000000001</v>
          </cell>
          <cell r="HI10">
            <v>160.97999999999999</v>
          </cell>
          <cell r="HJ10">
            <v>160.94999999999999</v>
          </cell>
          <cell r="HK10">
            <v>160.25</v>
          </cell>
          <cell r="HL10">
            <v>159.24</v>
          </cell>
          <cell r="HM10">
            <v>158.28</v>
          </cell>
          <cell r="HN10">
            <v>159.80000000000001</v>
          </cell>
          <cell r="HO10">
            <v>161.66999999999999</v>
          </cell>
          <cell r="HP10">
            <v>162.21</v>
          </cell>
          <cell r="HQ10">
            <v>162.55000000000001</v>
          </cell>
          <cell r="HR10">
            <v>163.11000000000001</v>
          </cell>
          <cell r="HS10">
            <v>166.02</v>
          </cell>
          <cell r="HT10">
            <v>167.21</v>
          </cell>
          <cell r="HU10">
            <v>168.85</v>
          </cell>
          <cell r="HV10">
            <v>168.8</v>
          </cell>
          <cell r="HW10">
            <v>167.66</v>
          </cell>
          <cell r="HX10">
            <v>166.44</v>
          </cell>
          <cell r="HY10">
            <v>167.41</v>
          </cell>
          <cell r="HZ10">
            <v>170.78</v>
          </cell>
          <cell r="IA10">
            <v>171.58</v>
          </cell>
          <cell r="IB10">
            <v>167.21</v>
          </cell>
          <cell r="IC10">
            <v>166.26</v>
          </cell>
          <cell r="ID10">
            <v>172.56</v>
          </cell>
          <cell r="IE10">
            <v>146.72999999999999</v>
          </cell>
          <cell r="IF10">
            <v>145.97999999999999</v>
          </cell>
          <cell r="IG10">
            <v>157.18</v>
          </cell>
          <cell r="IH10">
            <v>156.97</v>
          </cell>
          <cell r="II10">
            <v>156.21</v>
          </cell>
          <cell r="IJ10">
            <v>155.82</v>
          </cell>
          <cell r="IK10">
            <v>157.16</v>
          </cell>
          <cell r="IL10">
            <v>155.97</v>
          </cell>
          <cell r="IM10">
            <v>155.51</v>
          </cell>
          <cell r="IN10">
            <v>156.99</v>
          </cell>
          <cell r="IO10">
            <v>156.99</v>
          </cell>
          <cell r="IP10">
            <v>156.85</v>
          </cell>
          <cell r="IQ10">
            <v>157.82</v>
          </cell>
          <cell r="IR10">
            <v>159.41999999999999</v>
          </cell>
          <cell r="IS10">
            <v>159.69</v>
          </cell>
          <cell r="IT10">
            <v>159.11000000000001</v>
          </cell>
          <cell r="IU10">
            <v>159.19</v>
          </cell>
          <cell r="IV10">
            <v>159.94</v>
          </cell>
          <cell r="IW10">
            <v>160.82</v>
          </cell>
          <cell r="IX10">
            <v>160.05000000000001</v>
          </cell>
          <cell r="IY10">
            <v>158.97</v>
          </cell>
          <cell r="IZ10">
            <v>156.03</v>
          </cell>
          <cell r="JA10">
            <v>157.05000000000001</v>
          </cell>
          <cell r="JB10">
            <v>157.38999999999999</v>
          </cell>
          <cell r="JC10">
            <v>158.87</v>
          </cell>
          <cell r="JD10">
            <v>162.37</v>
          </cell>
          <cell r="JE10">
            <v>165.7</v>
          </cell>
          <cell r="JF10">
            <v>165.86</v>
          </cell>
          <cell r="JG10">
            <v>166.82</v>
          </cell>
          <cell r="JH10">
            <v>168.6</v>
          </cell>
          <cell r="JI10">
            <v>166.99</v>
          </cell>
          <cell r="JJ10">
            <v>166.96</v>
          </cell>
          <cell r="JK10">
            <v>169.1</v>
          </cell>
          <cell r="JL10">
            <v>169.65</v>
          </cell>
          <cell r="JM10">
            <v>169.17</v>
          </cell>
          <cell r="JN10">
            <v>168.05</v>
          </cell>
          <cell r="JO10">
            <v>167.58</v>
          </cell>
          <cell r="JP10">
            <v>165.7</v>
          </cell>
          <cell r="JQ10">
            <v>167.91</v>
          </cell>
          <cell r="JR10">
            <v>167.57</v>
          </cell>
          <cell r="JS10">
            <v>167.73</v>
          </cell>
          <cell r="JT10">
            <v>167.87</v>
          </cell>
          <cell r="JU10">
            <v>169.86</v>
          </cell>
          <cell r="JV10">
            <v>168.75</v>
          </cell>
          <cell r="JW10">
            <v>168.84</v>
          </cell>
          <cell r="JX10">
            <v>178.55</v>
          </cell>
          <cell r="JY10">
            <v>177.37</v>
          </cell>
          <cell r="JZ10">
            <v>177.18</v>
          </cell>
          <cell r="KA10">
            <v>174.92</v>
          </cell>
          <cell r="KB10">
            <v>175.82</v>
          </cell>
          <cell r="KC10">
            <v>160.85</v>
          </cell>
          <cell r="KD10">
            <v>158.38</v>
          </cell>
          <cell r="KE10">
            <v>156.31</v>
          </cell>
          <cell r="KF10">
            <v>157.29</v>
          </cell>
          <cell r="KG10">
            <v>158.30000000000001</v>
          </cell>
          <cell r="KH10">
            <v>159.76</v>
          </cell>
          <cell r="KI10">
            <v>163.24</v>
          </cell>
          <cell r="KJ10">
            <v>162.85</v>
          </cell>
          <cell r="KK10">
            <v>162.62</v>
          </cell>
          <cell r="KL10">
            <v>165.53</v>
          </cell>
          <cell r="KM10">
            <v>164.24</v>
          </cell>
          <cell r="KN10">
            <v>166.56</v>
          </cell>
          <cell r="KO10">
            <v>165.52</v>
          </cell>
          <cell r="KP10">
            <v>168.59</v>
          </cell>
          <cell r="KQ10">
            <v>171.93</v>
          </cell>
          <cell r="KR10">
            <v>176.35</v>
          </cell>
          <cell r="KS10">
            <v>180.75</v>
          </cell>
          <cell r="KT10">
            <v>185.06</v>
          </cell>
          <cell r="KU10">
            <v>190.63</v>
          </cell>
          <cell r="KV10">
            <v>196.1</v>
          </cell>
          <cell r="KW10">
            <v>196.82</v>
          </cell>
          <cell r="KX10">
            <v>198.25</v>
          </cell>
          <cell r="KY10">
            <v>199.33</v>
          </cell>
          <cell r="KZ10">
            <v>202.09</v>
          </cell>
          <cell r="LA10">
            <v>202.23</v>
          </cell>
          <cell r="LB10">
            <v>204.3</v>
          </cell>
          <cell r="LC10">
            <v>205.27</v>
          </cell>
          <cell r="LD10">
            <v>212.42</v>
          </cell>
          <cell r="LE10">
            <v>210.53</v>
          </cell>
          <cell r="LF10">
            <v>210.28</v>
          </cell>
          <cell r="LG10">
            <v>210.95</v>
          </cell>
          <cell r="LH10">
            <v>213.13</v>
          </cell>
          <cell r="LI10">
            <v>215.09</v>
          </cell>
          <cell r="LJ10">
            <v>212.92</v>
          </cell>
          <cell r="LK10">
            <v>227.47</v>
          </cell>
          <cell r="LL10">
            <v>264.72000000000003</v>
          </cell>
          <cell r="LM10">
            <v>270.45</v>
          </cell>
          <cell r="LN10">
            <v>270.38</v>
          </cell>
          <cell r="LO10">
            <v>268.86</v>
          </cell>
          <cell r="LP10">
            <v>271.7</v>
          </cell>
          <cell r="LQ10">
            <v>289.76</v>
          </cell>
          <cell r="LR10">
            <v>290.5</v>
          </cell>
          <cell r="LS10">
            <v>285.79000000000002</v>
          </cell>
          <cell r="LT10">
            <v>291.87</v>
          </cell>
          <cell r="LU10">
            <v>297.13</v>
          </cell>
          <cell r="LV10">
            <v>294.92</v>
          </cell>
          <cell r="LW10">
            <v>296.89</v>
          </cell>
          <cell r="LX10">
            <v>284.60000000000002</v>
          </cell>
          <cell r="LY10">
            <v>304.13</v>
          </cell>
          <cell r="LZ10">
            <v>292.74</v>
          </cell>
          <cell r="MA10">
            <v>279.49</v>
          </cell>
          <cell r="MB10">
            <v>277.89999999999998</v>
          </cell>
          <cell r="MC10">
            <v>264.54000000000002</v>
          </cell>
          <cell r="MD10">
            <v>268.49</v>
          </cell>
          <cell r="ME10">
            <v>267.57</v>
          </cell>
          <cell r="MF10">
            <v>252.66</v>
          </cell>
          <cell r="MG10">
            <v>252.55</v>
          </cell>
          <cell r="MH10">
            <v>252.29</v>
          </cell>
          <cell r="MI10">
            <v>252.6</v>
          </cell>
          <cell r="MJ10">
            <v>253.43</v>
          </cell>
          <cell r="MK10">
            <v>253.3</v>
          </cell>
          <cell r="ML10">
            <v>252.14</v>
          </cell>
          <cell r="MM10">
            <v>254.16</v>
          </cell>
          <cell r="MN10">
            <v>257.27999999999997</v>
          </cell>
          <cell r="MO10">
            <v>257.73</v>
          </cell>
          <cell r="MP10">
            <v>260.44</v>
          </cell>
          <cell r="MQ10">
            <v>262.77999999999997</v>
          </cell>
          <cell r="MR10">
            <v>261.13</v>
          </cell>
          <cell r="MS10">
            <v>264.18</v>
          </cell>
          <cell r="MT10">
            <v>263.52999999999997</v>
          </cell>
          <cell r="MU10">
            <v>267.51</v>
          </cell>
          <cell r="MV10">
            <v>266.66000000000003</v>
          </cell>
          <cell r="MW10">
            <v>263.77999999999997</v>
          </cell>
          <cell r="MX10">
            <v>263.87</v>
          </cell>
          <cell r="MY10">
            <v>258.61</v>
          </cell>
        </row>
        <row r="11">
          <cell r="B11">
            <v>150.9</v>
          </cell>
          <cell r="C11">
            <v>149.16</v>
          </cell>
          <cell r="D11">
            <v>144.37</v>
          </cell>
          <cell r="E11">
            <v>142.94999999999999</v>
          </cell>
          <cell r="F11">
            <v>140.9</v>
          </cell>
          <cell r="G11">
            <v>137.47</v>
          </cell>
          <cell r="H11">
            <v>135.63</v>
          </cell>
          <cell r="I11">
            <v>133</v>
          </cell>
          <cell r="J11">
            <v>130.88999999999999</v>
          </cell>
          <cell r="K11">
            <v>129.96</v>
          </cell>
          <cell r="L11">
            <v>130.94999999999999</v>
          </cell>
          <cell r="M11">
            <v>130.86000000000001</v>
          </cell>
          <cell r="N11">
            <v>132.02000000000001</v>
          </cell>
          <cell r="O11">
            <v>132.33000000000001</v>
          </cell>
          <cell r="P11">
            <v>131.87</v>
          </cell>
          <cell r="Q11">
            <v>131.66</v>
          </cell>
          <cell r="R11">
            <v>133.29</v>
          </cell>
          <cell r="S11">
            <v>133.69</v>
          </cell>
          <cell r="T11">
            <v>133.51</v>
          </cell>
          <cell r="U11">
            <v>133.54</v>
          </cell>
          <cell r="V11">
            <v>133.69</v>
          </cell>
          <cell r="W11">
            <v>134.69999999999999</v>
          </cell>
          <cell r="X11">
            <v>136.19999999999999</v>
          </cell>
          <cell r="Y11">
            <v>136.87</v>
          </cell>
          <cell r="Z11">
            <v>136.9</v>
          </cell>
          <cell r="AA11">
            <v>137.29</v>
          </cell>
          <cell r="AB11">
            <v>136.22</v>
          </cell>
          <cell r="AC11">
            <v>120.28</v>
          </cell>
          <cell r="AD11">
            <v>125</v>
          </cell>
          <cell r="AE11">
            <v>132.41999999999999</v>
          </cell>
          <cell r="AF11">
            <v>131.96</v>
          </cell>
          <cell r="AG11">
            <v>133.35</v>
          </cell>
          <cell r="AH11">
            <v>134.08000000000001</v>
          </cell>
          <cell r="AI11">
            <v>133.97</v>
          </cell>
          <cell r="AJ11">
            <v>134.12</v>
          </cell>
          <cell r="AK11">
            <v>132.74</v>
          </cell>
          <cell r="AL11">
            <v>132.68</v>
          </cell>
          <cell r="AM11">
            <v>133.87</v>
          </cell>
          <cell r="AN11">
            <v>134.16999999999999</v>
          </cell>
          <cell r="AO11">
            <v>134.94999999999999</v>
          </cell>
          <cell r="AP11">
            <v>135.58000000000001</v>
          </cell>
          <cell r="AQ11">
            <v>138.02000000000001</v>
          </cell>
          <cell r="AR11">
            <v>138.99</v>
          </cell>
          <cell r="AS11">
            <v>140.04</v>
          </cell>
          <cell r="AT11">
            <v>140.28</v>
          </cell>
          <cell r="AU11">
            <v>141.1</v>
          </cell>
          <cell r="AV11">
            <v>143.36000000000001</v>
          </cell>
          <cell r="AW11">
            <v>144.94</v>
          </cell>
          <cell r="AX11">
            <v>144.46</v>
          </cell>
          <cell r="AY11">
            <v>145.22</v>
          </cell>
          <cell r="AZ11">
            <v>145.61000000000001</v>
          </cell>
          <cell r="BA11">
            <v>145.72999999999999</v>
          </cell>
          <cell r="BB11">
            <v>146.06</v>
          </cell>
          <cell r="BC11">
            <v>147.12</v>
          </cell>
          <cell r="BD11">
            <v>148.03</v>
          </cell>
          <cell r="BE11">
            <v>148.56</v>
          </cell>
          <cell r="BF11">
            <v>148.35</v>
          </cell>
          <cell r="BG11">
            <v>148.6</v>
          </cell>
          <cell r="BH11">
            <v>149.55000000000001</v>
          </cell>
          <cell r="BI11">
            <v>150.03</v>
          </cell>
          <cell r="BJ11">
            <v>150.63999999999999</v>
          </cell>
          <cell r="BK11">
            <v>151.24</v>
          </cell>
          <cell r="BL11">
            <v>151.08000000000001</v>
          </cell>
          <cell r="BM11">
            <v>151.11000000000001</v>
          </cell>
          <cell r="BN11">
            <v>151.07</v>
          </cell>
          <cell r="BO11">
            <v>150.5</v>
          </cell>
          <cell r="BP11">
            <v>150.26</v>
          </cell>
          <cell r="BQ11">
            <v>150</v>
          </cell>
          <cell r="BR11">
            <v>150.37</v>
          </cell>
          <cell r="BS11">
            <v>151.97999999999999</v>
          </cell>
          <cell r="BT11">
            <v>152.26</v>
          </cell>
          <cell r="BU11">
            <v>152.77000000000001</v>
          </cell>
          <cell r="BV11">
            <v>153.01</v>
          </cell>
          <cell r="BW11">
            <v>153.12</v>
          </cell>
          <cell r="BX11">
            <v>152.97999999999999</v>
          </cell>
          <cell r="BY11">
            <v>155.96</v>
          </cell>
          <cell r="BZ11">
            <v>157.15</v>
          </cell>
          <cell r="CA11">
            <v>159.33000000000001</v>
          </cell>
          <cell r="CB11">
            <v>162.16</v>
          </cell>
          <cell r="CC11">
            <v>145.71</v>
          </cell>
          <cell r="CD11">
            <v>147.24</v>
          </cell>
          <cell r="CE11">
            <v>144.97999999999999</v>
          </cell>
          <cell r="CF11">
            <v>144.51</v>
          </cell>
          <cell r="CG11">
            <v>144.35</v>
          </cell>
          <cell r="CH11">
            <v>141.16999999999999</v>
          </cell>
          <cell r="CI11">
            <v>141.33000000000001</v>
          </cell>
          <cell r="CJ11">
            <v>140.69</v>
          </cell>
          <cell r="CK11">
            <v>141.01</v>
          </cell>
          <cell r="CL11">
            <v>141.79</v>
          </cell>
          <cell r="CM11">
            <v>141.96</v>
          </cell>
          <cell r="CN11">
            <v>142.9</v>
          </cell>
          <cell r="CO11">
            <v>143.38</v>
          </cell>
          <cell r="CP11">
            <v>144.29</v>
          </cell>
          <cell r="CQ11">
            <v>145.02000000000001</v>
          </cell>
          <cell r="CR11">
            <v>145.37</v>
          </cell>
          <cell r="CS11">
            <v>145.91999999999999</v>
          </cell>
          <cell r="CT11">
            <v>146.76</v>
          </cell>
          <cell r="CU11">
            <v>147.54</v>
          </cell>
          <cell r="CV11">
            <v>148.28</v>
          </cell>
          <cell r="CW11">
            <v>148.29</v>
          </cell>
          <cell r="CX11">
            <v>148.61000000000001</v>
          </cell>
          <cell r="CY11">
            <v>148.19999999999999</v>
          </cell>
          <cell r="CZ11">
            <v>148.41999999999999</v>
          </cell>
          <cell r="DA11">
            <v>148.25</v>
          </cell>
          <cell r="DB11">
            <v>148.15</v>
          </cell>
          <cell r="DC11">
            <v>147.96</v>
          </cell>
          <cell r="DD11">
            <v>147.24</v>
          </cell>
          <cell r="DE11">
            <v>146.76</v>
          </cell>
          <cell r="DF11">
            <v>146.52000000000001</v>
          </cell>
          <cell r="DG11">
            <v>146.38</v>
          </cell>
          <cell r="DH11">
            <v>146.9</v>
          </cell>
          <cell r="DI11">
            <v>146.63999999999999</v>
          </cell>
          <cell r="DJ11">
            <v>147.57</v>
          </cell>
          <cell r="DK11">
            <v>148.27000000000001</v>
          </cell>
          <cell r="DL11">
            <v>148.43</v>
          </cell>
          <cell r="DM11">
            <v>148.49</v>
          </cell>
          <cell r="DN11">
            <v>148.88</v>
          </cell>
          <cell r="DO11">
            <v>148.79</v>
          </cell>
          <cell r="DP11">
            <v>149.94</v>
          </cell>
          <cell r="DQ11">
            <v>150.74</v>
          </cell>
          <cell r="DR11">
            <v>151.54</v>
          </cell>
          <cell r="DS11">
            <v>152.44</v>
          </cell>
          <cell r="DT11">
            <v>153.88</v>
          </cell>
          <cell r="DU11">
            <v>154.03</v>
          </cell>
          <cell r="DV11">
            <v>155.24</v>
          </cell>
          <cell r="DW11">
            <v>156.44</v>
          </cell>
          <cell r="DX11">
            <v>157.66999999999999</v>
          </cell>
          <cell r="DY11">
            <v>157.79</v>
          </cell>
          <cell r="DZ11">
            <v>157.75</v>
          </cell>
          <cell r="EA11">
            <v>156.71</v>
          </cell>
          <cell r="EB11">
            <v>161.16999999999999</v>
          </cell>
          <cell r="EC11">
            <v>158.35</v>
          </cell>
          <cell r="ED11">
            <v>161.21</v>
          </cell>
          <cell r="EE11">
            <v>165.92</v>
          </cell>
          <cell r="EF11">
            <v>174.48</v>
          </cell>
          <cell r="EG11">
            <v>183.4</v>
          </cell>
          <cell r="EH11">
            <v>187.24</v>
          </cell>
          <cell r="EI11">
            <v>188.48</v>
          </cell>
          <cell r="EJ11">
            <v>184.73</v>
          </cell>
          <cell r="EK11">
            <v>185.82</v>
          </cell>
          <cell r="EL11">
            <v>185.45</v>
          </cell>
          <cell r="EM11">
            <v>183.42</v>
          </cell>
          <cell r="EN11">
            <v>184.46</v>
          </cell>
          <cell r="EO11">
            <v>184.83</v>
          </cell>
          <cell r="EP11">
            <v>185.89</v>
          </cell>
          <cell r="EQ11">
            <v>186.44</v>
          </cell>
          <cell r="ER11">
            <v>186.2</v>
          </cell>
          <cell r="ES11">
            <v>186.28</v>
          </cell>
          <cell r="ET11">
            <v>186.61</v>
          </cell>
          <cell r="EU11">
            <v>187.25</v>
          </cell>
          <cell r="EV11">
            <v>186.81</v>
          </cell>
          <cell r="EW11">
            <v>186.81</v>
          </cell>
          <cell r="EX11">
            <v>187.54</v>
          </cell>
          <cell r="EY11">
            <v>187.69</v>
          </cell>
          <cell r="EZ11">
            <v>188.35</v>
          </cell>
          <cell r="FA11">
            <v>188.46</v>
          </cell>
          <cell r="FB11">
            <v>188.26</v>
          </cell>
          <cell r="FC11">
            <v>188.62</v>
          </cell>
          <cell r="FD11">
            <v>189.41</v>
          </cell>
          <cell r="FE11">
            <v>189.91</v>
          </cell>
          <cell r="FF11">
            <v>190.28</v>
          </cell>
          <cell r="FG11">
            <v>189.74</v>
          </cell>
          <cell r="FH11">
            <v>189.4</v>
          </cell>
          <cell r="FI11">
            <v>185.78</v>
          </cell>
          <cell r="FJ11">
            <v>182.3</v>
          </cell>
          <cell r="FK11">
            <v>176.84</v>
          </cell>
          <cell r="FL11">
            <v>174.26</v>
          </cell>
          <cell r="FM11">
            <v>175.42</v>
          </cell>
          <cell r="FN11">
            <v>174.51</v>
          </cell>
          <cell r="FO11">
            <v>174.41</v>
          </cell>
          <cell r="FP11">
            <v>174.71</v>
          </cell>
          <cell r="FQ11">
            <v>172.5</v>
          </cell>
          <cell r="FR11">
            <v>173.05</v>
          </cell>
          <cell r="FS11">
            <v>171.84</v>
          </cell>
          <cell r="FT11">
            <v>171.68</v>
          </cell>
          <cell r="FU11">
            <v>168.2</v>
          </cell>
          <cell r="FV11">
            <v>166.61</v>
          </cell>
          <cell r="FW11">
            <v>168.7</v>
          </cell>
          <cell r="FX11">
            <v>167.57</v>
          </cell>
          <cell r="FY11">
            <v>168.8</v>
          </cell>
          <cell r="FZ11">
            <v>168.33</v>
          </cell>
          <cell r="GA11">
            <v>167.68</v>
          </cell>
          <cell r="GB11">
            <v>167.91</v>
          </cell>
          <cell r="GC11">
            <v>163</v>
          </cell>
          <cell r="GD11">
            <v>158.25</v>
          </cell>
          <cell r="GE11">
            <v>146.61000000000001</v>
          </cell>
          <cell r="GF11">
            <v>152.66999999999999</v>
          </cell>
          <cell r="GG11">
            <v>152.83000000000001</v>
          </cell>
          <cell r="GH11">
            <v>151.75</v>
          </cell>
          <cell r="GI11">
            <v>150.72999999999999</v>
          </cell>
          <cell r="GJ11">
            <v>150.69999999999999</v>
          </cell>
          <cell r="GK11">
            <v>148.94999999999999</v>
          </cell>
          <cell r="GL11">
            <v>148.56</v>
          </cell>
          <cell r="GM11">
            <v>149</v>
          </cell>
          <cell r="GN11">
            <v>149.35</v>
          </cell>
          <cell r="GO11">
            <v>150.06</v>
          </cell>
          <cell r="GP11">
            <v>151.13999999999999</v>
          </cell>
          <cell r="GQ11">
            <v>153.09</v>
          </cell>
          <cell r="GR11">
            <v>154.41</v>
          </cell>
          <cell r="GS11">
            <v>155.08000000000001</v>
          </cell>
          <cell r="GT11">
            <v>155.38999999999999</v>
          </cell>
          <cell r="GU11">
            <v>155.96</v>
          </cell>
          <cell r="GV11">
            <v>157.05000000000001</v>
          </cell>
          <cell r="GW11">
            <v>157.54</v>
          </cell>
          <cell r="GX11">
            <v>158.94</v>
          </cell>
          <cell r="GY11">
            <v>159.71</v>
          </cell>
          <cell r="GZ11">
            <v>160.74</v>
          </cell>
          <cell r="HA11">
            <v>161.16999999999999</v>
          </cell>
          <cell r="HB11">
            <v>161.37</v>
          </cell>
          <cell r="HC11">
            <v>162.69999999999999</v>
          </cell>
          <cell r="HD11">
            <v>163.84</v>
          </cell>
          <cell r="HE11">
            <v>165.82</v>
          </cell>
          <cell r="HF11">
            <v>166.13</v>
          </cell>
          <cell r="HG11">
            <v>165.5</v>
          </cell>
          <cell r="HH11">
            <v>166.06</v>
          </cell>
          <cell r="HI11">
            <v>166.82</v>
          </cell>
          <cell r="HJ11">
            <v>166.83</v>
          </cell>
          <cell r="HK11">
            <v>164.47</v>
          </cell>
          <cell r="HL11">
            <v>161.13999999999999</v>
          </cell>
          <cell r="HM11">
            <v>158.75</v>
          </cell>
          <cell r="HN11">
            <v>165.47</v>
          </cell>
          <cell r="HO11">
            <v>168.91</v>
          </cell>
          <cell r="HP11">
            <v>169.21</v>
          </cell>
          <cell r="HQ11">
            <v>171.09</v>
          </cell>
          <cell r="HR11">
            <v>173.34</v>
          </cell>
          <cell r="HS11">
            <v>174.09</v>
          </cell>
          <cell r="HT11">
            <v>174.36</v>
          </cell>
          <cell r="HU11">
            <v>174.69</v>
          </cell>
          <cell r="HV11">
            <v>174.69</v>
          </cell>
          <cell r="HW11">
            <v>174.72</v>
          </cell>
          <cell r="HX11">
            <v>173.76</v>
          </cell>
          <cell r="HY11">
            <v>173.85</v>
          </cell>
          <cell r="HZ11">
            <v>172.77</v>
          </cell>
          <cell r="IA11">
            <v>173.53</v>
          </cell>
          <cell r="IB11">
            <v>172.47</v>
          </cell>
          <cell r="IC11">
            <v>174.44</v>
          </cell>
          <cell r="ID11">
            <v>176.05</v>
          </cell>
          <cell r="IE11">
            <v>156.82</v>
          </cell>
          <cell r="IF11">
            <v>160.44</v>
          </cell>
          <cell r="IG11">
            <v>159.49</v>
          </cell>
          <cell r="IH11">
            <v>159.29</v>
          </cell>
          <cell r="II11">
            <v>158.87</v>
          </cell>
          <cell r="IJ11">
            <v>160.13</v>
          </cell>
          <cell r="IK11">
            <v>160.69999999999999</v>
          </cell>
          <cell r="IL11">
            <v>162.44</v>
          </cell>
          <cell r="IM11">
            <v>162.86000000000001</v>
          </cell>
          <cell r="IN11">
            <v>164.47</v>
          </cell>
          <cell r="IO11">
            <v>165.51</v>
          </cell>
          <cell r="IP11">
            <v>168.48</v>
          </cell>
          <cell r="IQ11">
            <v>171.55</v>
          </cell>
          <cell r="IR11">
            <v>176.04</v>
          </cell>
          <cell r="IS11">
            <v>177.48</v>
          </cell>
          <cell r="IT11">
            <v>176.91</v>
          </cell>
          <cell r="IU11">
            <v>179.33</v>
          </cell>
          <cell r="IV11">
            <v>181.67</v>
          </cell>
          <cell r="IW11">
            <v>182.58</v>
          </cell>
          <cell r="IX11">
            <v>184.41</v>
          </cell>
          <cell r="IY11">
            <v>182.46</v>
          </cell>
          <cell r="IZ11">
            <v>183.01</v>
          </cell>
          <cell r="JA11">
            <v>183.4</v>
          </cell>
          <cell r="JB11">
            <v>183.62</v>
          </cell>
          <cell r="JC11">
            <v>187.69</v>
          </cell>
          <cell r="JD11">
            <v>191.39</v>
          </cell>
          <cell r="JE11">
            <v>203.02</v>
          </cell>
          <cell r="JF11">
            <v>200.22</v>
          </cell>
          <cell r="JG11">
            <v>201.41</v>
          </cell>
          <cell r="JH11">
            <v>202.16</v>
          </cell>
          <cell r="JI11">
            <v>202.71</v>
          </cell>
          <cell r="JJ11">
            <v>205.36</v>
          </cell>
          <cell r="JK11">
            <v>209.43</v>
          </cell>
          <cell r="JL11">
            <v>210.06</v>
          </cell>
          <cell r="JM11">
            <v>207.93</v>
          </cell>
          <cell r="JN11">
            <v>205.47</v>
          </cell>
          <cell r="JO11">
            <v>201.01</v>
          </cell>
          <cell r="JP11">
            <v>198.99</v>
          </cell>
          <cell r="JQ11">
            <v>197.31</v>
          </cell>
          <cell r="JR11">
            <v>200.74</v>
          </cell>
          <cell r="JS11">
            <v>209.34</v>
          </cell>
          <cell r="JT11">
            <v>211.95</v>
          </cell>
          <cell r="JU11">
            <v>218.75</v>
          </cell>
          <cell r="JV11">
            <v>220.38</v>
          </cell>
          <cell r="JW11">
            <v>220.71</v>
          </cell>
          <cell r="JX11">
            <v>220.37</v>
          </cell>
          <cell r="JY11">
            <v>224.09</v>
          </cell>
          <cell r="JZ11">
            <v>222.47</v>
          </cell>
          <cell r="KA11">
            <v>220.03</v>
          </cell>
          <cell r="KB11">
            <v>215.41</v>
          </cell>
          <cell r="KC11">
            <v>175.92</v>
          </cell>
          <cell r="KD11">
            <v>173.55</v>
          </cell>
          <cell r="KE11">
            <v>180.33</v>
          </cell>
          <cell r="KF11">
            <v>178.64</v>
          </cell>
          <cell r="KG11">
            <v>185.82</v>
          </cell>
          <cell r="KH11">
            <v>192.2</v>
          </cell>
          <cell r="KI11">
            <v>208.04</v>
          </cell>
          <cell r="KJ11">
            <v>209.34</v>
          </cell>
          <cell r="KK11">
            <v>211.32</v>
          </cell>
          <cell r="KL11">
            <v>211.93</v>
          </cell>
          <cell r="KM11">
            <v>211.02</v>
          </cell>
          <cell r="KN11">
            <v>212.48</v>
          </cell>
          <cell r="KO11">
            <v>216.43</v>
          </cell>
          <cell r="KP11">
            <v>222.95</v>
          </cell>
          <cell r="KQ11">
            <v>227.78</v>
          </cell>
          <cell r="KR11">
            <v>233.84</v>
          </cell>
          <cell r="KS11">
            <v>238.09</v>
          </cell>
          <cell r="KT11">
            <v>244.28</v>
          </cell>
          <cell r="KU11">
            <v>250.26</v>
          </cell>
          <cell r="KV11">
            <v>259.66000000000003</v>
          </cell>
          <cell r="KW11">
            <v>267.20999999999998</v>
          </cell>
          <cell r="KX11">
            <v>263.39</v>
          </cell>
          <cell r="KY11">
            <v>262.88</v>
          </cell>
          <cell r="KZ11">
            <v>258.76</v>
          </cell>
          <cell r="LA11">
            <v>255.74</v>
          </cell>
          <cell r="LB11">
            <v>255.85</v>
          </cell>
          <cell r="LC11">
            <v>257.32</v>
          </cell>
          <cell r="LD11">
            <v>256.39999999999998</v>
          </cell>
          <cell r="LE11">
            <v>250.66</v>
          </cell>
          <cell r="LF11">
            <v>257.72000000000003</v>
          </cell>
          <cell r="LG11">
            <v>258.52</v>
          </cell>
          <cell r="LH11">
            <v>255.5</v>
          </cell>
          <cell r="LI11">
            <v>257.45</v>
          </cell>
          <cell r="LJ11">
            <v>260.49</v>
          </cell>
          <cell r="LK11">
            <v>279.44</v>
          </cell>
          <cell r="LL11">
            <v>357.34</v>
          </cell>
          <cell r="LM11">
            <v>351.21</v>
          </cell>
          <cell r="LN11">
            <v>359.39</v>
          </cell>
          <cell r="LO11">
            <v>359.65</v>
          </cell>
          <cell r="LP11">
            <v>360.17</v>
          </cell>
          <cell r="LQ11">
            <v>367.22</v>
          </cell>
          <cell r="LR11">
            <v>371.74</v>
          </cell>
          <cell r="LS11">
            <v>370.89</v>
          </cell>
          <cell r="LT11">
            <v>367.93</v>
          </cell>
          <cell r="LU11">
            <v>367.71</v>
          </cell>
          <cell r="LV11">
            <v>371.86</v>
          </cell>
          <cell r="LW11">
            <v>369.63</v>
          </cell>
          <cell r="LX11">
            <v>358.52</v>
          </cell>
          <cell r="LY11">
            <v>364.67</v>
          </cell>
          <cell r="LZ11">
            <v>356.84</v>
          </cell>
          <cell r="MA11">
            <v>357.24</v>
          </cell>
          <cell r="MB11">
            <v>308.63</v>
          </cell>
          <cell r="MC11">
            <v>294.89999999999998</v>
          </cell>
          <cell r="MD11">
            <v>299.83</v>
          </cell>
          <cell r="ME11">
            <v>289.08</v>
          </cell>
          <cell r="MF11">
            <v>287.19</v>
          </cell>
          <cell r="MG11">
            <v>293.57</v>
          </cell>
          <cell r="MH11">
            <v>294.24</v>
          </cell>
          <cell r="MI11">
            <v>293.7</v>
          </cell>
          <cell r="MJ11">
            <v>288.23</v>
          </cell>
          <cell r="MK11">
            <v>289.18</v>
          </cell>
          <cell r="ML11">
            <v>287.42</v>
          </cell>
          <cell r="MM11">
            <v>293.8</v>
          </cell>
          <cell r="MN11">
            <v>292.05</v>
          </cell>
          <cell r="MO11">
            <v>301.52</v>
          </cell>
          <cell r="MP11">
            <v>306.79000000000002</v>
          </cell>
          <cell r="MQ11">
            <v>309.3</v>
          </cell>
          <cell r="MR11">
            <v>305.01</v>
          </cell>
          <cell r="MS11">
            <v>303.01</v>
          </cell>
          <cell r="MT11">
            <v>309.31</v>
          </cell>
          <cell r="MU11">
            <v>305.14999999999998</v>
          </cell>
          <cell r="MV11">
            <v>298.54000000000002</v>
          </cell>
          <cell r="MW11">
            <v>296.06</v>
          </cell>
          <cell r="MX11">
            <v>292.62</v>
          </cell>
          <cell r="MY11">
            <v>283.43</v>
          </cell>
        </row>
        <row r="12">
          <cell r="B12">
            <v>162.16999999999999</v>
          </cell>
          <cell r="C12">
            <v>159.79</v>
          </cell>
          <cell r="D12">
            <v>156.88</v>
          </cell>
          <cell r="E12">
            <v>157</v>
          </cell>
          <cell r="F12">
            <v>157.35</v>
          </cell>
          <cell r="G12">
            <v>156.83000000000001</v>
          </cell>
          <cell r="H12">
            <v>154.78</v>
          </cell>
          <cell r="I12">
            <v>153.06</v>
          </cell>
          <cell r="J12">
            <v>151.61000000000001</v>
          </cell>
          <cell r="K12">
            <v>149.96</v>
          </cell>
          <cell r="L12">
            <v>148.19999999999999</v>
          </cell>
          <cell r="M12">
            <v>148.76</v>
          </cell>
          <cell r="N12">
            <v>149.25</v>
          </cell>
          <cell r="O12">
            <v>148.62</v>
          </cell>
          <cell r="P12">
            <v>149.47</v>
          </cell>
          <cell r="Q12">
            <v>151.27000000000001</v>
          </cell>
          <cell r="R12">
            <v>152.22</v>
          </cell>
          <cell r="S12">
            <v>154.91</v>
          </cell>
          <cell r="T12">
            <v>155.66999999999999</v>
          </cell>
          <cell r="U12">
            <v>156.88</v>
          </cell>
          <cell r="V12">
            <v>157.88</v>
          </cell>
          <cell r="W12">
            <v>158.68</v>
          </cell>
          <cell r="X12">
            <v>162.68</v>
          </cell>
          <cell r="Y12">
            <v>163.19999999999999</v>
          </cell>
          <cell r="Z12">
            <v>165.09</v>
          </cell>
          <cell r="AA12">
            <v>166.07</v>
          </cell>
          <cell r="AB12">
            <v>166.32</v>
          </cell>
          <cell r="AC12">
            <v>145</v>
          </cell>
          <cell r="AD12">
            <v>140</v>
          </cell>
          <cell r="AE12">
            <v>144.53</v>
          </cell>
          <cell r="AF12">
            <v>136.43</v>
          </cell>
          <cell r="AG12">
            <v>136.43</v>
          </cell>
          <cell r="AH12">
            <v>136.43</v>
          </cell>
          <cell r="AI12">
            <v>137.5</v>
          </cell>
          <cell r="AJ12">
            <v>137.5</v>
          </cell>
          <cell r="AK12">
            <v>140.9</v>
          </cell>
          <cell r="AL12">
            <v>144.86000000000001</v>
          </cell>
          <cell r="AM12">
            <v>148.9</v>
          </cell>
          <cell r="AN12">
            <v>147.59</v>
          </cell>
          <cell r="AO12">
            <v>149.11000000000001</v>
          </cell>
          <cell r="AP12">
            <v>149.53</v>
          </cell>
          <cell r="AQ12">
            <v>150.1</v>
          </cell>
          <cell r="AR12">
            <v>151.02000000000001</v>
          </cell>
          <cell r="AS12">
            <v>151.05000000000001</v>
          </cell>
          <cell r="AT12">
            <v>151.72999999999999</v>
          </cell>
          <cell r="AU12">
            <v>152.22</v>
          </cell>
          <cell r="AV12">
            <v>154.06</v>
          </cell>
          <cell r="AW12">
            <v>155.1</v>
          </cell>
          <cell r="AX12">
            <v>155.16999999999999</v>
          </cell>
          <cell r="AY12">
            <v>155.91</v>
          </cell>
          <cell r="AZ12">
            <v>155.76</v>
          </cell>
          <cell r="BA12">
            <v>155.94999999999999</v>
          </cell>
          <cell r="BB12">
            <v>156.24</v>
          </cell>
          <cell r="BC12">
            <v>157.77000000000001</v>
          </cell>
          <cell r="BD12">
            <v>159.59</v>
          </cell>
          <cell r="BE12">
            <v>160.09</v>
          </cell>
          <cell r="BF12">
            <v>161.85</v>
          </cell>
          <cell r="BG12">
            <v>160.33000000000001</v>
          </cell>
          <cell r="BH12">
            <v>160.72999999999999</v>
          </cell>
          <cell r="BI12">
            <v>160.87</v>
          </cell>
          <cell r="BJ12">
            <v>160.88999999999999</v>
          </cell>
          <cell r="BK12">
            <v>161.11000000000001</v>
          </cell>
          <cell r="BL12">
            <v>160.80000000000001</v>
          </cell>
          <cell r="BM12">
            <v>161.63</v>
          </cell>
          <cell r="BN12">
            <v>161.29</v>
          </cell>
          <cell r="BO12">
            <v>161.56</v>
          </cell>
          <cell r="BP12">
            <v>162.16</v>
          </cell>
          <cell r="BQ12">
            <v>162.1</v>
          </cell>
          <cell r="BR12">
            <v>162.44</v>
          </cell>
          <cell r="BS12">
            <v>162.65</v>
          </cell>
          <cell r="BT12">
            <v>162.41</v>
          </cell>
          <cell r="BU12">
            <v>161.91999999999999</v>
          </cell>
          <cell r="BV12">
            <v>162.53</v>
          </cell>
          <cell r="BW12">
            <v>162.88999999999999</v>
          </cell>
          <cell r="BX12">
            <v>162.97999999999999</v>
          </cell>
          <cell r="BY12">
            <v>163.72</v>
          </cell>
          <cell r="BZ12">
            <v>166.07</v>
          </cell>
          <cell r="CA12">
            <v>166.16</v>
          </cell>
          <cell r="CB12">
            <v>166.43</v>
          </cell>
          <cell r="CE12">
            <v>166</v>
          </cell>
          <cell r="CF12">
            <v>166</v>
          </cell>
          <cell r="CG12">
            <v>162</v>
          </cell>
          <cell r="CH12">
            <v>162</v>
          </cell>
          <cell r="CI12">
            <v>137.80000000000001</v>
          </cell>
          <cell r="CJ12">
            <v>146.80000000000001</v>
          </cell>
          <cell r="CK12">
            <v>145.32</v>
          </cell>
          <cell r="CL12">
            <v>146.16</v>
          </cell>
          <cell r="CM12">
            <v>137.33000000000001</v>
          </cell>
          <cell r="CN12">
            <v>142.26</v>
          </cell>
          <cell r="CO12">
            <v>146.26</v>
          </cell>
          <cell r="CP12">
            <v>148.32</v>
          </cell>
          <cell r="CQ12">
            <v>146.62</v>
          </cell>
          <cell r="CR12">
            <v>145.19</v>
          </cell>
          <cell r="CS12">
            <v>148.76</v>
          </cell>
          <cell r="CT12">
            <v>148.88999999999999</v>
          </cell>
          <cell r="CU12">
            <v>149.08000000000001</v>
          </cell>
          <cell r="CV12">
            <v>149.5</v>
          </cell>
          <cell r="CW12">
            <v>150.66999999999999</v>
          </cell>
          <cell r="CX12">
            <v>152.22</v>
          </cell>
          <cell r="CY12">
            <v>151.74</v>
          </cell>
          <cell r="CZ12">
            <v>151.97999999999999</v>
          </cell>
          <cell r="DA12">
            <v>152.04</v>
          </cell>
          <cell r="DB12">
            <v>152.30000000000001</v>
          </cell>
          <cell r="DC12">
            <v>152.37</v>
          </cell>
          <cell r="DD12">
            <v>151.53</v>
          </cell>
          <cell r="DE12">
            <v>151.91</v>
          </cell>
          <cell r="DF12">
            <v>151.59</v>
          </cell>
          <cell r="DG12">
            <v>152.57</v>
          </cell>
          <cell r="DH12">
            <v>152.35</v>
          </cell>
          <cell r="DI12">
            <v>152.75</v>
          </cell>
          <cell r="DJ12">
            <v>153.5</v>
          </cell>
          <cell r="DK12">
            <v>154.18</v>
          </cell>
          <cell r="DL12">
            <v>154.21</v>
          </cell>
          <cell r="DM12">
            <v>156.22</v>
          </cell>
          <cell r="DN12">
            <v>158.18</v>
          </cell>
          <cell r="DO12">
            <v>158.01</v>
          </cell>
          <cell r="DP12">
            <v>158.62</v>
          </cell>
          <cell r="DQ12">
            <v>159.88</v>
          </cell>
          <cell r="DR12">
            <v>161.55000000000001</v>
          </cell>
          <cell r="DS12">
            <v>162.6</v>
          </cell>
          <cell r="DT12">
            <v>162.54</v>
          </cell>
          <cell r="DU12">
            <v>163.41999999999999</v>
          </cell>
          <cell r="DV12">
            <v>163.02000000000001</v>
          </cell>
          <cell r="DW12">
            <v>164.25</v>
          </cell>
          <cell r="DX12">
            <v>166.7</v>
          </cell>
          <cell r="DY12">
            <v>167.63</v>
          </cell>
          <cell r="DZ12">
            <v>167.74</v>
          </cell>
          <cell r="EA12">
            <v>167.09</v>
          </cell>
          <cell r="EB12">
            <v>168.34</v>
          </cell>
          <cell r="EC12">
            <v>167.76</v>
          </cell>
          <cell r="ED12">
            <v>153.80000000000001</v>
          </cell>
          <cell r="EE12">
            <v>156.19999999999999</v>
          </cell>
          <cell r="EF12">
            <v>159.93</v>
          </cell>
          <cell r="EG12">
            <v>156.9</v>
          </cell>
          <cell r="EH12">
            <v>168</v>
          </cell>
          <cell r="EI12">
            <v>174.68</v>
          </cell>
          <cell r="EJ12">
            <v>175.76</v>
          </cell>
          <cell r="EK12">
            <v>175.97</v>
          </cell>
          <cell r="EL12">
            <v>180.4</v>
          </cell>
          <cell r="EM12">
            <v>177.32</v>
          </cell>
          <cell r="EN12">
            <v>176.29</v>
          </cell>
          <cell r="EO12">
            <v>174.93</v>
          </cell>
          <cell r="EP12">
            <v>174.54</v>
          </cell>
          <cell r="EQ12">
            <v>175.12</v>
          </cell>
          <cell r="ER12">
            <v>173.46</v>
          </cell>
          <cell r="ES12">
            <v>173.83</v>
          </cell>
          <cell r="ET12">
            <v>173.56</v>
          </cell>
          <cell r="EU12">
            <v>174.15</v>
          </cell>
          <cell r="EV12">
            <v>173.95</v>
          </cell>
          <cell r="EW12">
            <v>173.79</v>
          </cell>
          <cell r="EX12">
            <v>174.23</v>
          </cell>
          <cell r="EY12">
            <v>173.79</v>
          </cell>
          <cell r="EZ12">
            <v>174.45</v>
          </cell>
          <cell r="FA12">
            <v>174.39</v>
          </cell>
          <cell r="FB12">
            <v>174.43</v>
          </cell>
          <cell r="FC12">
            <v>174.1</v>
          </cell>
          <cell r="FD12">
            <v>174.75</v>
          </cell>
          <cell r="FE12">
            <v>175.06</v>
          </cell>
          <cell r="FF12">
            <v>175.43</v>
          </cell>
          <cell r="FG12">
            <v>176.1</v>
          </cell>
          <cell r="FH12">
            <v>174.43</v>
          </cell>
          <cell r="FI12">
            <v>171.95</v>
          </cell>
          <cell r="FJ12">
            <v>170.83</v>
          </cell>
          <cell r="FK12">
            <v>170.54</v>
          </cell>
          <cell r="FL12">
            <v>167.32</v>
          </cell>
          <cell r="FM12">
            <v>168.28</v>
          </cell>
          <cell r="FN12">
            <v>167.9</v>
          </cell>
          <cell r="FO12">
            <v>167.36</v>
          </cell>
          <cell r="FP12">
            <v>167.47</v>
          </cell>
          <cell r="FQ12">
            <v>163.49</v>
          </cell>
          <cell r="FR12">
            <v>165.38</v>
          </cell>
          <cell r="FS12">
            <v>164.51</v>
          </cell>
          <cell r="FT12">
            <v>164.43</v>
          </cell>
          <cell r="FU12">
            <v>162.54</v>
          </cell>
          <cell r="FV12">
            <v>162.88</v>
          </cell>
          <cell r="FW12">
            <v>164.01</v>
          </cell>
          <cell r="FX12">
            <v>164.85</v>
          </cell>
          <cell r="FY12">
            <v>165.54</v>
          </cell>
          <cell r="FZ12">
            <v>166.63</v>
          </cell>
          <cell r="GA12">
            <v>167.53</v>
          </cell>
          <cell r="GB12">
            <v>168.77</v>
          </cell>
          <cell r="GC12">
            <v>169</v>
          </cell>
          <cell r="GD12">
            <v>168.73</v>
          </cell>
          <cell r="GE12">
            <v>168.15</v>
          </cell>
          <cell r="GF12">
            <v>155</v>
          </cell>
          <cell r="GG12">
            <v>183.93</v>
          </cell>
          <cell r="GH12">
            <v>182.29</v>
          </cell>
          <cell r="GI12">
            <v>182.29</v>
          </cell>
          <cell r="GJ12">
            <v>175.54</v>
          </cell>
          <cell r="GK12">
            <v>179.21</v>
          </cell>
          <cell r="GL12">
            <v>162.63999999999999</v>
          </cell>
          <cell r="GM12">
            <v>162.72</v>
          </cell>
          <cell r="GN12">
            <v>153.16</v>
          </cell>
          <cell r="GO12">
            <v>153.19</v>
          </cell>
          <cell r="GP12">
            <v>156.91</v>
          </cell>
          <cell r="GQ12">
            <v>158.29</v>
          </cell>
          <cell r="GR12">
            <v>157.01</v>
          </cell>
          <cell r="GS12">
            <v>156.27000000000001</v>
          </cell>
          <cell r="GT12">
            <v>156.88999999999999</v>
          </cell>
          <cell r="GU12">
            <v>156.78</v>
          </cell>
          <cell r="GV12">
            <v>157.11000000000001</v>
          </cell>
          <cell r="GW12">
            <v>157.44999999999999</v>
          </cell>
          <cell r="GX12">
            <v>158.94</v>
          </cell>
          <cell r="GY12">
            <v>159.4</v>
          </cell>
          <cell r="GZ12">
            <v>160.16</v>
          </cell>
          <cell r="HA12">
            <v>160.22</v>
          </cell>
          <cell r="HB12">
            <v>160.30000000000001</v>
          </cell>
          <cell r="HC12">
            <v>161.04</v>
          </cell>
          <cell r="HD12">
            <v>162.97999999999999</v>
          </cell>
          <cell r="HE12">
            <v>163.99</v>
          </cell>
          <cell r="HF12">
            <v>164.25</v>
          </cell>
          <cell r="HG12">
            <v>165</v>
          </cell>
          <cell r="HH12">
            <v>164.76</v>
          </cell>
          <cell r="HI12">
            <v>165.39</v>
          </cell>
          <cell r="HJ12">
            <v>164.59</v>
          </cell>
          <cell r="HK12">
            <v>163.51</v>
          </cell>
          <cell r="HL12">
            <v>162.65</v>
          </cell>
          <cell r="HM12">
            <v>160.68</v>
          </cell>
          <cell r="HN12">
            <v>163.06</v>
          </cell>
          <cell r="HO12">
            <v>165.8</v>
          </cell>
          <cell r="HP12">
            <v>166.14</v>
          </cell>
          <cell r="HQ12">
            <v>165.6</v>
          </cell>
          <cell r="HR12">
            <v>166.23</v>
          </cell>
          <cell r="HS12">
            <v>167.36</v>
          </cell>
          <cell r="HT12">
            <v>167.51</v>
          </cell>
          <cell r="HU12">
            <v>168.31</v>
          </cell>
          <cell r="HV12">
            <v>168.56</v>
          </cell>
          <cell r="HW12">
            <v>168.33</v>
          </cell>
          <cell r="HX12">
            <v>169.29</v>
          </cell>
          <cell r="HY12">
            <v>169.21</v>
          </cell>
          <cell r="HZ12">
            <v>169.58</v>
          </cell>
          <cell r="IA12">
            <v>170.31</v>
          </cell>
          <cell r="IB12">
            <v>169.58</v>
          </cell>
          <cell r="IC12">
            <v>170.65</v>
          </cell>
          <cell r="ID12">
            <v>172.82</v>
          </cell>
          <cell r="IE12">
            <v>174.41</v>
          </cell>
          <cell r="IF12">
            <v>175.61</v>
          </cell>
          <cell r="IG12">
            <v>178.71</v>
          </cell>
          <cell r="IH12">
            <v>181.95</v>
          </cell>
          <cell r="II12">
            <v>185.02</v>
          </cell>
          <cell r="IJ12">
            <v>188.1</v>
          </cell>
          <cell r="IK12">
            <v>189.13</v>
          </cell>
          <cell r="IL12">
            <v>155.21</v>
          </cell>
          <cell r="IM12">
            <v>155.84</v>
          </cell>
          <cell r="IN12">
            <v>164.24</v>
          </cell>
          <cell r="IO12">
            <v>162.16999999999999</v>
          </cell>
          <cell r="IP12">
            <v>165.89</v>
          </cell>
          <cell r="IQ12">
            <v>168.82</v>
          </cell>
          <cell r="IR12">
            <v>173.22</v>
          </cell>
          <cell r="IS12">
            <v>173.6</v>
          </cell>
          <cell r="IT12">
            <v>175.73</v>
          </cell>
          <cell r="IU12">
            <v>177.24</v>
          </cell>
          <cell r="IV12">
            <v>178.07</v>
          </cell>
          <cell r="IW12">
            <v>180.03</v>
          </cell>
          <cell r="IX12">
            <v>182.29</v>
          </cell>
          <cell r="IY12">
            <v>182.13</v>
          </cell>
          <cell r="IZ12">
            <v>182.94</v>
          </cell>
          <cell r="JA12">
            <v>184.27</v>
          </cell>
          <cell r="JB12">
            <v>184.35</v>
          </cell>
          <cell r="JC12">
            <v>185.5</v>
          </cell>
          <cell r="JD12">
            <v>189.1</v>
          </cell>
          <cell r="JE12">
            <v>196.82</v>
          </cell>
          <cell r="JF12">
            <v>198.6</v>
          </cell>
          <cell r="JG12">
            <v>202.22</v>
          </cell>
          <cell r="JH12">
            <v>205.73</v>
          </cell>
          <cell r="JI12">
            <v>204.14</v>
          </cell>
          <cell r="JJ12">
            <v>207.67</v>
          </cell>
          <cell r="JK12">
            <v>211.46</v>
          </cell>
          <cell r="JL12">
            <v>213.09</v>
          </cell>
          <cell r="JM12">
            <v>212.97</v>
          </cell>
          <cell r="JN12">
            <v>211.64</v>
          </cell>
          <cell r="JO12">
            <v>211.48</v>
          </cell>
          <cell r="JP12">
            <v>212.45</v>
          </cell>
          <cell r="JQ12">
            <v>212.28</v>
          </cell>
          <cell r="JR12">
            <v>213.22</v>
          </cell>
          <cell r="JS12">
            <v>217.56</v>
          </cell>
          <cell r="JT12">
            <v>221.22</v>
          </cell>
          <cell r="JU12">
            <v>227.05</v>
          </cell>
          <cell r="JV12">
            <v>236.29</v>
          </cell>
          <cell r="JW12">
            <v>236.26</v>
          </cell>
          <cell r="JX12">
            <v>240.98</v>
          </cell>
          <cell r="JY12">
            <v>250.48</v>
          </cell>
          <cell r="JZ12">
            <v>249.21</v>
          </cell>
          <cell r="KA12">
            <v>248.21</v>
          </cell>
          <cell r="KB12">
            <v>233.46</v>
          </cell>
          <cell r="KC12">
            <v>246.65</v>
          </cell>
          <cell r="KD12">
            <v>248.97</v>
          </cell>
          <cell r="KE12">
            <v>246.55</v>
          </cell>
          <cell r="KF12">
            <v>243.87</v>
          </cell>
          <cell r="KG12">
            <v>202.12</v>
          </cell>
          <cell r="KH12">
            <v>203.18</v>
          </cell>
          <cell r="KI12">
            <v>210.12</v>
          </cell>
          <cell r="KJ12">
            <v>251.72</v>
          </cell>
          <cell r="KK12">
            <v>256.68</v>
          </cell>
          <cell r="KL12">
            <v>261.57</v>
          </cell>
          <cell r="KM12">
            <v>260.31</v>
          </cell>
          <cell r="KN12">
            <v>260.02</v>
          </cell>
          <cell r="KO12">
            <v>226.55</v>
          </cell>
          <cell r="KP12">
            <v>224.38</v>
          </cell>
          <cell r="KQ12">
            <v>225.59</v>
          </cell>
          <cell r="KR12">
            <v>229.18</v>
          </cell>
          <cell r="KS12">
            <v>233.49</v>
          </cell>
          <cell r="KT12">
            <v>235.62</v>
          </cell>
          <cell r="KU12">
            <v>234.22</v>
          </cell>
          <cell r="KV12">
            <v>237.24</v>
          </cell>
          <cell r="KW12">
            <v>239.53</v>
          </cell>
          <cell r="KX12">
            <v>239.72</v>
          </cell>
          <cell r="KY12">
            <v>242.85</v>
          </cell>
          <cell r="KZ12">
            <v>240.19</v>
          </cell>
          <cell r="LA12">
            <v>238.21</v>
          </cell>
          <cell r="LB12">
            <v>238.33</v>
          </cell>
          <cell r="LC12">
            <v>240.63</v>
          </cell>
          <cell r="LD12">
            <v>242.45</v>
          </cell>
          <cell r="LE12">
            <v>241.44</v>
          </cell>
          <cell r="LF12">
            <v>245.75</v>
          </cell>
          <cell r="LG12">
            <v>250.04</v>
          </cell>
          <cell r="LH12">
            <v>247.75</v>
          </cell>
          <cell r="LI12">
            <v>249.29</v>
          </cell>
          <cell r="LJ12">
            <v>250.15</v>
          </cell>
          <cell r="LK12">
            <v>267.57</v>
          </cell>
          <cell r="LL12">
            <v>342.34</v>
          </cell>
          <cell r="LM12">
            <v>361.1</v>
          </cell>
          <cell r="LN12">
            <v>361.69</v>
          </cell>
          <cell r="LO12">
            <v>361.63</v>
          </cell>
          <cell r="LP12">
            <v>355.38</v>
          </cell>
          <cell r="LQ12">
            <v>349.69</v>
          </cell>
          <cell r="LR12">
            <v>348.47</v>
          </cell>
          <cell r="LS12">
            <v>352.35</v>
          </cell>
          <cell r="LT12">
            <v>350.82</v>
          </cell>
          <cell r="LU12">
            <v>356.57</v>
          </cell>
          <cell r="LV12">
            <v>359.25</v>
          </cell>
          <cell r="LW12">
            <v>355.85</v>
          </cell>
          <cell r="LX12">
            <v>342.37</v>
          </cell>
          <cell r="LY12">
            <v>342.05</v>
          </cell>
          <cell r="LZ12">
            <v>334.46</v>
          </cell>
          <cell r="MA12">
            <v>325.26</v>
          </cell>
          <cell r="MB12">
            <v>312.64</v>
          </cell>
          <cell r="MC12">
            <v>302.73</v>
          </cell>
          <cell r="MD12">
            <v>304.22000000000003</v>
          </cell>
          <cell r="ME12">
            <v>302.18</v>
          </cell>
          <cell r="MF12">
            <v>303.93</v>
          </cell>
          <cell r="MG12">
            <v>311.49</v>
          </cell>
          <cell r="MH12">
            <v>317.61</v>
          </cell>
          <cell r="MI12">
            <v>320.27</v>
          </cell>
          <cell r="MJ12">
            <v>324.92</v>
          </cell>
          <cell r="MK12">
            <v>305.7</v>
          </cell>
          <cell r="ML12">
            <v>307.05</v>
          </cell>
          <cell r="MM12">
            <v>315.18</v>
          </cell>
          <cell r="MN12">
            <v>315.02</v>
          </cell>
          <cell r="MO12">
            <v>318.89</v>
          </cell>
          <cell r="MP12">
            <v>323.02999999999997</v>
          </cell>
          <cell r="MQ12">
            <v>324.18</v>
          </cell>
          <cell r="MR12">
            <v>319.52</v>
          </cell>
          <cell r="MS12">
            <v>322.33999999999997</v>
          </cell>
          <cell r="MT12">
            <v>321.74</v>
          </cell>
          <cell r="MU12">
            <v>328.53</v>
          </cell>
          <cell r="MV12">
            <v>316.54000000000002</v>
          </cell>
          <cell r="MW12">
            <v>311.74</v>
          </cell>
          <cell r="MX12">
            <v>305.82</v>
          </cell>
          <cell r="MY12">
            <v>295.88</v>
          </cell>
        </row>
        <row r="13">
          <cell r="B13">
            <v>129.79</v>
          </cell>
          <cell r="C13">
            <v>128.66999999999999</v>
          </cell>
          <cell r="D13">
            <v>125.55</v>
          </cell>
          <cell r="E13">
            <v>125.84</v>
          </cell>
          <cell r="F13">
            <v>124.26</v>
          </cell>
          <cell r="G13">
            <v>121.29</v>
          </cell>
          <cell r="H13">
            <v>120.25</v>
          </cell>
          <cell r="I13">
            <v>119.88</v>
          </cell>
          <cell r="J13">
            <v>118.07</v>
          </cell>
          <cell r="K13">
            <v>117.01</v>
          </cell>
          <cell r="L13">
            <v>117.82</v>
          </cell>
          <cell r="M13">
            <v>118.12</v>
          </cell>
          <cell r="N13">
            <v>118.14</v>
          </cell>
          <cell r="O13">
            <v>119.65</v>
          </cell>
          <cell r="P13">
            <v>119.39</v>
          </cell>
          <cell r="Q13">
            <v>119.5</v>
          </cell>
          <cell r="R13">
            <v>119.76</v>
          </cell>
          <cell r="S13">
            <v>119.54</v>
          </cell>
          <cell r="T13">
            <v>120.06</v>
          </cell>
          <cell r="U13">
            <v>118.97</v>
          </cell>
          <cell r="V13">
            <v>119.3</v>
          </cell>
          <cell r="W13">
            <v>120.31</v>
          </cell>
          <cell r="X13">
            <v>122.33</v>
          </cell>
          <cell r="Y13">
            <v>121.44</v>
          </cell>
          <cell r="Z13">
            <v>121.91</v>
          </cell>
          <cell r="AA13">
            <v>125.76</v>
          </cell>
          <cell r="AB13">
            <v>126.88</v>
          </cell>
          <cell r="AC13">
            <v>109.2</v>
          </cell>
          <cell r="AD13">
            <v>114.19</v>
          </cell>
          <cell r="AE13">
            <v>119.35</v>
          </cell>
          <cell r="AF13">
            <v>120.5</v>
          </cell>
          <cell r="AG13">
            <v>122.11</v>
          </cell>
          <cell r="AH13">
            <v>122.5</v>
          </cell>
          <cell r="AI13">
            <v>122.68</v>
          </cell>
          <cell r="AJ13">
            <v>123.55</v>
          </cell>
          <cell r="AK13">
            <v>121.72</v>
          </cell>
          <cell r="AL13">
            <v>121.39</v>
          </cell>
          <cell r="AM13">
            <v>121.15</v>
          </cell>
          <cell r="AN13">
            <v>120.83</v>
          </cell>
          <cell r="AO13">
            <v>121.82</v>
          </cell>
          <cell r="AP13">
            <v>122.35</v>
          </cell>
          <cell r="AQ13">
            <v>123.97</v>
          </cell>
          <cell r="AR13">
            <v>123.84</v>
          </cell>
          <cell r="AS13">
            <v>125.29</v>
          </cell>
          <cell r="AT13">
            <v>125.64</v>
          </cell>
          <cell r="AU13">
            <v>125.7</v>
          </cell>
          <cell r="AV13">
            <v>126.97</v>
          </cell>
          <cell r="AW13">
            <v>127.41</v>
          </cell>
          <cell r="AX13">
            <v>128</v>
          </cell>
          <cell r="AY13">
            <v>128.94999999999999</v>
          </cell>
          <cell r="AZ13">
            <v>129.13</v>
          </cell>
          <cell r="BA13">
            <v>129.15</v>
          </cell>
          <cell r="BB13">
            <v>129.57</v>
          </cell>
          <cell r="BC13">
            <v>130.24</v>
          </cell>
          <cell r="BD13">
            <v>130.36000000000001</v>
          </cell>
          <cell r="BE13">
            <v>130.57</v>
          </cell>
          <cell r="BF13">
            <v>130.65</v>
          </cell>
          <cell r="BG13">
            <v>130.9</v>
          </cell>
          <cell r="BH13">
            <v>131.31</v>
          </cell>
          <cell r="BI13">
            <v>131.54</v>
          </cell>
          <cell r="BJ13">
            <v>132.61000000000001</v>
          </cell>
          <cell r="BK13">
            <v>132.06</v>
          </cell>
          <cell r="BL13">
            <v>133.63</v>
          </cell>
          <cell r="BM13">
            <v>134.35</v>
          </cell>
          <cell r="BN13">
            <v>134.47999999999999</v>
          </cell>
          <cell r="BO13">
            <v>135.06</v>
          </cell>
          <cell r="BP13">
            <v>135.18</v>
          </cell>
          <cell r="BQ13">
            <v>135.87</v>
          </cell>
          <cell r="BR13">
            <v>136.66999999999999</v>
          </cell>
          <cell r="BS13">
            <v>139.33000000000001</v>
          </cell>
          <cell r="BT13">
            <v>139.57</v>
          </cell>
          <cell r="BU13">
            <v>140.35</v>
          </cell>
          <cell r="BV13">
            <v>141.4</v>
          </cell>
          <cell r="BW13">
            <v>141.99</v>
          </cell>
          <cell r="BX13">
            <v>143.06</v>
          </cell>
          <cell r="BY13">
            <v>143.94999999999999</v>
          </cell>
          <cell r="BZ13">
            <v>152.24</v>
          </cell>
          <cell r="CA13">
            <v>154.05000000000001</v>
          </cell>
          <cell r="CB13">
            <v>149.31</v>
          </cell>
          <cell r="CC13">
            <v>136.16</v>
          </cell>
          <cell r="CD13">
            <v>136.54</v>
          </cell>
          <cell r="CE13">
            <v>140.07</v>
          </cell>
          <cell r="CF13">
            <v>138.62</v>
          </cell>
          <cell r="CG13">
            <v>139.91999999999999</v>
          </cell>
          <cell r="CH13">
            <v>137.99</v>
          </cell>
          <cell r="CI13">
            <v>137.44</v>
          </cell>
          <cell r="CJ13">
            <v>137.59</v>
          </cell>
          <cell r="CK13">
            <v>139.97</v>
          </cell>
          <cell r="CL13">
            <v>142.27000000000001</v>
          </cell>
          <cell r="CM13">
            <v>144.4</v>
          </cell>
          <cell r="CN13">
            <v>145</v>
          </cell>
          <cell r="CO13">
            <v>144.38999999999999</v>
          </cell>
          <cell r="CP13">
            <v>145.11000000000001</v>
          </cell>
          <cell r="CQ13">
            <v>145.47999999999999</v>
          </cell>
          <cell r="CR13">
            <v>145.07</v>
          </cell>
          <cell r="CS13">
            <v>145.54</v>
          </cell>
          <cell r="CT13">
            <v>145.94</v>
          </cell>
          <cell r="CU13">
            <v>146.04</v>
          </cell>
          <cell r="CV13">
            <v>146.47999999999999</v>
          </cell>
          <cell r="CW13">
            <v>146.03</v>
          </cell>
          <cell r="CX13">
            <v>146.16</v>
          </cell>
          <cell r="CY13">
            <v>145.19</v>
          </cell>
          <cell r="CZ13">
            <v>144.99</v>
          </cell>
          <cell r="DA13">
            <v>144.77000000000001</v>
          </cell>
          <cell r="DB13">
            <v>144.54</v>
          </cell>
          <cell r="DC13">
            <v>144.66</v>
          </cell>
          <cell r="DD13">
            <v>143.65</v>
          </cell>
          <cell r="DE13">
            <v>143.97</v>
          </cell>
          <cell r="DF13">
            <v>144.06</v>
          </cell>
          <cell r="DG13">
            <v>144.16</v>
          </cell>
          <cell r="DH13">
            <v>143.82</v>
          </cell>
          <cell r="DI13">
            <v>143.94999999999999</v>
          </cell>
          <cell r="DJ13">
            <v>144.22999999999999</v>
          </cell>
          <cell r="DK13">
            <v>144.41</v>
          </cell>
          <cell r="DL13">
            <v>144.77000000000001</v>
          </cell>
          <cell r="DM13">
            <v>143.85</v>
          </cell>
          <cell r="DN13">
            <v>143.68</v>
          </cell>
          <cell r="DO13">
            <v>143.04</v>
          </cell>
          <cell r="DP13">
            <v>143.55000000000001</v>
          </cell>
          <cell r="DQ13">
            <v>143.24</v>
          </cell>
          <cell r="DR13">
            <v>143.24</v>
          </cell>
          <cell r="DS13">
            <v>143.72999999999999</v>
          </cell>
          <cell r="DT13">
            <v>143.51</v>
          </cell>
          <cell r="DU13">
            <v>144.29</v>
          </cell>
          <cell r="DV13">
            <v>144.61000000000001</v>
          </cell>
          <cell r="DW13">
            <v>146.26</v>
          </cell>
          <cell r="DX13">
            <v>145.59</v>
          </cell>
          <cell r="DY13">
            <v>146</v>
          </cell>
          <cell r="DZ13">
            <v>146.22</v>
          </cell>
          <cell r="EA13">
            <v>145.54</v>
          </cell>
          <cell r="EB13">
            <v>146.84</v>
          </cell>
          <cell r="EC13">
            <v>150.35</v>
          </cell>
          <cell r="ED13">
            <v>156.87</v>
          </cell>
          <cell r="EE13">
            <v>162.49</v>
          </cell>
          <cell r="EF13">
            <v>172.51</v>
          </cell>
          <cell r="EG13">
            <v>180.45</v>
          </cell>
          <cell r="EH13">
            <v>182.66</v>
          </cell>
          <cell r="EI13">
            <v>183.87</v>
          </cell>
          <cell r="EJ13">
            <v>179.07</v>
          </cell>
          <cell r="EK13">
            <v>180.51</v>
          </cell>
          <cell r="EL13">
            <v>180.57</v>
          </cell>
          <cell r="EM13">
            <v>175.44</v>
          </cell>
          <cell r="EN13">
            <v>177.98</v>
          </cell>
          <cell r="EO13">
            <v>178.8</v>
          </cell>
          <cell r="EP13">
            <v>178.83</v>
          </cell>
          <cell r="EQ13">
            <v>178.69</v>
          </cell>
          <cell r="ER13">
            <v>177.59</v>
          </cell>
          <cell r="ES13">
            <v>179.49</v>
          </cell>
          <cell r="ET13">
            <v>178.01</v>
          </cell>
          <cell r="EU13">
            <v>177.91</v>
          </cell>
          <cell r="EV13">
            <v>176.73</v>
          </cell>
          <cell r="EW13">
            <v>176.5</v>
          </cell>
          <cell r="EX13">
            <v>176.61</v>
          </cell>
          <cell r="EY13">
            <v>176.66</v>
          </cell>
          <cell r="EZ13">
            <v>176.71</v>
          </cell>
          <cell r="FA13">
            <v>176.68</v>
          </cell>
          <cell r="FB13">
            <v>176.57</v>
          </cell>
          <cell r="FC13">
            <v>176.65</v>
          </cell>
          <cell r="FD13">
            <v>176.8</v>
          </cell>
          <cell r="FE13">
            <v>176.97</v>
          </cell>
          <cell r="FF13">
            <v>177.13</v>
          </cell>
          <cell r="FG13">
            <v>176.58</v>
          </cell>
          <cell r="FH13">
            <v>176.56</v>
          </cell>
          <cell r="FI13">
            <v>171.09</v>
          </cell>
          <cell r="FJ13">
            <v>167.46</v>
          </cell>
          <cell r="FK13">
            <v>164.54</v>
          </cell>
          <cell r="FL13">
            <v>161.99</v>
          </cell>
          <cell r="FM13">
            <v>164.71</v>
          </cell>
          <cell r="FN13">
            <v>163.27000000000001</v>
          </cell>
          <cell r="FO13">
            <v>163.01</v>
          </cell>
          <cell r="FP13">
            <v>162.30000000000001</v>
          </cell>
          <cell r="FQ13">
            <v>162.91999999999999</v>
          </cell>
          <cell r="FR13">
            <v>162.75</v>
          </cell>
          <cell r="FS13">
            <v>162.4</v>
          </cell>
          <cell r="FT13">
            <v>161.44</v>
          </cell>
          <cell r="FU13">
            <v>156.1</v>
          </cell>
          <cell r="FV13">
            <v>154.44999999999999</v>
          </cell>
          <cell r="FW13">
            <v>156.65</v>
          </cell>
          <cell r="FX13">
            <v>155.13</v>
          </cell>
          <cell r="FY13">
            <v>155.41999999999999</v>
          </cell>
          <cell r="FZ13">
            <v>156.35</v>
          </cell>
          <cell r="GA13">
            <v>156.63</v>
          </cell>
          <cell r="GB13">
            <v>155.99</v>
          </cell>
          <cell r="GC13">
            <v>152.12</v>
          </cell>
          <cell r="GD13">
            <v>150.24</v>
          </cell>
          <cell r="GE13">
            <v>146.88</v>
          </cell>
          <cell r="GF13">
            <v>141.12</v>
          </cell>
          <cell r="GG13">
            <v>140.55000000000001</v>
          </cell>
          <cell r="GH13">
            <v>138.13999999999999</v>
          </cell>
          <cell r="GI13">
            <v>137.31</v>
          </cell>
          <cell r="GJ13">
            <v>137.94</v>
          </cell>
          <cell r="GK13">
            <v>134.97999999999999</v>
          </cell>
          <cell r="GL13">
            <v>133.74</v>
          </cell>
          <cell r="GM13">
            <v>134.59</v>
          </cell>
          <cell r="GN13">
            <v>134.94999999999999</v>
          </cell>
          <cell r="GO13">
            <v>135.12</v>
          </cell>
          <cell r="GP13">
            <v>136.31</v>
          </cell>
          <cell r="GQ13">
            <v>137.13999999999999</v>
          </cell>
          <cell r="GR13">
            <v>136.97</v>
          </cell>
          <cell r="GS13">
            <v>137.16999999999999</v>
          </cell>
          <cell r="GT13">
            <v>137.78</v>
          </cell>
          <cell r="GU13">
            <v>137.93</v>
          </cell>
          <cell r="GV13">
            <v>138.63999999999999</v>
          </cell>
          <cell r="GW13">
            <v>138.93</v>
          </cell>
          <cell r="GX13">
            <v>140.74</v>
          </cell>
          <cell r="GY13">
            <v>140.53</v>
          </cell>
          <cell r="GZ13">
            <v>140.46</v>
          </cell>
          <cell r="HA13">
            <v>140.78</v>
          </cell>
          <cell r="HB13">
            <v>140.78</v>
          </cell>
          <cell r="HC13">
            <v>142.19999999999999</v>
          </cell>
          <cell r="HD13">
            <v>142.86000000000001</v>
          </cell>
          <cell r="HE13">
            <v>143.6</v>
          </cell>
          <cell r="HF13">
            <v>143.12</v>
          </cell>
          <cell r="HG13">
            <v>141.75</v>
          </cell>
          <cell r="HH13">
            <v>142.47</v>
          </cell>
          <cell r="HI13">
            <v>142.04</v>
          </cell>
          <cell r="HJ13">
            <v>141.35</v>
          </cell>
          <cell r="HK13">
            <v>139.63</v>
          </cell>
          <cell r="HL13">
            <v>135.65</v>
          </cell>
          <cell r="HM13">
            <v>132.09</v>
          </cell>
          <cell r="HN13">
            <v>135.12</v>
          </cell>
          <cell r="HO13">
            <v>136</v>
          </cell>
          <cell r="HP13">
            <v>136.37</v>
          </cell>
          <cell r="HQ13">
            <v>135.91</v>
          </cell>
          <cell r="HR13">
            <v>137.05000000000001</v>
          </cell>
          <cell r="HS13">
            <v>137.41999999999999</v>
          </cell>
          <cell r="HT13">
            <v>138.35</v>
          </cell>
          <cell r="HU13">
            <v>138.53</v>
          </cell>
          <cell r="HV13">
            <v>136.87</v>
          </cell>
          <cell r="HW13">
            <v>136.18</v>
          </cell>
          <cell r="HX13">
            <v>142.05000000000001</v>
          </cell>
          <cell r="HY13">
            <v>141.69999999999999</v>
          </cell>
          <cell r="HZ13">
            <v>138.69999999999999</v>
          </cell>
          <cell r="IA13">
            <v>142.83000000000001</v>
          </cell>
          <cell r="IB13">
            <v>138.35</v>
          </cell>
          <cell r="IC13">
            <v>137.41999999999999</v>
          </cell>
          <cell r="ID13">
            <v>143.41</v>
          </cell>
          <cell r="IE13">
            <v>135.32</v>
          </cell>
          <cell r="IF13">
            <v>135.97</v>
          </cell>
          <cell r="IG13">
            <v>136.05000000000001</v>
          </cell>
          <cell r="IH13">
            <v>135.46</v>
          </cell>
          <cell r="II13">
            <v>135.63999999999999</v>
          </cell>
          <cell r="IJ13">
            <v>135.72</v>
          </cell>
          <cell r="IK13">
            <v>136.12</v>
          </cell>
          <cell r="IL13">
            <v>137</v>
          </cell>
          <cell r="IM13">
            <v>136.79</v>
          </cell>
          <cell r="IN13">
            <v>137.09</v>
          </cell>
          <cell r="IO13">
            <v>136.13</v>
          </cell>
          <cell r="IP13">
            <v>137.86000000000001</v>
          </cell>
          <cell r="IQ13">
            <v>138.93</v>
          </cell>
          <cell r="IR13">
            <v>141.36000000000001</v>
          </cell>
          <cell r="IS13">
            <v>140.63</v>
          </cell>
          <cell r="IT13">
            <v>140.09</v>
          </cell>
          <cell r="IU13">
            <v>140.09</v>
          </cell>
          <cell r="IV13">
            <v>142.1</v>
          </cell>
          <cell r="IW13">
            <v>142.4</v>
          </cell>
          <cell r="IX13">
            <v>144.32</v>
          </cell>
          <cell r="IY13">
            <v>143.13</v>
          </cell>
          <cell r="IZ13">
            <v>144.51</v>
          </cell>
          <cell r="JA13">
            <v>143.44999999999999</v>
          </cell>
          <cell r="JB13">
            <v>143.69</v>
          </cell>
          <cell r="JC13">
            <v>147.25</v>
          </cell>
          <cell r="JD13">
            <v>151.91999999999999</v>
          </cell>
          <cell r="JE13">
            <v>158.65</v>
          </cell>
          <cell r="JF13">
            <v>155.46</v>
          </cell>
          <cell r="JG13">
            <v>155.75</v>
          </cell>
          <cell r="JH13">
            <v>157.07</v>
          </cell>
          <cell r="JI13">
            <v>157.27000000000001</v>
          </cell>
          <cell r="JJ13">
            <v>157.79</v>
          </cell>
          <cell r="JK13">
            <v>159.33000000000001</v>
          </cell>
          <cell r="JL13">
            <v>160.69999999999999</v>
          </cell>
          <cell r="JM13">
            <v>160.11000000000001</v>
          </cell>
          <cell r="JN13">
            <v>160.84</v>
          </cell>
          <cell r="JO13">
            <v>161.56</v>
          </cell>
          <cell r="JP13">
            <v>160.04</v>
          </cell>
          <cell r="JQ13">
            <v>158.09</v>
          </cell>
          <cell r="JR13">
            <v>160.08000000000001</v>
          </cell>
          <cell r="JS13">
            <v>165.26</v>
          </cell>
          <cell r="JT13">
            <v>173.46</v>
          </cell>
          <cell r="JU13">
            <v>179.46</v>
          </cell>
          <cell r="JV13">
            <v>185.87</v>
          </cell>
          <cell r="JW13">
            <v>187.19</v>
          </cell>
          <cell r="JX13">
            <v>173.48</v>
          </cell>
          <cell r="JY13">
            <v>174.41</v>
          </cell>
          <cell r="JZ13">
            <v>173.59</v>
          </cell>
          <cell r="KA13">
            <v>171.73</v>
          </cell>
          <cell r="KB13">
            <v>173.04</v>
          </cell>
          <cell r="KC13">
            <v>148.72999999999999</v>
          </cell>
          <cell r="KD13">
            <v>147.66</v>
          </cell>
          <cell r="KE13">
            <v>153.35</v>
          </cell>
          <cell r="KF13">
            <v>156</v>
          </cell>
          <cell r="KG13">
            <v>164.38</v>
          </cell>
          <cell r="KH13">
            <v>167.71</v>
          </cell>
          <cell r="KI13">
            <v>181.11</v>
          </cell>
          <cell r="KJ13">
            <v>184.27</v>
          </cell>
          <cell r="KK13">
            <v>184.93</v>
          </cell>
          <cell r="KL13">
            <v>184.9</v>
          </cell>
          <cell r="KM13">
            <v>184.01</v>
          </cell>
          <cell r="KN13">
            <v>184.46</v>
          </cell>
          <cell r="KO13">
            <v>188.1</v>
          </cell>
          <cell r="KP13">
            <v>193.68</v>
          </cell>
          <cell r="KQ13">
            <v>199.78</v>
          </cell>
          <cell r="KR13">
            <v>203.12</v>
          </cell>
          <cell r="KS13">
            <v>206.08</v>
          </cell>
          <cell r="KT13">
            <v>211.69</v>
          </cell>
          <cell r="KU13">
            <v>212.52</v>
          </cell>
          <cell r="KV13">
            <v>223.61</v>
          </cell>
          <cell r="KW13">
            <v>234.01</v>
          </cell>
          <cell r="KX13">
            <v>230.63</v>
          </cell>
          <cell r="KY13">
            <v>231.62</v>
          </cell>
          <cell r="KZ13">
            <v>227.26</v>
          </cell>
          <cell r="LA13">
            <v>228.6</v>
          </cell>
          <cell r="LB13">
            <v>229.29</v>
          </cell>
          <cell r="LC13">
            <v>231.89</v>
          </cell>
          <cell r="LD13">
            <v>231.51</v>
          </cell>
          <cell r="LE13">
            <v>225.47</v>
          </cell>
          <cell r="LF13">
            <v>237.2</v>
          </cell>
          <cell r="LG13">
            <v>238.38</v>
          </cell>
          <cell r="LH13">
            <v>236.16</v>
          </cell>
          <cell r="LI13">
            <v>237.83</v>
          </cell>
          <cell r="LJ13">
            <v>241.81</v>
          </cell>
          <cell r="LK13">
            <v>270.54000000000002</v>
          </cell>
          <cell r="LL13">
            <v>337.71</v>
          </cell>
          <cell r="LM13">
            <v>320.61</v>
          </cell>
          <cell r="LN13">
            <v>327.51</v>
          </cell>
          <cell r="LO13">
            <v>326.04000000000002</v>
          </cell>
          <cell r="LP13">
            <v>325.95999999999998</v>
          </cell>
          <cell r="LQ13">
            <v>334.8</v>
          </cell>
          <cell r="LR13">
            <v>339.76</v>
          </cell>
          <cell r="LS13">
            <v>345.69</v>
          </cell>
          <cell r="LT13">
            <v>344.86</v>
          </cell>
          <cell r="LU13">
            <v>340.93</v>
          </cell>
          <cell r="LV13">
            <v>345.85</v>
          </cell>
          <cell r="LW13">
            <v>344.76</v>
          </cell>
          <cell r="LX13">
            <v>341.32</v>
          </cell>
          <cell r="LY13">
            <v>338.96</v>
          </cell>
          <cell r="LZ13">
            <v>328.42</v>
          </cell>
          <cell r="MB13">
            <v>285.82</v>
          </cell>
          <cell r="MC13">
            <v>265.48</v>
          </cell>
          <cell r="MD13">
            <v>267.45</v>
          </cell>
          <cell r="ME13">
            <v>256.47000000000003</v>
          </cell>
          <cell r="MF13">
            <v>258.45</v>
          </cell>
          <cell r="MG13">
            <v>263.10000000000002</v>
          </cell>
          <cell r="MH13">
            <v>267.7</v>
          </cell>
          <cell r="MI13">
            <v>261.94</v>
          </cell>
          <cell r="MJ13">
            <v>256.16000000000003</v>
          </cell>
          <cell r="MK13">
            <v>259.02</v>
          </cell>
          <cell r="ML13">
            <v>263.54000000000002</v>
          </cell>
          <cell r="MM13">
            <v>267.27</v>
          </cell>
          <cell r="MN13">
            <v>265.22000000000003</v>
          </cell>
          <cell r="MO13">
            <v>273.77</v>
          </cell>
          <cell r="MP13">
            <v>281.45999999999998</v>
          </cell>
          <cell r="MQ13">
            <v>288.33</v>
          </cell>
          <cell r="MR13">
            <v>277.2</v>
          </cell>
          <cell r="MS13">
            <v>274.89999999999998</v>
          </cell>
          <cell r="MT13">
            <v>276.39999999999998</v>
          </cell>
          <cell r="MU13">
            <v>276.86</v>
          </cell>
          <cell r="MV13">
            <v>264.22000000000003</v>
          </cell>
          <cell r="MW13">
            <v>259.68</v>
          </cell>
          <cell r="MX13">
            <v>258.8</v>
          </cell>
          <cell r="MY13">
            <v>251.67</v>
          </cell>
        </row>
        <row r="14">
          <cell r="B14">
            <v>156.21</v>
          </cell>
          <cell r="C14">
            <v>153.22</v>
          </cell>
          <cell r="D14">
            <v>148.76</v>
          </cell>
          <cell r="E14">
            <v>147.44</v>
          </cell>
          <cell r="F14">
            <v>144.63999999999999</v>
          </cell>
          <cell r="G14">
            <v>139.16999999999999</v>
          </cell>
          <cell r="H14">
            <v>138.91</v>
          </cell>
          <cell r="I14">
            <v>136.31</v>
          </cell>
          <cell r="J14">
            <v>135.1</v>
          </cell>
          <cell r="K14">
            <v>134.31</v>
          </cell>
          <cell r="L14">
            <v>136.51</v>
          </cell>
          <cell r="M14">
            <v>136.26</v>
          </cell>
          <cell r="N14">
            <v>137.52000000000001</v>
          </cell>
          <cell r="O14">
            <v>137.54</v>
          </cell>
          <cell r="P14">
            <v>136.94999999999999</v>
          </cell>
          <cell r="Q14">
            <v>136.54</v>
          </cell>
          <cell r="R14">
            <v>137.76</v>
          </cell>
          <cell r="S14">
            <v>138.69999999999999</v>
          </cell>
          <cell r="T14">
            <v>139.09</v>
          </cell>
          <cell r="U14">
            <v>139.08000000000001</v>
          </cell>
          <cell r="V14">
            <v>138.75</v>
          </cell>
          <cell r="W14">
            <v>140.27000000000001</v>
          </cell>
          <cell r="X14">
            <v>143.44999999999999</v>
          </cell>
          <cell r="Y14">
            <v>142.96</v>
          </cell>
          <cell r="Z14">
            <v>142.87</v>
          </cell>
          <cell r="AA14">
            <v>142</v>
          </cell>
          <cell r="AB14">
            <v>139.38999999999999</v>
          </cell>
          <cell r="AC14">
            <v>138.35</v>
          </cell>
          <cell r="AD14">
            <v>138.71</v>
          </cell>
          <cell r="AE14">
            <v>149.29</v>
          </cell>
          <cell r="AF14">
            <v>147.53</v>
          </cell>
          <cell r="AG14">
            <v>148.04</v>
          </cell>
          <cell r="AH14">
            <v>148.4</v>
          </cell>
          <cell r="AI14">
            <v>148.53</v>
          </cell>
          <cell r="AJ14">
            <v>148.38</v>
          </cell>
          <cell r="AK14">
            <v>147.12</v>
          </cell>
          <cell r="AL14">
            <v>146.63999999999999</v>
          </cell>
          <cell r="AM14">
            <v>145.21</v>
          </cell>
          <cell r="AN14">
            <v>144.86000000000001</v>
          </cell>
          <cell r="AO14">
            <v>144.88</v>
          </cell>
          <cell r="AP14">
            <v>144.44</v>
          </cell>
          <cell r="AQ14">
            <v>148.38</v>
          </cell>
          <cell r="AR14">
            <v>148.15</v>
          </cell>
          <cell r="AS14">
            <v>148.80000000000001</v>
          </cell>
          <cell r="AT14">
            <v>148.94999999999999</v>
          </cell>
          <cell r="AU14">
            <v>148.88</v>
          </cell>
          <cell r="AV14">
            <v>151.16999999999999</v>
          </cell>
          <cell r="AW14">
            <v>151.37</v>
          </cell>
          <cell r="AX14">
            <v>150.85</v>
          </cell>
          <cell r="AY14">
            <v>150.99</v>
          </cell>
          <cell r="AZ14">
            <v>151.57</v>
          </cell>
          <cell r="BA14">
            <v>151.63</v>
          </cell>
          <cell r="BB14">
            <v>152.22</v>
          </cell>
          <cell r="BC14">
            <v>154.04</v>
          </cell>
          <cell r="BD14">
            <v>154.25</v>
          </cell>
          <cell r="BE14">
            <v>154.33000000000001</v>
          </cell>
          <cell r="BF14">
            <v>154.37</v>
          </cell>
          <cell r="BG14">
            <v>153.72999999999999</v>
          </cell>
          <cell r="BH14">
            <v>155.77000000000001</v>
          </cell>
          <cell r="BI14">
            <v>156.21</v>
          </cell>
          <cell r="BJ14">
            <v>156.22</v>
          </cell>
          <cell r="BK14">
            <v>157.30000000000001</v>
          </cell>
          <cell r="BL14">
            <v>157.26</v>
          </cell>
          <cell r="BM14">
            <v>155.94999999999999</v>
          </cell>
          <cell r="BN14">
            <v>153.74</v>
          </cell>
          <cell r="BO14">
            <v>153.59</v>
          </cell>
          <cell r="BP14">
            <v>152.83000000000001</v>
          </cell>
          <cell r="BQ14">
            <v>153.16999999999999</v>
          </cell>
          <cell r="BR14">
            <v>153.4</v>
          </cell>
          <cell r="BS14">
            <v>155.21</v>
          </cell>
          <cell r="BT14">
            <v>155.36000000000001</v>
          </cell>
          <cell r="BU14">
            <v>155.53</v>
          </cell>
          <cell r="BV14">
            <v>155.57</v>
          </cell>
          <cell r="BW14">
            <v>155.77000000000001</v>
          </cell>
          <cell r="BX14">
            <v>155.66</v>
          </cell>
          <cell r="BY14">
            <v>155.76</v>
          </cell>
          <cell r="BZ14">
            <v>156.46</v>
          </cell>
          <cell r="CA14">
            <v>158.65</v>
          </cell>
          <cell r="CB14">
            <v>163.84</v>
          </cell>
          <cell r="CC14">
            <v>162.13</v>
          </cell>
          <cell r="CD14">
            <v>158.83000000000001</v>
          </cell>
          <cell r="CE14">
            <v>155.94</v>
          </cell>
          <cell r="CF14">
            <v>156.38999999999999</v>
          </cell>
          <cell r="CG14">
            <v>155.11000000000001</v>
          </cell>
          <cell r="CH14">
            <v>151.72999999999999</v>
          </cell>
          <cell r="CI14">
            <v>151.24</v>
          </cell>
          <cell r="CJ14">
            <v>147.83000000000001</v>
          </cell>
          <cell r="CK14">
            <v>148.74</v>
          </cell>
          <cell r="CL14">
            <v>148.35</v>
          </cell>
          <cell r="CM14">
            <v>149.1</v>
          </cell>
          <cell r="CN14">
            <v>150.08000000000001</v>
          </cell>
          <cell r="CO14">
            <v>149.88</v>
          </cell>
          <cell r="CP14">
            <v>150.22</v>
          </cell>
          <cell r="CQ14">
            <v>150.35</v>
          </cell>
          <cell r="CR14">
            <v>150.37</v>
          </cell>
          <cell r="CS14">
            <v>150.76</v>
          </cell>
          <cell r="CT14">
            <v>151.85</v>
          </cell>
          <cell r="CU14">
            <v>152</v>
          </cell>
          <cell r="CV14">
            <v>151.66</v>
          </cell>
          <cell r="CW14">
            <v>151.1</v>
          </cell>
          <cell r="CX14">
            <v>151.54</v>
          </cell>
          <cell r="CY14">
            <v>150.87</v>
          </cell>
          <cell r="CZ14">
            <v>150.97</v>
          </cell>
          <cell r="DA14">
            <v>151.03</v>
          </cell>
          <cell r="DB14">
            <v>152.22</v>
          </cell>
          <cell r="DC14">
            <v>152.4</v>
          </cell>
          <cell r="DD14">
            <v>150.36000000000001</v>
          </cell>
          <cell r="DE14">
            <v>150.41</v>
          </cell>
          <cell r="DF14">
            <v>150.52000000000001</v>
          </cell>
          <cell r="DG14">
            <v>150.46</v>
          </cell>
          <cell r="DH14">
            <v>150.91999999999999</v>
          </cell>
          <cell r="DI14">
            <v>151.11000000000001</v>
          </cell>
          <cell r="DJ14">
            <v>152.77000000000001</v>
          </cell>
          <cell r="DK14">
            <v>153.34</v>
          </cell>
          <cell r="DL14">
            <v>153.30000000000001</v>
          </cell>
          <cell r="DM14">
            <v>153.58000000000001</v>
          </cell>
          <cell r="DN14">
            <v>153.28</v>
          </cell>
          <cell r="DO14">
            <v>152.77000000000001</v>
          </cell>
          <cell r="DP14">
            <v>154.18</v>
          </cell>
          <cell r="DQ14">
            <v>153.74</v>
          </cell>
          <cell r="DR14">
            <v>154.25</v>
          </cell>
          <cell r="DS14">
            <v>155.18</v>
          </cell>
          <cell r="DT14">
            <v>157.03</v>
          </cell>
          <cell r="DU14">
            <v>157.41</v>
          </cell>
          <cell r="DV14">
            <v>158.01</v>
          </cell>
          <cell r="DW14">
            <v>162.03</v>
          </cell>
          <cell r="DX14">
            <v>161.80000000000001</v>
          </cell>
          <cell r="DY14">
            <v>162.99</v>
          </cell>
          <cell r="DZ14">
            <v>161.53</v>
          </cell>
          <cell r="EA14">
            <v>160.81</v>
          </cell>
          <cell r="EB14">
            <v>167.53</v>
          </cell>
          <cell r="EC14">
            <v>157.54</v>
          </cell>
          <cell r="ED14">
            <v>168.41</v>
          </cell>
          <cell r="EE14">
            <v>174.55</v>
          </cell>
          <cell r="EF14">
            <v>184.32</v>
          </cell>
          <cell r="EG14">
            <v>194.96</v>
          </cell>
          <cell r="EH14">
            <v>193.09</v>
          </cell>
          <cell r="EI14">
            <v>194.84</v>
          </cell>
          <cell r="EJ14">
            <v>189.19</v>
          </cell>
          <cell r="EK14">
            <v>189.46</v>
          </cell>
          <cell r="EL14">
            <v>189.28</v>
          </cell>
          <cell r="EM14">
            <v>188.46</v>
          </cell>
          <cell r="EN14">
            <v>188.68</v>
          </cell>
          <cell r="EO14">
            <v>188.94</v>
          </cell>
          <cell r="EP14">
            <v>189.66</v>
          </cell>
          <cell r="EQ14">
            <v>190.12</v>
          </cell>
          <cell r="ER14">
            <v>189.6</v>
          </cell>
          <cell r="ES14">
            <v>190.18</v>
          </cell>
          <cell r="ET14">
            <v>189.55</v>
          </cell>
          <cell r="EU14">
            <v>189.99</v>
          </cell>
          <cell r="EV14">
            <v>188.76</v>
          </cell>
          <cell r="EW14">
            <v>188.96</v>
          </cell>
          <cell r="EX14">
            <v>190.06</v>
          </cell>
          <cell r="EY14">
            <v>190.76</v>
          </cell>
          <cell r="EZ14">
            <v>192.08</v>
          </cell>
          <cell r="FA14">
            <v>191.86</v>
          </cell>
          <cell r="FB14">
            <v>191.61</v>
          </cell>
          <cell r="FC14">
            <v>192.39</v>
          </cell>
          <cell r="FD14">
            <v>193.09</v>
          </cell>
          <cell r="FE14">
            <v>194.21</v>
          </cell>
          <cell r="FF14">
            <v>194.52</v>
          </cell>
          <cell r="FG14">
            <v>194.07</v>
          </cell>
          <cell r="FH14">
            <v>193.21</v>
          </cell>
          <cell r="FI14">
            <v>186.55</v>
          </cell>
          <cell r="FJ14">
            <v>182.09</v>
          </cell>
          <cell r="FK14">
            <v>178.49</v>
          </cell>
          <cell r="FL14">
            <v>175.72</v>
          </cell>
          <cell r="FM14">
            <v>177.48</v>
          </cell>
          <cell r="FN14">
            <v>176.93</v>
          </cell>
          <cell r="FO14">
            <v>175.75</v>
          </cell>
          <cell r="FP14">
            <v>175.9</v>
          </cell>
          <cell r="FQ14">
            <v>175.97</v>
          </cell>
          <cell r="FR14">
            <v>173.85</v>
          </cell>
          <cell r="FS14">
            <v>173.19</v>
          </cell>
          <cell r="FT14">
            <v>171.9</v>
          </cell>
          <cell r="FU14">
            <v>169.38</v>
          </cell>
          <cell r="FV14">
            <v>168.02</v>
          </cell>
          <cell r="FW14">
            <v>170.24</v>
          </cell>
          <cell r="FX14">
            <v>169.12</v>
          </cell>
          <cell r="FY14">
            <v>166.77</v>
          </cell>
          <cell r="FZ14">
            <v>169.72</v>
          </cell>
          <cell r="GA14">
            <v>169.76</v>
          </cell>
          <cell r="GB14">
            <v>169.22</v>
          </cell>
          <cell r="GC14">
            <v>168.43</v>
          </cell>
          <cell r="GD14">
            <v>167.86</v>
          </cell>
          <cell r="GE14">
            <v>158.16999999999999</v>
          </cell>
          <cell r="GF14">
            <v>161.36000000000001</v>
          </cell>
          <cell r="GG14">
            <v>160.29</v>
          </cell>
          <cell r="GH14">
            <v>157.59</v>
          </cell>
          <cell r="GI14">
            <v>155.91</v>
          </cell>
          <cell r="GJ14">
            <v>155</v>
          </cell>
          <cell r="GK14">
            <v>152.58000000000001</v>
          </cell>
          <cell r="GL14">
            <v>152.66999999999999</v>
          </cell>
          <cell r="GM14">
            <v>152.91999999999999</v>
          </cell>
          <cell r="GN14">
            <v>153.09</v>
          </cell>
          <cell r="GO14">
            <v>155.01</v>
          </cell>
          <cell r="GP14">
            <v>156.49</v>
          </cell>
          <cell r="GQ14">
            <v>158.93</v>
          </cell>
          <cell r="GR14">
            <v>160.27000000000001</v>
          </cell>
          <cell r="GS14">
            <v>161.16999999999999</v>
          </cell>
          <cell r="GT14">
            <v>160.26</v>
          </cell>
          <cell r="GU14">
            <v>160.31</v>
          </cell>
          <cell r="GV14">
            <v>160.77000000000001</v>
          </cell>
          <cell r="GW14">
            <v>162.44999999999999</v>
          </cell>
          <cell r="GX14">
            <v>164.92</v>
          </cell>
          <cell r="GY14">
            <v>165.06</v>
          </cell>
          <cell r="GZ14">
            <v>159.28</v>
          </cell>
          <cell r="HA14">
            <v>166.76</v>
          </cell>
          <cell r="HB14">
            <v>166.81</v>
          </cell>
          <cell r="HC14">
            <v>168.75</v>
          </cell>
          <cell r="HD14">
            <v>170.7</v>
          </cell>
          <cell r="HE14">
            <v>173.04</v>
          </cell>
          <cell r="HF14">
            <v>172.25</v>
          </cell>
          <cell r="HG14">
            <v>171.58</v>
          </cell>
          <cell r="HH14">
            <v>172.18</v>
          </cell>
          <cell r="HI14">
            <v>172.87</v>
          </cell>
          <cell r="HJ14">
            <v>171.88</v>
          </cell>
          <cell r="HK14">
            <v>168.47</v>
          </cell>
          <cell r="HL14">
            <v>163.04</v>
          </cell>
          <cell r="HM14">
            <v>159.57</v>
          </cell>
          <cell r="HN14">
            <v>171.44</v>
          </cell>
          <cell r="HO14">
            <v>173.92</v>
          </cell>
          <cell r="HP14">
            <v>174.67</v>
          </cell>
          <cell r="HQ14">
            <v>176.64</v>
          </cell>
          <cell r="HR14">
            <v>179.35</v>
          </cell>
          <cell r="HS14">
            <v>177.7</v>
          </cell>
          <cell r="HT14">
            <v>178.48</v>
          </cell>
          <cell r="HU14">
            <v>177.34</v>
          </cell>
          <cell r="HV14">
            <v>177.41</v>
          </cell>
          <cell r="HW14">
            <v>176.72</v>
          </cell>
          <cell r="HX14">
            <v>175.9</v>
          </cell>
          <cell r="HY14">
            <v>175.31</v>
          </cell>
          <cell r="HZ14">
            <v>173</v>
          </cell>
          <cell r="IA14">
            <v>172.22</v>
          </cell>
          <cell r="IB14">
            <v>172.25</v>
          </cell>
          <cell r="IC14">
            <v>171.65</v>
          </cell>
          <cell r="ID14">
            <v>174.73</v>
          </cell>
          <cell r="IE14">
            <v>166.9</v>
          </cell>
          <cell r="IF14">
            <v>167.36</v>
          </cell>
          <cell r="IG14">
            <v>165.48</v>
          </cell>
          <cell r="IH14">
            <v>163.46</v>
          </cell>
          <cell r="II14">
            <v>164.29</v>
          </cell>
          <cell r="IJ14">
            <v>165.38</v>
          </cell>
          <cell r="IK14">
            <v>167.51</v>
          </cell>
          <cell r="IL14">
            <v>168.46</v>
          </cell>
          <cell r="IM14">
            <v>169.01</v>
          </cell>
          <cell r="IN14">
            <v>171.91</v>
          </cell>
          <cell r="IO14">
            <v>171.57</v>
          </cell>
          <cell r="IP14">
            <v>175.65</v>
          </cell>
          <cell r="IQ14">
            <v>177.48</v>
          </cell>
          <cell r="IR14">
            <v>181.87</v>
          </cell>
          <cell r="IS14">
            <v>181.27</v>
          </cell>
          <cell r="IT14">
            <v>181.68</v>
          </cell>
          <cell r="IU14">
            <v>184.01</v>
          </cell>
          <cell r="IV14">
            <v>186.17</v>
          </cell>
          <cell r="IW14">
            <v>187.08</v>
          </cell>
          <cell r="IX14">
            <v>188.19</v>
          </cell>
          <cell r="IY14">
            <v>184.7</v>
          </cell>
          <cell r="IZ14">
            <v>186.58</v>
          </cell>
          <cell r="JA14">
            <v>187.57</v>
          </cell>
          <cell r="JB14">
            <v>187.85</v>
          </cell>
          <cell r="JC14">
            <v>192.84</v>
          </cell>
          <cell r="JD14">
            <v>197.2</v>
          </cell>
          <cell r="JE14">
            <v>208.54</v>
          </cell>
          <cell r="JF14">
            <v>203.76</v>
          </cell>
          <cell r="JG14">
            <v>204.99</v>
          </cell>
          <cell r="JH14">
            <v>205.98</v>
          </cell>
          <cell r="JI14">
            <v>206.92</v>
          </cell>
          <cell r="JJ14">
            <v>209.21</v>
          </cell>
          <cell r="JK14">
            <v>211.56</v>
          </cell>
          <cell r="JL14">
            <v>213.22</v>
          </cell>
          <cell r="JM14">
            <v>209.12</v>
          </cell>
          <cell r="JN14">
            <v>206.08</v>
          </cell>
          <cell r="JO14">
            <v>200.26</v>
          </cell>
          <cell r="JP14">
            <v>198.57</v>
          </cell>
          <cell r="JQ14">
            <v>197.7</v>
          </cell>
          <cell r="JR14">
            <v>202.28</v>
          </cell>
          <cell r="JS14">
            <v>208.25</v>
          </cell>
          <cell r="JT14">
            <v>213.95</v>
          </cell>
          <cell r="JU14">
            <v>216.97</v>
          </cell>
          <cell r="JV14">
            <v>217.93</v>
          </cell>
          <cell r="JW14">
            <v>217.28</v>
          </cell>
          <cell r="JX14">
            <v>211.27</v>
          </cell>
          <cell r="JY14">
            <v>213.7</v>
          </cell>
          <cell r="JZ14">
            <v>214.77</v>
          </cell>
          <cell r="KA14">
            <v>213.55</v>
          </cell>
          <cell r="KB14">
            <v>209.87</v>
          </cell>
          <cell r="KC14">
            <v>180.56</v>
          </cell>
          <cell r="KD14">
            <v>179.42</v>
          </cell>
          <cell r="KE14">
            <v>192.2</v>
          </cell>
          <cell r="KF14">
            <v>190.65</v>
          </cell>
          <cell r="KG14">
            <v>201.13</v>
          </cell>
          <cell r="KH14">
            <v>206.33</v>
          </cell>
          <cell r="KI14">
            <v>223.47</v>
          </cell>
          <cell r="KJ14">
            <v>224.13</v>
          </cell>
          <cell r="KK14">
            <v>224.64</v>
          </cell>
          <cell r="KL14">
            <v>225.39</v>
          </cell>
          <cell r="KM14">
            <v>223.23</v>
          </cell>
          <cell r="KN14">
            <v>227.19</v>
          </cell>
          <cell r="KO14">
            <v>231.93</v>
          </cell>
          <cell r="KP14">
            <v>240.53</v>
          </cell>
          <cell r="KQ14">
            <v>247.17</v>
          </cell>
          <cell r="KR14">
            <v>252.11</v>
          </cell>
          <cell r="KS14">
            <v>255.84</v>
          </cell>
          <cell r="KT14">
            <v>264.25</v>
          </cell>
          <cell r="KU14">
            <v>265.24</v>
          </cell>
          <cell r="KV14">
            <v>277.43</v>
          </cell>
          <cell r="KW14">
            <v>287.16000000000003</v>
          </cell>
          <cell r="KX14">
            <v>281.68</v>
          </cell>
          <cell r="KY14">
            <v>281</v>
          </cell>
          <cell r="KZ14">
            <v>277.61</v>
          </cell>
          <cell r="LA14">
            <v>274.18</v>
          </cell>
          <cell r="LB14">
            <v>274.51</v>
          </cell>
          <cell r="LC14">
            <v>273.73</v>
          </cell>
          <cell r="LD14">
            <v>274.69</v>
          </cell>
          <cell r="LE14">
            <v>267.88</v>
          </cell>
          <cell r="LF14">
            <v>279.13</v>
          </cell>
          <cell r="LG14">
            <v>276.81</v>
          </cell>
          <cell r="LH14">
            <v>271.73</v>
          </cell>
          <cell r="LI14">
            <v>276.39999999999998</v>
          </cell>
          <cell r="LJ14">
            <v>281.85000000000002</v>
          </cell>
          <cell r="LK14">
            <v>317.44</v>
          </cell>
          <cell r="LL14">
            <v>393.47</v>
          </cell>
          <cell r="LM14">
            <v>375.56</v>
          </cell>
          <cell r="LN14">
            <v>385.87</v>
          </cell>
          <cell r="LO14">
            <v>381.57</v>
          </cell>
          <cell r="LP14">
            <v>382.71</v>
          </cell>
          <cell r="LQ14">
            <v>392.31</v>
          </cell>
          <cell r="LR14">
            <v>395.01</v>
          </cell>
          <cell r="LS14">
            <v>391.82</v>
          </cell>
          <cell r="LT14">
            <v>382.58</v>
          </cell>
          <cell r="LU14">
            <v>382.98</v>
          </cell>
          <cell r="LV14">
            <v>391.75</v>
          </cell>
          <cell r="LW14">
            <v>390.16</v>
          </cell>
          <cell r="LX14">
            <v>386.28</v>
          </cell>
          <cell r="LY14">
            <v>381.41</v>
          </cell>
          <cell r="LZ14">
            <v>367.42</v>
          </cell>
          <cell r="MB14">
            <v>340.87</v>
          </cell>
          <cell r="MC14">
            <v>323.70999999999998</v>
          </cell>
          <cell r="MD14">
            <v>326.01</v>
          </cell>
          <cell r="ME14">
            <v>313.72000000000003</v>
          </cell>
          <cell r="MF14">
            <v>315.64999999999998</v>
          </cell>
          <cell r="MG14">
            <v>323.95999999999998</v>
          </cell>
          <cell r="MH14">
            <v>325.95999999999998</v>
          </cell>
          <cell r="MI14">
            <v>325.49</v>
          </cell>
          <cell r="MJ14">
            <v>324</v>
          </cell>
          <cell r="MK14">
            <v>324.64</v>
          </cell>
          <cell r="ML14">
            <v>322.7</v>
          </cell>
          <cell r="MM14">
            <v>335.16</v>
          </cell>
          <cell r="MN14">
            <v>328.49</v>
          </cell>
          <cell r="MO14">
            <v>339.87</v>
          </cell>
          <cell r="MP14">
            <v>346.67</v>
          </cell>
          <cell r="MQ14">
            <v>350.21</v>
          </cell>
          <cell r="MR14">
            <v>340.66</v>
          </cell>
          <cell r="MS14">
            <v>335.94</v>
          </cell>
          <cell r="MT14">
            <v>344.86</v>
          </cell>
          <cell r="MU14">
            <v>339.28</v>
          </cell>
          <cell r="MV14">
            <v>325.73</v>
          </cell>
          <cell r="MW14">
            <v>323.19</v>
          </cell>
          <cell r="MX14">
            <v>320.52</v>
          </cell>
          <cell r="MY14">
            <v>307.91000000000003</v>
          </cell>
        </row>
        <row r="15">
          <cell r="B15">
            <v>141.41999999999999</v>
          </cell>
          <cell r="C15">
            <v>140.99</v>
          </cell>
          <cell r="D15">
            <v>137.05000000000001</v>
          </cell>
          <cell r="E15">
            <v>135.6</v>
          </cell>
          <cell r="F15">
            <v>133.06</v>
          </cell>
          <cell r="G15">
            <v>130.75</v>
          </cell>
          <cell r="H15">
            <v>128.16999999999999</v>
          </cell>
          <cell r="I15">
            <v>128.31</v>
          </cell>
          <cell r="J15">
            <v>125.12</v>
          </cell>
          <cell r="K15">
            <v>124.28</v>
          </cell>
          <cell r="L15">
            <v>125.04</v>
          </cell>
          <cell r="M15">
            <v>124.35</v>
          </cell>
          <cell r="N15">
            <v>124.84</v>
          </cell>
          <cell r="O15">
            <v>124.85</v>
          </cell>
          <cell r="P15">
            <v>125.05</v>
          </cell>
          <cell r="Q15">
            <v>124.87</v>
          </cell>
          <cell r="R15">
            <v>126.34</v>
          </cell>
          <cell r="S15">
            <v>126.36</v>
          </cell>
          <cell r="T15">
            <v>126.63</v>
          </cell>
          <cell r="U15">
            <v>126.66</v>
          </cell>
          <cell r="V15">
            <v>126.62</v>
          </cell>
          <cell r="W15">
            <v>127.89</v>
          </cell>
          <cell r="X15">
            <v>128.81</v>
          </cell>
          <cell r="Y15">
            <v>129.02000000000001</v>
          </cell>
          <cell r="Z15">
            <v>129.19999999999999</v>
          </cell>
          <cell r="AA15">
            <v>130.99</v>
          </cell>
          <cell r="AB15">
            <v>129.83000000000001</v>
          </cell>
          <cell r="AC15">
            <v>111.88</v>
          </cell>
          <cell r="AD15">
            <v>115.69</v>
          </cell>
          <cell r="AE15">
            <v>123.02</v>
          </cell>
          <cell r="AF15">
            <v>125.46</v>
          </cell>
          <cell r="AG15">
            <v>126.64</v>
          </cell>
          <cell r="AH15">
            <v>126.91</v>
          </cell>
          <cell r="AI15">
            <v>127.57</v>
          </cell>
          <cell r="AJ15">
            <v>126.91</v>
          </cell>
          <cell r="AK15">
            <v>125.37</v>
          </cell>
          <cell r="AL15">
            <v>125.34</v>
          </cell>
          <cell r="AM15">
            <v>126.35</v>
          </cell>
          <cell r="AN15">
            <v>126.49</v>
          </cell>
          <cell r="AO15">
            <v>127.16</v>
          </cell>
          <cell r="AP15">
            <v>127.63</v>
          </cell>
          <cell r="AQ15">
            <v>129.41</v>
          </cell>
          <cell r="AR15">
            <v>130.46</v>
          </cell>
          <cell r="AS15">
            <v>131.84</v>
          </cell>
          <cell r="AT15">
            <v>131.66</v>
          </cell>
          <cell r="AU15">
            <v>131.79</v>
          </cell>
          <cell r="AV15">
            <v>133.34</v>
          </cell>
          <cell r="AW15">
            <v>133.96</v>
          </cell>
          <cell r="AX15">
            <v>133.99</v>
          </cell>
          <cell r="AY15">
            <v>135.63</v>
          </cell>
          <cell r="AZ15">
            <v>136.36000000000001</v>
          </cell>
          <cell r="BA15">
            <v>136.6</v>
          </cell>
          <cell r="BB15">
            <v>137.94999999999999</v>
          </cell>
          <cell r="BC15">
            <v>137.79</v>
          </cell>
          <cell r="BD15">
            <v>138.68</v>
          </cell>
          <cell r="BE15">
            <v>139.05000000000001</v>
          </cell>
          <cell r="BF15">
            <v>139.13</v>
          </cell>
          <cell r="BG15">
            <v>140</v>
          </cell>
          <cell r="BH15">
            <v>140.49</v>
          </cell>
          <cell r="BI15">
            <v>140.38999999999999</v>
          </cell>
          <cell r="BJ15">
            <v>141.16</v>
          </cell>
          <cell r="BK15">
            <v>140.44999999999999</v>
          </cell>
          <cell r="BL15">
            <v>141.36000000000001</v>
          </cell>
          <cell r="BM15">
            <v>142</v>
          </cell>
          <cell r="BN15">
            <v>141.88999999999999</v>
          </cell>
          <cell r="BO15">
            <v>142.34</v>
          </cell>
          <cell r="BP15">
            <v>142.69999999999999</v>
          </cell>
          <cell r="BQ15">
            <v>142.28</v>
          </cell>
          <cell r="BR15">
            <v>143</v>
          </cell>
          <cell r="BS15">
            <v>144.5</v>
          </cell>
          <cell r="BT15">
            <v>144.21</v>
          </cell>
          <cell r="BU15">
            <v>144.72999999999999</v>
          </cell>
          <cell r="BV15">
            <v>145.38999999999999</v>
          </cell>
          <cell r="BW15">
            <v>144.86000000000001</v>
          </cell>
          <cell r="BX15">
            <v>147.76</v>
          </cell>
          <cell r="BY15">
            <v>153.91</v>
          </cell>
          <cell r="BZ15">
            <v>151.77000000000001</v>
          </cell>
          <cell r="CA15">
            <v>157.75</v>
          </cell>
          <cell r="CB15">
            <v>154.1</v>
          </cell>
          <cell r="CC15">
            <v>136.47999999999999</v>
          </cell>
          <cell r="CD15">
            <v>138.71</v>
          </cell>
          <cell r="CE15">
            <v>139.15</v>
          </cell>
          <cell r="CF15">
            <v>137.91999999999999</v>
          </cell>
          <cell r="CG15">
            <v>139.53</v>
          </cell>
          <cell r="CH15">
            <v>137.61000000000001</v>
          </cell>
          <cell r="CI15">
            <v>136.93</v>
          </cell>
          <cell r="CJ15">
            <v>134.47999999999999</v>
          </cell>
          <cell r="CK15">
            <v>134.08000000000001</v>
          </cell>
          <cell r="CL15">
            <v>134.87</v>
          </cell>
          <cell r="CM15">
            <v>135.47</v>
          </cell>
          <cell r="CN15">
            <v>136.6</v>
          </cell>
          <cell r="CO15">
            <v>136.72999999999999</v>
          </cell>
          <cell r="CP15">
            <v>137.03</v>
          </cell>
          <cell r="CQ15">
            <v>138.88</v>
          </cell>
          <cell r="CR15">
            <v>139.61000000000001</v>
          </cell>
          <cell r="CS15">
            <v>139.61000000000001</v>
          </cell>
          <cell r="CT15">
            <v>140.09</v>
          </cell>
          <cell r="CU15">
            <v>140.29</v>
          </cell>
          <cell r="CV15">
            <v>140.61000000000001</v>
          </cell>
          <cell r="CW15">
            <v>140.69</v>
          </cell>
          <cell r="CX15">
            <v>140.81</v>
          </cell>
          <cell r="CY15">
            <v>140.74</v>
          </cell>
          <cell r="CZ15">
            <v>140.86000000000001</v>
          </cell>
          <cell r="DA15">
            <v>140.86000000000001</v>
          </cell>
          <cell r="DB15">
            <v>140.91999999999999</v>
          </cell>
          <cell r="DC15">
            <v>141.16999999999999</v>
          </cell>
          <cell r="DD15">
            <v>140.41</v>
          </cell>
          <cell r="DE15">
            <v>140.33000000000001</v>
          </cell>
          <cell r="DF15">
            <v>139.57</v>
          </cell>
          <cell r="DG15">
            <v>139.34</v>
          </cell>
          <cell r="DH15">
            <v>139.16</v>
          </cell>
          <cell r="DI15">
            <v>139.29</v>
          </cell>
          <cell r="DJ15">
            <v>140.58000000000001</v>
          </cell>
          <cell r="DK15">
            <v>141.38</v>
          </cell>
          <cell r="DL15">
            <v>141.59</v>
          </cell>
          <cell r="DM15">
            <v>141.88999999999999</v>
          </cell>
          <cell r="DN15">
            <v>141.94999999999999</v>
          </cell>
          <cell r="DO15">
            <v>142.44999999999999</v>
          </cell>
          <cell r="DP15">
            <v>143.54</v>
          </cell>
          <cell r="DQ15">
            <v>144.46</v>
          </cell>
          <cell r="DR15">
            <v>145.13999999999999</v>
          </cell>
          <cell r="DS15">
            <v>145.74</v>
          </cell>
          <cell r="DT15">
            <v>146.44999999999999</v>
          </cell>
          <cell r="DU15">
            <v>147.29</v>
          </cell>
          <cell r="DV15">
            <v>148.31</v>
          </cell>
          <cell r="DW15">
            <v>150.22</v>
          </cell>
          <cell r="DX15">
            <v>149.47</v>
          </cell>
          <cell r="DY15">
            <v>151.19</v>
          </cell>
          <cell r="DZ15">
            <v>153.16999999999999</v>
          </cell>
          <cell r="EA15">
            <v>150.91</v>
          </cell>
          <cell r="EB15">
            <v>153.79</v>
          </cell>
          <cell r="EC15">
            <v>152.36000000000001</v>
          </cell>
          <cell r="ED15">
            <v>155.88</v>
          </cell>
          <cell r="EE15">
            <v>161.52000000000001</v>
          </cell>
          <cell r="EF15">
            <v>169.93</v>
          </cell>
          <cell r="EG15">
            <v>180.33</v>
          </cell>
          <cell r="EH15">
            <v>181.68</v>
          </cell>
          <cell r="EI15">
            <v>182</v>
          </cell>
          <cell r="EJ15">
            <v>178.65</v>
          </cell>
          <cell r="EK15">
            <v>179.21</v>
          </cell>
          <cell r="EL15">
            <v>178.92</v>
          </cell>
          <cell r="EM15">
            <v>176.81</v>
          </cell>
          <cell r="EN15">
            <v>177.17</v>
          </cell>
          <cell r="EO15">
            <v>178.41</v>
          </cell>
          <cell r="EP15">
            <v>178.51</v>
          </cell>
          <cell r="EQ15">
            <v>178.77</v>
          </cell>
          <cell r="ER15">
            <v>178.23</v>
          </cell>
          <cell r="ES15">
            <v>178.44</v>
          </cell>
          <cell r="ET15">
            <v>178.5</v>
          </cell>
          <cell r="EU15">
            <v>178.16</v>
          </cell>
          <cell r="EV15">
            <v>178.12</v>
          </cell>
          <cell r="EW15">
            <v>178.17</v>
          </cell>
          <cell r="EX15">
            <v>178.38</v>
          </cell>
          <cell r="EY15">
            <v>178.9</v>
          </cell>
          <cell r="EZ15">
            <v>179.36</v>
          </cell>
          <cell r="FA15">
            <v>179.57</v>
          </cell>
          <cell r="FB15">
            <v>179.48</v>
          </cell>
          <cell r="FC15">
            <v>179.45</v>
          </cell>
          <cell r="FD15">
            <v>180.89</v>
          </cell>
          <cell r="FE15">
            <v>181.27</v>
          </cell>
          <cell r="FF15">
            <v>181.69</v>
          </cell>
          <cell r="FG15">
            <v>180.72</v>
          </cell>
          <cell r="FH15">
            <v>179.96</v>
          </cell>
          <cell r="FI15">
            <v>175.77</v>
          </cell>
          <cell r="FJ15">
            <v>172.33</v>
          </cell>
          <cell r="FK15">
            <v>168.55</v>
          </cell>
          <cell r="FL15">
            <v>166.94</v>
          </cell>
          <cell r="FM15">
            <v>167.86</v>
          </cell>
          <cell r="FN15">
            <v>167.13</v>
          </cell>
          <cell r="FO15">
            <v>166.13</v>
          </cell>
          <cell r="FP15">
            <v>167.01</v>
          </cell>
          <cell r="FQ15">
            <v>168.38</v>
          </cell>
          <cell r="FR15">
            <v>164.68</v>
          </cell>
          <cell r="FS15">
            <v>163.62</v>
          </cell>
          <cell r="FT15">
            <v>163.28</v>
          </cell>
          <cell r="FU15">
            <v>160.21</v>
          </cell>
          <cell r="FV15">
            <v>157.13</v>
          </cell>
          <cell r="FW15">
            <v>160.43</v>
          </cell>
          <cell r="FX15">
            <v>164.85</v>
          </cell>
          <cell r="FY15">
            <v>160.31</v>
          </cell>
          <cell r="FZ15">
            <v>162.59</v>
          </cell>
          <cell r="GA15">
            <v>163.47999999999999</v>
          </cell>
          <cell r="GB15">
            <v>164.19</v>
          </cell>
          <cell r="GC15">
            <v>158.9</v>
          </cell>
          <cell r="GD15">
            <v>154.19</v>
          </cell>
          <cell r="GE15">
            <v>141.16999999999999</v>
          </cell>
          <cell r="GF15">
            <v>145.02000000000001</v>
          </cell>
          <cell r="GG15">
            <v>145.44</v>
          </cell>
          <cell r="GH15">
            <v>142.37</v>
          </cell>
          <cell r="GI15">
            <v>142.33000000000001</v>
          </cell>
          <cell r="GJ15">
            <v>141.54</v>
          </cell>
          <cell r="GK15">
            <v>140.49</v>
          </cell>
          <cell r="GL15">
            <v>138.19</v>
          </cell>
          <cell r="GM15">
            <v>138.52000000000001</v>
          </cell>
          <cell r="GN15">
            <v>139.58000000000001</v>
          </cell>
          <cell r="GO15">
            <v>140.69</v>
          </cell>
          <cell r="GP15">
            <v>142.05000000000001</v>
          </cell>
          <cell r="GQ15">
            <v>143.85</v>
          </cell>
          <cell r="GR15">
            <v>144.78</v>
          </cell>
          <cell r="GS15">
            <v>143.81</v>
          </cell>
          <cell r="GT15">
            <v>143.66999999999999</v>
          </cell>
          <cell r="GU15">
            <v>144.93</v>
          </cell>
          <cell r="GV15">
            <v>146.99</v>
          </cell>
          <cell r="GW15">
            <v>147.6</v>
          </cell>
          <cell r="GX15">
            <v>149.29</v>
          </cell>
          <cell r="GY15">
            <v>149.55000000000001</v>
          </cell>
          <cell r="GZ15">
            <v>149.74</v>
          </cell>
          <cell r="HA15">
            <v>150.32</v>
          </cell>
          <cell r="HB15">
            <v>150.33000000000001</v>
          </cell>
          <cell r="HC15">
            <v>151.63999999999999</v>
          </cell>
          <cell r="HD15">
            <v>153.41</v>
          </cell>
          <cell r="HE15">
            <v>153.25</v>
          </cell>
          <cell r="HF15">
            <v>154.16</v>
          </cell>
          <cell r="HG15">
            <v>151.69</v>
          </cell>
          <cell r="HH15">
            <v>153.44</v>
          </cell>
          <cell r="HI15">
            <v>154.11000000000001</v>
          </cell>
          <cell r="HJ15">
            <v>154.43</v>
          </cell>
          <cell r="HK15">
            <v>151.37</v>
          </cell>
          <cell r="HL15">
            <v>148.28</v>
          </cell>
          <cell r="HM15">
            <v>144.72999999999999</v>
          </cell>
          <cell r="HN15">
            <v>150.65</v>
          </cell>
          <cell r="HO15">
            <v>151.46</v>
          </cell>
          <cell r="HP15">
            <v>152.72999999999999</v>
          </cell>
          <cell r="HQ15">
            <v>152.44</v>
          </cell>
          <cell r="HR15">
            <v>153.47999999999999</v>
          </cell>
          <cell r="HS15">
            <v>155</v>
          </cell>
          <cell r="HT15">
            <v>154.05000000000001</v>
          </cell>
          <cell r="HU15">
            <v>154.25</v>
          </cell>
          <cell r="HV15">
            <v>153.69</v>
          </cell>
          <cell r="HW15">
            <v>153.58000000000001</v>
          </cell>
          <cell r="HX15">
            <v>154.08000000000001</v>
          </cell>
          <cell r="HY15">
            <v>157.27000000000001</v>
          </cell>
          <cell r="HZ15">
            <v>157.44999999999999</v>
          </cell>
          <cell r="IA15">
            <v>158.87</v>
          </cell>
          <cell r="IB15">
            <v>158.69999999999999</v>
          </cell>
          <cell r="IC15">
            <v>158.44</v>
          </cell>
          <cell r="ID15">
            <v>164.31</v>
          </cell>
          <cell r="IE15">
            <v>145.54</v>
          </cell>
          <cell r="IF15">
            <v>147.44999999999999</v>
          </cell>
          <cell r="IG15">
            <v>147.08000000000001</v>
          </cell>
          <cell r="IH15">
            <v>147.04</v>
          </cell>
          <cell r="II15">
            <v>146.21</v>
          </cell>
          <cell r="IJ15">
            <v>146.97</v>
          </cell>
          <cell r="IK15">
            <v>146.87</v>
          </cell>
          <cell r="IL15">
            <v>148.22</v>
          </cell>
          <cell r="IM15">
            <v>148.59</v>
          </cell>
          <cell r="IN15">
            <v>149.52000000000001</v>
          </cell>
          <cell r="IO15">
            <v>149.72999999999999</v>
          </cell>
          <cell r="IP15">
            <v>151.76</v>
          </cell>
          <cell r="IQ15">
            <v>156.97999999999999</v>
          </cell>
          <cell r="IR15">
            <v>159.43</v>
          </cell>
          <cell r="IS15">
            <v>159.84</v>
          </cell>
          <cell r="IT15">
            <v>158.76</v>
          </cell>
          <cell r="IU15">
            <v>161.11000000000001</v>
          </cell>
          <cell r="IV15">
            <v>163.1</v>
          </cell>
          <cell r="IW15">
            <v>163.96</v>
          </cell>
          <cell r="IX15">
            <v>165.79</v>
          </cell>
          <cell r="IY15">
            <v>165.28</v>
          </cell>
          <cell r="IZ15">
            <v>165.42</v>
          </cell>
          <cell r="JA15">
            <v>164.96</v>
          </cell>
          <cell r="JB15">
            <v>166.31</v>
          </cell>
          <cell r="JC15">
            <v>170.03</v>
          </cell>
          <cell r="JD15">
            <v>174.92</v>
          </cell>
          <cell r="JE15">
            <v>184.75</v>
          </cell>
          <cell r="JF15">
            <v>182.61</v>
          </cell>
          <cell r="JG15">
            <v>182.68</v>
          </cell>
          <cell r="JH15">
            <v>183.55</v>
          </cell>
          <cell r="JI15">
            <v>185.25</v>
          </cell>
          <cell r="JJ15">
            <v>187.8</v>
          </cell>
          <cell r="JK15">
            <v>189.79</v>
          </cell>
          <cell r="JL15">
            <v>191.16</v>
          </cell>
          <cell r="JM15">
            <v>190.38</v>
          </cell>
          <cell r="JN15">
            <v>188.11</v>
          </cell>
          <cell r="JO15">
            <v>186.43</v>
          </cell>
          <cell r="JP15">
            <v>182.55</v>
          </cell>
          <cell r="JQ15">
            <v>182.83</v>
          </cell>
          <cell r="JR15">
            <v>186.53</v>
          </cell>
          <cell r="JS15">
            <v>195.38</v>
          </cell>
          <cell r="JT15">
            <v>202</v>
          </cell>
          <cell r="JU15">
            <v>206.55</v>
          </cell>
          <cell r="JV15">
            <v>210.91</v>
          </cell>
          <cell r="JW15">
            <v>212.37</v>
          </cell>
          <cell r="JX15">
            <v>212.72</v>
          </cell>
          <cell r="JY15">
            <v>212.65</v>
          </cell>
          <cell r="JZ15">
            <v>212.89</v>
          </cell>
          <cell r="KA15">
            <v>208.89</v>
          </cell>
          <cell r="KB15">
            <v>203.8</v>
          </cell>
          <cell r="KC15">
            <v>165.78</v>
          </cell>
          <cell r="KD15">
            <v>163.66999999999999</v>
          </cell>
          <cell r="KE15">
            <v>169.66</v>
          </cell>
          <cell r="KF15">
            <v>166.43</v>
          </cell>
          <cell r="KG15">
            <v>173.59</v>
          </cell>
          <cell r="KH15">
            <v>178.15</v>
          </cell>
          <cell r="KI15">
            <v>191.5</v>
          </cell>
          <cell r="KJ15">
            <v>194.28</v>
          </cell>
          <cell r="KK15">
            <v>196.17</v>
          </cell>
          <cell r="KL15">
            <v>196.38</v>
          </cell>
          <cell r="KM15">
            <v>195.45</v>
          </cell>
          <cell r="KN15">
            <v>196.61</v>
          </cell>
          <cell r="KO15">
            <v>198.87</v>
          </cell>
          <cell r="KP15">
            <v>206.16</v>
          </cell>
          <cell r="KQ15">
            <v>210.47</v>
          </cell>
          <cell r="KR15">
            <v>216.24</v>
          </cell>
          <cell r="KS15">
            <v>220.08</v>
          </cell>
          <cell r="KT15">
            <v>225.97</v>
          </cell>
          <cell r="KU15">
            <v>229.5</v>
          </cell>
          <cell r="KV15">
            <v>237.78</v>
          </cell>
          <cell r="KW15">
            <v>247.22</v>
          </cell>
          <cell r="KX15">
            <v>243.03</v>
          </cell>
          <cell r="KY15">
            <v>241.96</v>
          </cell>
          <cell r="KZ15">
            <v>238.33</v>
          </cell>
          <cell r="LA15">
            <v>235.03</v>
          </cell>
          <cell r="LB15">
            <v>236.96</v>
          </cell>
          <cell r="LC15">
            <v>239.39</v>
          </cell>
          <cell r="LD15">
            <v>237.35</v>
          </cell>
          <cell r="LE15">
            <v>232.8</v>
          </cell>
          <cell r="LF15">
            <v>241.71</v>
          </cell>
          <cell r="LG15">
            <v>243.03</v>
          </cell>
          <cell r="LH15">
            <v>238.43</v>
          </cell>
          <cell r="LI15">
            <v>241.34</v>
          </cell>
          <cell r="LJ15">
            <v>244.6</v>
          </cell>
          <cell r="LK15">
            <v>266.82</v>
          </cell>
          <cell r="LL15">
            <v>341.42</v>
          </cell>
          <cell r="LM15">
            <v>337.42</v>
          </cell>
          <cell r="LN15">
            <v>343.39</v>
          </cell>
          <cell r="LO15">
            <v>340.97</v>
          </cell>
          <cell r="LP15">
            <v>340.24</v>
          </cell>
          <cell r="LQ15">
            <v>349.09</v>
          </cell>
          <cell r="LR15">
            <v>354.73</v>
          </cell>
          <cell r="LS15">
            <v>354.73</v>
          </cell>
          <cell r="LT15">
            <v>350.84</v>
          </cell>
          <cell r="LU15">
            <v>349.87</v>
          </cell>
          <cell r="LV15">
            <v>352.64</v>
          </cell>
          <cell r="LW15">
            <v>350.48</v>
          </cell>
          <cell r="LX15">
            <v>337.96</v>
          </cell>
          <cell r="LY15">
            <v>346.4</v>
          </cell>
          <cell r="LZ15">
            <v>338.95</v>
          </cell>
          <cell r="MA15">
            <v>337.12</v>
          </cell>
          <cell r="MB15">
            <v>310.69</v>
          </cell>
          <cell r="MC15">
            <v>273.45999999999998</v>
          </cell>
          <cell r="MD15">
            <v>276.58</v>
          </cell>
          <cell r="ME15">
            <v>264.56</v>
          </cell>
          <cell r="MF15">
            <v>260.22000000000003</v>
          </cell>
          <cell r="MG15">
            <v>269.2</v>
          </cell>
          <cell r="MH15">
            <v>269.36</v>
          </cell>
          <cell r="MI15">
            <v>269.24</v>
          </cell>
          <cell r="MJ15">
            <v>264.99</v>
          </cell>
          <cell r="MK15">
            <v>267.69</v>
          </cell>
          <cell r="ML15">
            <v>271.56</v>
          </cell>
          <cell r="MM15">
            <v>275.25</v>
          </cell>
          <cell r="MN15">
            <v>275.8</v>
          </cell>
          <cell r="MO15">
            <v>282.29000000000002</v>
          </cell>
          <cell r="MP15">
            <v>288.2</v>
          </cell>
          <cell r="MQ15">
            <v>293.91000000000003</v>
          </cell>
          <cell r="MR15">
            <v>289.54000000000002</v>
          </cell>
          <cell r="MS15">
            <v>285.39</v>
          </cell>
          <cell r="MT15">
            <v>287.73</v>
          </cell>
          <cell r="MU15">
            <v>285.66000000000003</v>
          </cell>
          <cell r="MV15">
            <v>275.37</v>
          </cell>
          <cell r="MW15">
            <v>271.64999999999998</v>
          </cell>
          <cell r="MX15">
            <v>272.70999999999998</v>
          </cell>
          <cell r="MY15">
            <v>260.19</v>
          </cell>
        </row>
        <row r="16">
          <cell r="B16">
            <v>353</v>
          </cell>
          <cell r="C16">
            <v>348.82</v>
          </cell>
          <cell r="D16">
            <v>343.13</v>
          </cell>
          <cell r="E16">
            <v>343.48</v>
          </cell>
          <cell r="F16">
            <v>344.18</v>
          </cell>
          <cell r="G16">
            <v>340.34999999999997</v>
          </cell>
          <cell r="H16">
            <v>339.52</v>
          </cell>
          <cell r="I16">
            <v>337.9</v>
          </cell>
          <cell r="J16">
            <v>333.87</v>
          </cell>
          <cell r="K16">
            <v>332.93</v>
          </cell>
          <cell r="L16">
            <v>324.33</v>
          </cell>
          <cell r="M16">
            <v>338.77000000000004</v>
          </cell>
          <cell r="N16">
            <v>330.36</v>
          </cell>
          <cell r="O16">
            <v>347.58000000000004</v>
          </cell>
          <cell r="P16">
            <v>347.64000000000004</v>
          </cell>
          <cell r="Q16">
            <v>352.32</v>
          </cell>
          <cell r="R16">
            <v>354.72</v>
          </cell>
          <cell r="S16">
            <v>352.88</v>
          </cell>
          <cell r="T16">
            <v>353.51</v>
          </cell>
          <cell r="U16">
            <v>358.17999999999995</v>
          </cell>
          <cell r="V16">
            <v>358.72</v>
          </cell>
          <cell r="W16">
            <v>361.26</v>
          </cell>
          <cell r="X16">
            <v>364.12</v>
          </cell>
          <cell r="Y16">
            <v>364.45</v>
          </cell>
          <cell r="Z16">
            <v>351.95</v>
          </cell>
          <cell r="AA16">
            <v>339.35</v>
          </cell>
          <cell r="AB16">
            <v>339.83</v>
          </cell>
          <cell r="AC16">
            <v>334.66</v>
          </cell>
          <cell r="AD16">
            <v>337.03000000000003</v>
          </cell>
          <cell r="AE16">
            <v>339.20000000000005</v>
          </cell>
          <cell r="AF16">
            <v>339.03</v>
          </cell>
          <cell r="AG16">
            <v>345.97</v>
          </cell>
          <cell r="AH16">
            <v>349.21999999999997</v>
          </cell>
          <cell r="AI16">
            <v>354.30999999999995</v>
          </cell>
          <cell r="AJ16">
            <v>353.32</v>
          </cell>
          <cell r="AK16">
            <v>356.91</v>
          </cell>
          <cell r="AL16">
            <v>357.41999999999996</v>
          </cell>
          <cell r="AM16">
            <v>358.95000000000005</v>
          </cell>
          <cell r="AN16">
            <v>358.45</v>
          </cell>
          <cell r="AO16">
            <v>358.77000000000004</v>
          </cell>
          <cell r="AP16">
            <v>361.76</v>
          </cell>
          <cell r="AQ16">
            <v>369.97</v>
          </cell>
          <cell r="AR16">
            <v>376.22999999999996</v>
          </cell>
          <cell r="AS16">
            <v>378.62</v>
          </cell>
          <cell r="AT16">
            <v>376.08</v>
          </cell>
          <cell r="AU16">
            <v>375.46999999999997</v>
          </cell>
          <cell r="AV16">
            <v>379.47</v>
          </cell>
          <cell r="AW16">
            <v>384.29</v>
          </cell>
          <cell r="AX16">
            <v>390.78000000000003</v>
          </cell>
          <cell r="AY16">
            <v>394.94</v>
          </cell>
          <cell r="AZ16">
            <v>397.77</v>
          </cell>
          <cell r="BA16">
            <v>396.84</v>
          </cell>
          <cell r="BB16">
            <v>396.18</v>
          </cell>
          <cell r="BD16">
            <v>402.35</v>
          </cell>
          <cell r="BE16">
            <v>405.03</v>
          </cell>
          <cell r="BF16">
            <v>404.18</v>
          </cell>
          <cell r="BG16">
            <v>403.94</v>
          </cell>
          <cell r="BH16">
            <v>408.2</v>
          </cell>
          <cell r="BI16">
            <v>409.18</v>
          </cell>
          <cell r="BJ16">
            <v>405.78000000000003</v>
          </cell>
          <cell r="BK16">
            <v>407.40999999999997</v>
          </cell>
          <cell r="BL16">
            <v>400.78000000000003</v>
          </cell>
          <cell r="BM16">
            <v>397.15000000000003</v>
          </cell>
          <cell r="BN16">
            <v>387.23999999999995</v>
          </cell>
          <cell r="BO16">
            <v>384.63</v>
          </cell>
          <cell r="BP16">
            <v>384.79999999999995</v>
          </cell>
          <cell r="BQ16">
            <v>385.79999999999995</v>
          </cell>
          <cell r="BR16">
            <v>386.01</v>
          </cell>
          <cell r="BS16">
            <v>386.2</v>
          </cell>
          <cell r="BT16">
            <v>384.20000000000005</v>
          </cell>
          <cell r="BU16">
            <v>380.79999999999995</v>
          </cell>
          <cell r="BV16">
            <v>374.79999999999995</v>
          </cell>
          <cell r="BW16">
            <v>369.7</v>
          </cell>
          <cell r="BX16">
            <v>365.20000000000005</v>
          </cell>
          <cell r="BY16">
            <v>363.5</v>
          </cell>
          <cell r="BZ16">
            <v>359.09999999999997</v>
          </cell>
          <cell r="CA16">
            <v>350.4</v>
          </cell>
          <cell r="CB16">
            <v>342.9</v>
          </cell>
          <cell r="CC16">
            <v>348.01</v>
          </cell>
          <cell r="CD16">
            <v>351.13</v>
          </cell>
          <cell r="CE16">
            <v>347.79</v>
          </cell>
          <cell r="CF16">
            <v>351.45000000000005</v>
          </cell>
          <cell r="CG16">
            <v>350.28</v>
          </cell>
          <cell r="CH16">
            <v>348.05999999999995</v>
          </cell>
          <cell r="CI16">
            <v>348.15</v>
          </cell>
          <cell r="CJ16">
            <v>347.37</v>
          </cell>
          <cell r="CK16">
            <v>349.06</v>
          </cell>
          <cell r="CL16">
            <v>344.64</v>
          </cell>
          <cell r="CM16">
            <v>346.8</v>
          </cell>
          <cell r="CN16">
            <v>350.6</v>
          </cell>
          <cell r="CO16">
            <v>350.4</v>
          </cell>
          <cell r="CP16">
            <v>349.5</v>
          </cell>
          <cell r="CQ16">
            <v>350.20000000000005</v>
          </cell>
          <cell r="CR16">
            <v>349.7</v>
          </cell>
          <cell r="CS16">
            <v>351.94</v>
          </cell>
          <cell r="CT16">
            <v>358.14</v>
          </cell>
          <cell r="CU16">
            <v>359.07</v>
          </cell>
          <cell r="CV16">
            <v>358.19</v>
          </cell>
          <cell r="CW16">
            <v>352.66</v>
          </cell>
          <cell r="CX16">
            <v>354.22</v>
          </cell>
          <cell r="CY16">
            <v>349.51</v>
          </cell>
          <cell r="CZ16">
            <v>347.21</v>
          </cell>
          <cell r="DA16">
            <v>346.35</v>
          </cell>
          <cell r="DB16">
            <v>340.51</v>
          </cell>
          <cell r="DC16">
            <v>343.28</v>
          </cell>
          <cell r="DD16">
            <v>340.14</v>
          </cell>
          <cell r="DE16">
            <v>337.03</v>
          </cell>
          <cell r="DF16">
            <v>334.39</v>
          </cell>
          <cell r="DG16">
            <v>332.77</v>
          </cell>
          <cell r="DH16">
            <v>334.08</v>
          </cell>
          <cell r="DI16">
            <v>334.94</v>
          </cell>
          <cell r="DJ16">
            <v>337.88</v>
          </cell>
          <cell r="DK16">
            <v>336.84</v>
          </cell>
          <cell r="DL16">
            <v>331.11</v>
          </cell>
          <cell r="DM16">
            <v>331.38</v>
          </cell>
          <cell r="DN16">
            <v>330.54</v>
          </cell>
          <cell r="DO16">
            <v>330.76</v>
          </cell>
          <cell r="DP16">
            <v>332.06</v>
          </cell>
          <cell r="DQ16">
            <v>328.75</v>
          </cell>
          <cell r="DR16">
            <v>327.54000000000002</v>
          </cell>
          <cell r="DS16">
            <v>325.72000000000003</v>
          </cell>
          <cell r="DT16">
            <v>328.17</v>
          </cell>
          <cell r="DU16">
            <v>328.99</v>
          </cell>
          <cell r="DV16">
            <v>332.22</v>
          </cell>
          <cell r="DW16">
            <v>335.98</v>
          </cell>
          <cell r="DX16">
            <v>335.66</v>
          </cell>
          <cell r="DY16">
            <v>334.22</v>
          </cell>
          <cell r="DZ16">
            <v>331.18</v>
          </cell>
          <cell r="EA16">
            <v>332.67</v>
          </cell>
          <cell r="EB16">
            <v>334.47</v>
          </cell>
          <cell r="EC16">
            <v>340.03</v>
          </cell>
          <cell r="ED16">
            <v>347.41</v>
          </cell>
          <cell r="EE16">
            <v>348.33</v>
          </cell>
          <cell r="EF16">
            <v>354.7</v>
          </cell>
          <cell r="EG16">
            <v>363.32</v>
          </cell>
          <cell r="EH16">
            <v>361.45</v>
          </cell>
          <cell r="EI16">
            <v>363.88</v>
          </cell>
          <cell r="EJ16">
            <v>358.31</v>
          </cell>
          <cell r="EK16">
            <v>359.15</v>
          </cell>
          <cell r="EL16">
            <v>358.04</v>
          </cell>
          <cell r="EM16">
            <v>353</v>
          </cell>
          <cell r="EN16">
            <v>349.29</v>
          </cell>
          <cell r="EO16">
            <v>354.28</v>
          </cell>
          <cell r="EP16">
            <v>359.24</v>
          </cell>
          <cell r="EQ16">
            <v>359.68</v>
          </cell>
          <cell r="ER16">
            <v>359.31</v>
          </cell>
          <cell r="ES16">
            <v>359.88</v>
          </cell>
          <cell r="ET16">
            <v>359.98</v>
          </cell>
          <cell r="EU16">
            <v>362</v>
          </cell>
          <cell r="EV16">
            <v>359.15</v>
          </cell>
          <cell r="EW16">
            <v>357.99</v>
          </cell>
          <cell r="EX16">
            <v>358.9</v>
          </cell>
          <cell r="EY16">
            <v>358.64</v>
          </cell>
          <cell r="EZ16">
            <v>358.06</v>
          </cell>
          <cell r="FA16">
            <v>357.45</v>
          </cell>
          <cell r="FB16">
            <v>357.23</v>
          </cell>
          <cell r="FC16">
            <v>357.04</v>
          </cell>
          <cell r="FD16">
            <v>357</v>
          </cell>
          <cell r="FE16">
            <v>358.78</v>
          </cell>
          <cell r="FF16">
            <v>360.02</v>
          </cell>
          <cell r="FG16">
            <v>359.51</v>
          </cell>
          <cell r="FH16">
            <v>358.59</v>
          </cell>
          <cell r="FI16">
            <v>352.65</v>
          </cell>
          <cell r="FJ16">
            <v>347.76</v>
          </cell>
          <cell r="FK16">
            <v>341.38</v>
          </cell>
          <cell r="FL16">
            <v>342</v>
          </cell>
          <cell r="FM16">
            <v>342.01</v>
          </cell>
          <cell r="FN16">
            <v>343.16</v>
          </cell>
          <cell r="FO16">
            <v>344.06</v>
          </cell>
          <cell r="FP16">
            <v>345.33</v>
          </cell>
          <cell r="FQ16">
            <v>334.57</v>
          </cell>
          <cell r="FR16">
            <v>346.97</v>
          </cell>
          <cell r="FS16">
            <v>348.73</v>
          </cell>
          <cell r="FT16">
            <v>347.98</v>
          </cell>
          <cell r="FU16">
            <v>345.58</v>
          </cell>
          <cell r="FV16">
            <v>347</v>
          </cell>
          <cell r="FW16">
            <v>347.92</v>
          </cell>
          <cell r="FX16">
            <v>350.44</v>
          </cell>
          <cell r="FY16">
            <v>349.75</v>
          </cell>
          <cell r="FZ16">
            <v>351.05</v>
          </cell>
          <cell r="GA16">
            <v>351.6</v>
          </cell>
          <cell r="GB16">
            <v>354.38</v>
          </cell>
          <cell r="GC16">
            <v>353.41</v>
          </cell>
          <cell r="GD16">
            <v>352.57</v>
          </cell>
          <cell r="GE16">
            <v>344.65</v>
          </cell>
          <cell r="GF16">
            <v>360.39</v>
          </cell>
          <cell r="GG16">
            <v>359.04</v>
          </cell>
          <cell r="GH16">
            <v>358.45</v>
          </cell>
          <cell r="GI16">
            <v>361.5</v>
          </cell>
          <cell r="GJ16">
            <v>363.04</v>
          </cell>
          <cell r="GK16">
            <v>362.4</v>
          </cell>
          <cell r="GL16">
            <v>364.89</v>
          </cell>
          <cell r="GM16">
            <v>366.79</v>
          </cell>
          <cell r="GN16">
            <v>367.74</v>
          </cell>
          <cell r="GO16">
            <v>368.48</v>
          </cell>
          <cell r="GP16">
            <v>370.16</v>
          </cell>
          <cell r="GQ16">
            <v>368.26</v>
          </cell>
          <cell r="GR16">
            <v>364.63</v>
          </cell>
          <cell r="GS16">
            <v>365.93</v>
          </cell>
          <cell r="GT16">
            <v>366.91</v>
          </cell>
          <cell r="GU16">
            <v>372.91</v>
          </cell>
          <cell r="GV16">
            <v>374.81</v>
          </cell>
          <cell r="GW16">
            <v>372.26</v>
          </cell>
          <cell r="GX16">
            <v>373.85</v>
          </cell>
          <cell r="GY16">
            <v>379.04</v>
          </cell>
          <cell r="GZ16">
            <v>384.53</v>
          </cell>
          <cell r="HA16">
            <v>385.86</v>
          </cell>
          <cell r="HB16">
            <v>385.92</v>
          </cell>
          <cell r="HC16">
            <v>392.81</v>
          </cell>
          <cell r="HD16">
            <v>398.06</v>
          </cell>
          <cell r="HE16">
            <v>394.69</v>
          </cell>
          <cell r="HF16">
            <v>386.31</v>
          </cell>
          <cell r="HG16">
            <v>378.34</v>
          </cell>
          <cell r="HH16">
            <v>375.74</v>
          </cell>
          <cell r="HI16">
            <v>380.09</v>
          </cell>
          <cell r="HJ16">
            <v>376.24</v>
          </cell>
          <cell r="HK16">
            <v>368.54</v>
          </cell>
          <cell r="HL16">
            <v>358.02</v>
          </cell>
          <cell r="HM16">
            <v>335.89</v>
          </cell>
          <cell r="HN16">
            <v>338.46</v>
          </cell>
          <cell r="HO16">
            <v>342.24</v>
          </cell>
          <cell r="HP16">
            <v>347.85</v>
          </cell>
          <cell r="HQ16">
            <v>349.73</v>
          </cell>
          <cell r="HR16">
            <v>351.95</v>
          </cell>
          <cell r="HS16">
            <v>350.52</v>
          </cell>
          <cell r="HT16">
            <v>351.64</v>
          </cell>
          <cell r="HU16">
            <v>353.38</v>
          </cell>
          <cell r="HV16">
            <v>354.38</v>
          </cell>
          <cell r="HW16">
            <v>356.54</v>
          </cell>
          <cell r="HX16">
            <v>356.08</v>
          </cell>
          <cell r="HY16">
            <v>358.09</v>
          </cell>
          <cell r="HZ16">
            <v>358.41</v>
          </cell>
          <cell r="IA16">
            <v>358.9</v>
          </cell>
          <cell r="IB16">
            <v>355.37</v>
          </cell>
          <cell r="IC16">
            <v>356.73</v>
          </cell>
          <cell r="ID16">
            <v>359.11</v>
          </cell>
          <cell r="IE16">
            <v>367.03</v>
          </cell>
          <cell r="IF16">
            <v>365.6</v>
          </cell>
          <cell r="IG16">
            <v>365.77</v>
          </cell>
          <cell r="IH16">
            <v>361.13</v>
          </cell>
          <cell r="II16">
            <v>361.43</v>
          </cell>
          <cell r="IJ16">
            <v>362.25</v>
          </cell>
          <cell r="IK16">
            <v>364.74</v>
          </cell>
          <cell r="IL16">
            <v>366.11</v>
          </cell>
          <cell r="IM16">
            <v>366.89</v>
          </cell>
          <cell r="IN16">
            <v>371.08</v>
          </cell>
          <cell r="IO16">
            <v>366.33</v>
          </cell>
          <cell r="IP16">
            <v>371.1</v>
          </cell>
          <cell r="IQ16">
            <v>373.07</v>
          </cell>
          <cell r="IR16">
            <v>372.63</v>
          </cell>
          <cell r="IS16">
            <v>373.39</v>
          </cell>
          <cell r="IT16">
            <v>369.81</v>
          </cell>
          <cell r="IU16">
            <v>379.87</v>
          </cell>
          <cell r="IV16">
            <v>384.2</v>
          </cell>
          <cell r="IW16">
            <v>387.78</v>
          </cell>
          <cell r="IX16">
            <v>387.71</v>
          </cell>
          <cell r="IY16">
            <v>387.67</v>
          </cell>
          <cell r="IZ16">
            <v>387.08</v>
          </cell>
          <cell r="JA16">
            <v>390.97</v>
          </cell>
          <cell r="JB16">
            <v>391.47</v>
          </cell>
          <cell r="JC16">
            <v>398.57</v>
          </cell>
          <cell r="JD16">
            <v>410.83</v>
          </cell>
          <cell r="JE16">
            <v>411.93</v>
          </cell>
          <cell r="JF16">
            <v>410.73</v>
          </cell>
          <cell r="JG16">
            <v>418.21</v>
          </cell>
          <cell r="JH16">
            <v>424.93</v>
          </cell>
          <cell r="JI16">
            <v>434</v>
          </cell>
          <cell r="JJ16">
            <v>444.7</v>
          </cell>
          <cell r="JK16">
            <v>469.08</v>
          </cell>
          <cell r="JL16">
            <v>497.22</v>
          </cell>
          <cell r="JM16">
            <v>501.24</v>
          </cell>
          <cell r="JN16">
            <v>495.07</v>
          </cell>
          <cell r="JO16">
            <v>496.18</v>
          </cell>
          <cell r="JP16">
            <v>489.7</v>
          </cell>
          <cell r="JQ16">
            <v>491.58</v>
          </cell>
          <cell r="JR16">
            <v>498.04</v>
          </cell>
          <cell r="JS16">
            <v>520.25</v>
          </cell>
          <cell r="JT16">
            <v>531.88</v>
          </cell>
          <cell r="JU16">
            <v>540.64</v>
          </cell>
          <cell r="JV16">
            <v>541.58000000000004</v>
          </cell>
          <cell r="JW16">
            <v>535.29999999999995</v>
          </cell>
          <cell r="JX16">
            <v>518.80999999999995</v>
          </cell>
          <cell r="JY16">
            <v>534.61</v>
          </cell>
          <cell r="JZ16">
            <v>527.29999999999995</v>
          </cell>
          <cell r="KA16">
            <v>526.80999999999995</v>
          </cell>
          <cell r="KB16">
            <v>508.2</v>
          </cell>
          <cell r="KC16">
            <v>490.36</v>
          </cell>
          <cell r="KD16">
            <v>512.19000000000005</v>
          </cell>
          <cell r="KE16">
            <v>513.71</v>
          </cell>
          <cell r="KF16">
            <v>507.91</v>
          </cell>
          <cell r="KG16">
            <v>504.41</v>
          </cell>
          <cell r="KH16">
            <v>515.02</v>
          </cell>
          <cell r="KI16">
            <v>543.26</v>
          </cell>
          <cell r="KJ16">
            <v>540.87</v>
          </cell>
          <cell r="KK16">
            <v>549.22</v>
          </cell>
          <cell r="KL16">
            <v>549.24</v>
          </cell>
          <cell r="KM16">
            <v>553.84</v>
          </cell>
          <cell r="KN16">
            <v>571.96</v>
          </cell>
          <cell r="KO16">
            <v>594.6</v>
          </cell>
          <cell r="KP16">
            <v>619.11</v>
          </cell>
          <cell r="KQ16">
            <v>622.65</v>
          </cell>
          <cell r="KR16">
            <v>645.77</v>
          </cell>
          <cell r="KS16">
            <v>654.17999999999995</v>
          </cell>
          <cell r="KT16">
            <v>666.06</v>
          </cell>
          <cell r="KU16">
            <v>666.6</v>
          </cell>
          <cell r="KV16">
            <v>686.46</v>
          </cell>
          <cell r="KW16">
            <v>675.57</v>
          </cell>
          <cell r="KX16">
            <v>651.20000000000005</v>
          </cell>
          <cell r="KY16">
            <v>665.86</v>
          </cell>
          <cell r="KZ16">
            <v>690.33</v>
          </cell>
          <cell r="LA16">
            <v>706.24</v>
          </cell>
          <cell r="LB16">
            <v>714.52</v>
          </cell>
          <cell r="LC16">
            <v>735.01</v>
          </cell>
          <cell r="LD16">
            <v>764.58</v>
          </cell>
          <cell r="LE16">
            <v>722.34</v>
          </cell>
          <cell r="LF16">
            <v>697.43</v>
          </cell>
          <cell r="LG16">
            <v>702.97</v>
          </cell>
          <cell r="LH16">
            <v>692.11</v>
          </cell>
          <cell r="LI16">
            <v>687.3</v>
          </cell>
          <cell r="LJ16">
            <v>707.68</v>
          </cell>
          <cell r="LK16">
            <v>749.78</v>
          </cell>
          <cell r="LL16">
            <v>830.68</v>
          </cell>
          <cell r="LM16">
            <v>866.93</v>
          </cell>
          <cell r="LN16">
            <v>922.34</v>
          </cell>
          <cell r="LO16">
            <v>925.93</v>
          </cell>
          <cell r="LP16">
            <v>931.41</v>
          </cell>
          <cell r="LQ16">
            <v>953.26</v>
          </cell>
          <cell r="LR16">
            <v>967.58</v>
          </cell>
          <cell r="LS16">
            <v>982.69</v>
          </cell>
          <cell r="LT16">
            <v>923.13</v>
          </cell>
          <cell r="LU16">
            <v>927.73</v>
          </cell>
          <cell r="LV16">
            <v>926.79</v>
          </cell>
          <cell r="LW16">
            <v>912.64</v>
          </cell>
          <cell r="LX16">
            <v>892.99</v>
          </cell>
          <cell r="LY16">
            <v>878.51</v>
          </cell>
          <cell r="LZ16">
            <v>815.56</v>
          </cell>
          <cell r="MA16">
            <v>782.87</v>
          </cell>
          <cell r="MB16">
            <v>684.51</v>
          </cell>
          <cell r="MC16">
            <v>637.73</v>
          </cell>
          <cell r="MD16">
            <v>658.7</v>
          </cell>
          <cell r="MF16">
            <v>610.49</v>
          </cell>
          <cell r="MG16">
            <v>633.79</v>
          </cell>
          <cell r="MH16">
            <v>625.86</v>
          </cell>
          <cell r="MI16">
            <v>612.54999999999995</v>
          </cell>
          <cell r="MJ16">
            <v>597.85</v>
          </cell>
          <cell r="MK16">
            <v>596.83000000000004</v>
          </cell>
          <cell r="ML16">
            <v>586.79</v>
          </cell>
          <cell r="MM16">
            <v>587.9</v>
          </cell>
          <cell r="MN16">
            <v>562.35</v>
          </cell>
          <cell r="MO16">
            <v>577.39</v>
          </cell>
          <cell r="MP16">
            <v>607.53</v>
          </cell>
          <cell r="MQ16">
            <v>614.61</v>
          </cell>
          <cell r="MR16">
            <v>603.6</v>
          </cell>
          <cell r="MS16">
            <v>611.16999999999996</v>
          </cell>
          <cell r="MT16">
            <v>633.58000000000004</v>
          </cell>
          <cell r="MU16">
            <v>626.84</v>
          </cell>
          <cell r="MV16">
            <v>605.6</v>
          </cell>
          <cell r="MW16">
            <v>584.49</v>
          </cell>
          <cell r="MX16">
            <v>568.6</v>
          </cell>
          <cell r="MY16">
            <v>554.1</v>
          </cell>
        </row>
        <row r="17">
          <cell r="B17">
            <v>150</v>
          </cell>
          <cell r="C17">
            <v>155.25</v>
          </cell>
          <cell r="D17">
            <v>146.30000000000001</v>
          </cell>
          <cell r="E17">
            <v>145</v>
          </cell>
          <cell r="F17">
            <v>145</v>
          </cell>
          <cell r="H17">
            <v>145</v>
          </cell>
          <cell r="I17">
            <v>142.5</v>
          </cell>
          <cell r="J17">
            <v>140</v>
          </cell>
          <cell r="K17">
            <v>127.5</v>
          </cell>
          <cell r="L17">
            <v>136.30000000000001</v>
          </cell>
          <cell r="M17">
            <v>136.30000000000001</v>
          </cell>
          <cell r="N17">
            <v>136.30000000000001</v>
          </cell>
          <cell r="O17">
            <v>136.30000000000001</v>
          </cell>
          <cell r="P17">
            <v>136.30000000000001</v>
          </cell>
          <cell r="Q17">
            <v>135</v>
          </cell>
          <cell r="R17">
            <v>135</v>
          </cell>
          <cell r="S17">
            <v>136.30000000000001</v>
          </cell>
          <cell r="T17">
            <v>136.30000000000001</v>
          </cell>
          <cell r="U17">
            <v>136.30000000000001</v>
          </cell>
          <cell r="V17">
            <v>137.5</v>
          </cell>
          <cell r="W17">
            <v>137.5</v>
          </cell>
          <cell r="X17">
            <v>137.5</v>
          </cell>
          <cell r="AC17">
            <v>156.16999999999999</v>
          </cell>
          <cell r="AD17">
            <v>153.18</v>
          </cell>
          <cell r="AE17">
            <v>152.79</v>
          </cell>
          <cell r="AF17">
            <v>154.44999999999999</v>
          </cell>
          <cell r="AG17">
            <v>155.16999999999999</v>
          </cell>
          <cell r="AH17">
            <v>155.87</v>
          </cell>
          <cell r="AI17">
            <v>150.94</v>
          </cell>
          <cell r="AJ17">
            <v>150.53</v>
          </cell>
          <cell r="AK17">
            <v>154.78</v>
          </cell>
          <cell r="AL17">
            <v>151.68</v>
          </cell>
          <cell r="AM17">
            <v>151.76</v>
          </cell>
          <cell r="AN17">
            <v>150.33000000000001</v>
          </cell>
          <cell r="AO17">
            <v>150.91999999999999</v>
          </cell>
          <cell r="AP17">
            <v>150.88</v>
          </cell>
          <cell r="AQ17">
            <v>154.63999999999999</v>
          </cell>
          <cell r="AR17">
            <v>152.44999999999999</v>
          </cell>
          <cell r="AS17">
            <v>152.27000000000001</v>
          </cell>
          <cell r="AT17">
            <v>152.54</v>
          </cell>
          <cell r="AU17">
            <v>153.68</v>
          </cell>
          <cell r="AV17">
            <v>154.09</v>
          </cell>
          <cell r="AW17">
            <v>155.59</v>
          </cell>
          <cell r="AX17">
            <v>156.18</v>
          </cell>
          <cell r="AY17">
            <v>157.63999999999999</v>
          </cell>
          <cell r="AZ17">
            <v>157.44</v>
          </cell>
          <cell r="BA17">
            <v>160.19999999999999</v>
          </cell>
          <cell r="BB17">
            <v>157.13</v>
          </cell>
          <cell r="BC17">
            <v>153.43</v>
          </cell>
          <cell r="BD17">
            <v>155.78</v>
          </cell>
          <cell r="BE17">
            <v>158.16999999999999</v>
          </cell>
          <cell r="BF17">
            <v>155.22999999999999</v>
          </cell>
          <cell r="BG17">
            <v>158.49</v>
          </cell>
          <cell r="BH17">
            <v>156.31</v>
          </cell>
          <cell r="BI17">
            <v>156.34</v>
          </cell>
          <cell r="BJ17">
            <v>157.49</v>
          </cell>
          <cell r="BK17">
            <v>158.80000000000001</v>
          </cell>
          <cell r="BL17">
            <v>159.01</v>
          </cell>
          <cell r="BM17">
            <v>158.71</v>
          </cell>
          <cell r="BN17">
            <v>157.59</v>
          </cell>
          <cell r="BO17">
            <v>157.51</v>
          </cell>
          <cell r="BP17">
            <v>157.22999999999999</v>
          </cell>
          <cell r="BQ17">
            <v>156.74</v>
          </cell>
          <cell r="BR17">
            <v>156.47999999999999</v>
          </cell>
          <cell r="BS17">
            <v>156.58000000000001</v>
          </cell>
          <cell r="BT17">
            <v>158.87</v>
          </cell>
          <cell r="BU17">
            <v>161.36000000000001</v>
          </cell>
          <cell r="BV17">
            <v>159.91</v>
          </cell>
          <cell r="BW17">
            <v>156.87</v>
          </cell>
          <cell r="BX17">
            <v>157.25</v>
          </cell>
          <cell r="BY17">
            <v>159.5</v>
          </cell>
          <cell r="BZ17">
            <v>161.44999999999999</v>
          </cell>
          <cell r="CA17">
            <v>162.19999999999999</v>
          </cell>
          <cell r="CB17">
            <v>162.25</v>
          </cell>
          <cell r="CC17">
            <v>158.5</v>
          </cell>
          <cell r="CD17">
            <v>159.63999999999999</v>
          </cell>
          <cell r="CE17">
            <v>159.38999999999999</v>
          </cell>
          <cell r="CF17">
            <v>160.05000000000001</v>
          </cell>
          <cell r="CG17">
            <v>157.62</v>
          </cell>
          <cell r="CH17">
            <v>155.31</v>
          </cell>
          <cell r="CI17">
            <v>157.68</v>
          </cell>
          <cell r="CJ17">
            <v>161.62</v>
          </cell>
          <cell r="CK17">
            <v>162.29</v>
          </cell>
          <cell r="CL17">
            <v>163.28</v>
          </cell>
          <cell r="CM17">
            <v>160.06</v>
          </cell>
          <cell r="CN17">
            <v>160.26</v>
          </cell>
          <cell r="CO17">
            <v>161.32</v>
          </cell>
          <cell r="CP17">
            <v>163.72999999999999</v>
          </cell>
          <cell r="CQ17">
            <v>159.44999999999999</v>
          </cell>
          <cell r="CR17">
            <v>158.49</v>
          </cell>
          <cell r="CS17">
            <v>158.37</v>
          </cell>
          <cell r="CT17">
            <v>159.12</v>
          </cell>
          <cell r="CU17">
            <v>159.22999999999999</v>
          </cell>
          <cell r="CV17">
            <v>159.84</v>
          </cell>
          <cell r="CW17">
            <v>159.27000000000001</v>
          </cell>
          <cell r="CX17">
            <v>160.46</v>
          </cell>
          <cell r="CY17">
            <v>160.93</v>
          </cell>
          <cell r="CZ17">
            <v>159.94</v>
          </cell>
          <cell r="DA17">
            <v>159.88</v>
          </cell>
          <cell r="DB17">
            <v>159.85</v>
          </cell>
          <cell r="DC17">
            <v>161.38999999999999</v>
          </cell>
          <cell r="DD17">
            <v>162.63999999999999</v>
          </cell>
          <cell r="DE17">
            <v>163.21</v>
          </cell>
          <cell r="DF17">
            <v>162.01</v>
          </cell>
          <cell r="DG17">
            <v>160.31</v>
          </cell>
          <cell r="DH17">
            <v>160.19</v>
          </cell>
          <cell r="DI17">
            <v>164.34</v>
          </cell>
          <cell r="DJ17">
            <v>164.63</v>
          </cell>
          <cell r="DK17">
            <v>163.16</v>
          </cell>
          <cell r="DL17">
            <v>163.34</v>
          </cell>
          <cell r="DM17">
            <v>163.34</v>
          </cell>
          <cell r="DN17">
            <v>164.76</v>
          </cell>
          <cell r="DO17">
            <v>164.97</v>
          </cell>
          <cell r="DP17">
            <v>165.64</v>
          </cell>
          <cell r="DQ17">
            <v>166.31</v>
          </cell>
          <cell r="DR17">
            <v>166.89</v>
          </cell>
          <cell r="DS17">
            <v>153.1</v>
          </cell>
          <cell r="DT17">
            <v>153.1</v>
          </cell>
          <cell r="DU17">
            <v>165.5</v>
          </cell>
          <cell r="DV17">
            <v>165.5</v>
          </cell>
          <cell r="DW17">
            <v>166.17</v>
          </cell>
          <cell r="DX17">
            <v>168.67</v>
          </cell>
          <cell r="DY17">
            <v>173.5</v>
          </cell>
          <cell r="DZ17">
            <v>173.5</v>
          </cell>
          <cell r="EA17">
            <v>176</v>
          </cell>
          <cell r="EB17">
            <v>172.8</v>
          </cell>
          <cell r="EC17">
            <v>168.8</v>
          </cell>
          <cell r="ED17">
            <v>171.65</v>
          </cell>
          <cell r="EE17">
            <v>173.18</v>
          </cell>
          <cell r="EF17">
            <v>180.03</v>
          </cell>
          <cell r="EG17">
            <v>180.03</v>
          </cell>
          <cell r="EH17">
            <v>186.18</v>
          </cell>
          <cell r="EI17">
            <v>182.33</v>
          </cell>
          <cell r="EJ17">
            <v>179.67</v>
          </cell>
          <cell r="EK17">
            <v>180.01</v>
          </cell>
          <cell r="EL17">
            <v>180.94</v>
          </cell>
          <cell r="EM17">
            <v>181.82</v>
          </cell>
          <cell r="EN17">
            <v>180.5</v>
          </cell>
          <cell r="EO17">
            <v>179.85</v>
          </cell>
          <cell r="EP17">
            <v>182.66</v>
          </cell>
          <cell r="EQ17">
            <v>182.9</v>
          </cell>
          <cell r="ER17">
            <v>188.28</v>
          </cell>
          <cell r="ES17">
            <v>187.84</v>
          </cell>
          <cell r="ET17">
            <v>191.77</v>
          </cell>
          <cell r="EU17">
            <v>191.38</v>
          </cell>
          <cell r="EV17">
            <v>187.51</v>
          </cell>
          <cell r="EW17">
            <v>189.68</v>
          </cell>
          <cell r="EX17">
            <v>187.22</v>
          </cell>
          <cell r="EY17">
            <v>188.84</v>
          </cell>
          <cell r="EZ17">
            <v>203.05</v>
          </cell>
          <cell r="FA17">
            <v>202.86</v>
          </cell>
          <cell r="FB17">
            <v>203.91</v>
          </cell>
          <cell r="FC17">
            <v>205.43</v>
          </cell>
          <cell r="FD17">
            <v>203.08</v>
          </cell>
          <cell r="FE17">
            <v>208.84</v>
          </cell>
          <cell r="FF17">
            <v>204.26</v>
          </cell>
          <cell r="FG17">
            <v>208.73</v>
          </cell>
          <cell r="FH17">
            <v>209.29</v>
          </cell>
          <cell r="FI17">
            <v>213.18</v>
          </cell>
          <cell r="FJ17">
            <v>207.28</v>
          </cell>
          <cell r="FK17">
            <v>207.39</v>
          </cell>
          <cell r="FL17">
            <v>203.63</v>
          </cell>
          <cell r="FM17">
            <v>208.24</v>
          </cell>
          <cell r="FN17">
            <v>204.67</v>
          </cell>
          <cell r="FO17">
            <v>205.27</v>
          </cell>
          <cell r="FP17">
            <v>201.94</v>
          </cell>
          <cell r="FQ17">
            <v>209.98</v>
          </cell>
          <cell r="FR17">
            <v>198.66</v>
          </cell>
          <cell r="FS17">
            <v>198.41</v>
          </cell>
          <cell r="FT17">
            <v>199.33</v>
          </cell>
          <cell r="FU17">
            <v>202.66</v>
          </cell>
          <cell r="FV17">
            <v>202.01</v>
          </cell>
          <cell r="FW17">
            <v>181.58</v>
          </cell>
          <cell r="FX17">
            <v>203.99</v>
          </cell>
          <cell r="FY17">
            <v>246.65</v>
          </cell>
          <cell r="FZ17">
            <v>249.47</v>
          </cell>
          <cell r="GA17">
            <v>244.4</v>
          </cell>
          <cell r="GB17">
            <v>222.5</v>
          </cell>
          <cell r="GC17">
            <v>214.3</v>
          </cell>
          <cell r="GD17">
            <v>214.1</v>
          </cell>
          <cell r="GF17">
            <v>191.75</v>
          </cell>
          <cell r="GG17">
            <v>192.5</v>
          </cell>
          <cell r="GH17">
            <v>193.6</v>
          </cell>
          <cell r="GI17">
            <v>195.45</v>
          </cell>
          <cell r="GJ17">
            <v>195.99</v>
          </cell>
          <cell r="GK17">
            <v>198.74</v>
          </cell>
          <cell r="GL17">
            <v>197.1</v>
          </cell>
          <cell r="GM17">
            <v>199.76</v>
          </cell>
          <cell r="GN17">
            <v>199.56</v>
          </cell>
          <cell r="GO17">
            <v>200.42</v>
          </cell>
          <cell r="GP17">
            <v>200.6</v>
          </cell>
          <cell r="GQ17">
            <v>199.52</v>
          </cell>
          <cell r="GR17">
            <v>200.73</v>
          </cell>
          <cell r="GS17">
            <v>206.78</v>
          </cell>
          <cell r="GT17">
            <v>201</v>
          </cell>
          <cell r="GU17">
            <v>200.77</v>
          </cell>
          <cell r="GV17">
            <v>201.22</v>
          </cell>
          <cell r="GW17">
            <v>201.44</v>
          </cell>
          <cell r="GX17">
            <v>201.89</v>
          </cell>
          <cell r="GY17">
            <v>201.57</v>
          </cell>
          <cell r="GZ17">
            <v>207.06</v>
          </cell>
          <cell r="HA17">
            <v>208.79</v>
          </cell>
          <cell r="HB17">
            <v>208.79</v>
          </cell>
          <cell r="HC17">
            <v>209.45</v>
          </cell>
          <cell r="HD17">
            <v>209.91</v>
          </cell>
          <cell r="HE17">
            <v>210.88</v>
          </cell>
          <cell r="HF17">
            <v>212.34</v>
          </cell>
          <cell r="HG17">
            <v>213.66</v>
          </cell>
          <cell r="HH17">
            <v>214.97</v>
          </cell>
          <cell r="HI17">
            <v>214.63</v>
          </cell>
          <cell r="HJ17">
            <v>214.33</v>
          </cell>
          <cell r="HK17">
            <v>214.13</v>
          </cell>
          <cell r="HL17">
            <v>214.38</v>
          </cell>
          <cell r="HM17">
            <v>209.15</v>
          </cell>
          <cell r="HN17">
            <v>207.57</v>
          </cell>
          <cell r="HO17">
            <v>208.96</v>
          </cell>
          <cell r="HP17">
            <v>209.56</v>
          </cell>
          <cell r="HQ17">
            <v>210.7</v>
          </cell>
          <cell r="HR17">
            <v>209.27</v>
          </cell>
          <cell r="HS17">
            <v>208.89</v>
          </cell>
          <cell r="HT17">
            <v>208.79</v>
          </cell>
          <cell r="HU17">
            <v>207.79</v>
          </cell>
          <cell r="HV17">
            <v>208.24</v>
          </cell>
          <cell r="HW17">
            <v>212.71</v>
          </cell>
          <cell r="HX17">
            <v>212.59</v>
          </cell>
          <cell r="HY17">
            <v>211.26</v>
          </cell>
          <cell r="HZ17">
            <v>209.72</v>
          </cell>
          <cell r="IA17">
            <v>203.52</v>
          </cell>
          <cell r="IB17">
            <v>207.26</v>
          </cell>
          <cell r="IC17">
            <v>204.81</v>
          </cell>
          <cell r="IE17">
            <v>196.96</v>
          </cell>
          <cell r="IF17">
            <v>193.86</v>
          </cell>
          <cell r="IG17">
            <v>195.42</v>
          </cell>
          <cell r="IH17">
            <v>202.64</v>
          </cell>
          <cell r="II17">
            <v>199.44</v>
          </cell>
          <cell r="IJ17">
            <v>198.93</v>
          </cell>
          <cell r="IK17">
            <v>200.94</v>
          </cell>
          <cell r="IL17">
            <v>196.17</v>
          </cell>
          <cell r="IM17">
            <v>197.31</v>
          </cell>
          <cell r="IN17">
            <v>196.28</v>
          </cell>
          <cell r="IO17">
            <v>197.19</v>
          </cell>
          <cell r="IP17">
            <v>199.26</v>
          </cell>
          <cell r="IQ17">
            <v>199.83</v>
          </cell>
          <cell r="IR17">
            <v>200.6</v>
          </cell>
          <cell r="IS17">
            <v>200.81</v>
          </cell>
          <cell r="IT17">
            <v>201.46</v>
          </cell>
          <cell r="IU17">
            <v>203.55</v>
          </cell>
          <cell r="IV17">
            <v>198.85</v>
          </cell>
          <cell r="IW17">
            <v>201.63</v>
          </cell>
          <cell r="IX17">
            <v>202.73</v>
          </cell>
          <cell r="IY17">
            <v>203.36</v>
          </cell>
          <cell r="IZ17">
            <v>203.23</v>
          </cell>
          <cell r="JA17">
            <v>203.13</v>
          </cell>
          <cell r="JB17">
            <v>203.42</v>
          </cell>
          <cell r="JC17">
            <v>203.83</v>
          </cell>
          <cell r="JD17">
            <v>206.06</v>
          </cell>
          <cell r="JE17">
            <v>211.7</v>
          </cell>
          <cell r="JF17">
            <v>211.04</v>
          </cell>
          <cell r="JG17">
            <v>214.56</v>
          </cell>
          <cell r="JH17">
            <v>218.6</v>
          </cell>
          <cell r="JI17">
            <v>218.12</v>
          </cell>
          <cell r="JJ17">
            <v>217.29</v>
          </cell>
          <cell r="JK17">
            <v>221.61</v>
          </cell>
          <cell r="JL17">
            <v>224.25</v>
          </cell>
          <cell r="JM17">
            <v>225.7</v>
          </cell>
          <cell r="JN17">
            <v>225.21</v>
          </cell>
          <cell r="JO17">
            <v>229.97</v>
          </cell>
          <cell r="JP17">
            <v>228.52</v>
          </cell>
          <cell r="JQ17">
            <v>228.01</v>
          </cell>
          <cell r="JR17">
            <v>225.72</v>
          </cell>
          <cell r="JS17">
            <v>234.71</v>
          </cell>
          <cell r="JT17">
            <v>226.66</v>
          </cell>
          <cell r="JU17">
            <v>229.64</v>
          </cell>
          <cell r="JW17">
            <v>228.61</v>
          </cell>
          <cell r="KB17" t="str">
            <v>-</v>
          </cell>
          <cell r="KC17">
            <v>212.68</v>
          </cell>
          <cell r="KD17">
            <v>209.93</v>
          </cell>
          <cell r="KE17">
            <v>218.89</v>
          </cell>
          <cell r="KF17">
            <v>214.93</v>
          </cell>
          <cell r="KG17">
            <v>221.22</v>
          </cell>
          <cell r="KH17">
            <v>223.38</v>
          </cell>
          <cell r="KI17">
            <v>221.87</v>
          </cell>
          <cell r="KJ17">
            <v>227.15</v>
          </cell>
          <cell r="KK17">
            <v>229.26</v>
          </cell>
          <cell r="KL17">
            <v>237.86</v>
          </cell>
          <cell r="KM17">
            <v>241.63</v>
          </cell>
          <cell r="KN17">
            <v>240.91</v>
          </cell>
          <cell r="KO17">
            <v>246.18</v>
          </cell>
          <cell r="KP17">
            <v>250.48</v>
          </cell>
          <cell r="KQ17">
            <v>253.58</v>
          </cell>
          <cell r="KR17">
            <v>254.21</v>
          </cell>
          <cell r="KS17">
            <v>265.73</v>
          </cell>
          <cell r="KT17">
            <v>267.36</v>
          </cell>
          <cell r="KU17">
            <v>273.18</v>
          </cell>
          <cell r="KV17">
            <v>273.14999999999998</v>
          </cell>
          <cell r="KW17">
            <v>282.5</v>
          </cell>
          <cell r="KX17">
            <v>271</v>
          </cell>
          <cell r="KY17">
            <v>271.93</v>
          </cell>
          <cell r="KZ17">
            <v>272.92</v>
          </cell>
          <cell r="LA17">
            <v>273.35000000000002</v>
          </cell>
          <cell r="LB17">
            <v>275.02</v>
          </cell>
          <cell r="LC17">
            <v>287.41000000000003</v>
          </cell>
          <cell r="LD17">
            <v>291.68</v>
          </cell>
          <cell r="LE17">
            <v>291.45</v>
          </cell>
          <cell r="LF17">
            <v>292.47000000000003</v>
          </cell>
          <cell r="LG17">
            <v>285.35000000000002</v>
          </cell>
          <cell r="LH17">
            <v>287.31</v>
          </cell>
          <cell r="LI17">
            <v>290.25</v>
          </cell>
          <cell r="LJ17">
            <v>298.24</v>
          </cell>
          <cell r="LK17">
            <v>312.04000000000002</v>
          </cell>
          <cell r="LL17">
            <v>328.52</v>
          </cell>
          <cell r="LM17">
            <v>331.87</v>
          </cell>
          <cell r="LN17">
            <v>331.89</v>
          </cell>
          <cell r="LO17">
            <v>341.1</v>
          </cell>
          <cell r="LP17">
            <v>344.47</v>
          </cell>
          <cell r="LQ17">
            <v>351.21</v>
          </cell>
          <cell r="LR17">
            <v>344.16</v>
          </cell>
          <cell r="LS17">
            <v>339.53</v>
          </cell>
          <cell r="LT17">
            <v>340.95</v>
          </cell>
          <cell r="LU17">
            <v>359.89</v>
          </cell>
          <cell r="LV17">
            <v>356.31</v>
          </cell>
          <cell r="LW17">
            <v>353.41</v>
          </cell>
          <cell r="LX17">
            <v>0</v>
          </cell>
          <cell r="LY17">
            <v>0</v>
          </cell>
          <cell r="LZ17">
            <v>0</v>
          </cell>
          <cell r="MA17">
            <v>0</v>
          </cell>
          <cell r="MB17">
            <v>0</v>
          </cell>
          <cell r="MC17">
            <v>0</v>
          </cell>
          <cell r="MD17">
            <v>337.98</v>
          </cell>
          <cell r="ME17">
            <v>337.7</v>
          </cell>
          <cell r="MF17">
            <v>335.42</v>
          </cell>
          <cell r="MG17">
            <v>332.7</v>
          </cell>
          <cell r="MH17">
            <v>354.44</v>
          </cell>
          <cell r="MI17">
            <v>335.01</v>
          </cell>
          <cell r="MJ17">
            <v>333.54</v>
          </cell>
          <cell r="MK17">
            <v>344.79</v>
          </cell>
          <cell r="ML17">
            <v>343.64</v>
          </cell>
          <cell r="MM17">
            <v>335.04</v>
          </cell>
          <cell r="MN17">
            <v>341.62</v>
          </cell>
          <cell r="MO17">
            <v>340.24</v>
          </cell>
          <cell r="MP17">
            <v>341.88</v>
          </cell>
          <cell r="MQ17">
            <v>344.78</v>
          </cell>
          <cell r="MR17">
            <v>358.39</v>
          </cell>
          <cell r="MS17">
            <v>357.34</v>
          </cell>
          <cell r="MT17">
            <v>366.52</v>
          </cell>
          <cell r="MU17">
            <v>354.13</v>
          </cell>
          <cell r="MV17">
            <v>352.04</v>
          </cell>
          <cell r="MW17">
            <v>354.06</v>
          </cell>
          <cell r="MX17">
            <v>348.36</v>
          </cell>
          <cell r="MY17">
            <v>345.39</v>
          </cell>
        </row>
        <row r="18">
          <cell r="B18">
            <v>178.94</v>
          </cell>
          <cell r="C18">
            <v>178.45</v>
          </cell>
          <cell r="D18">
            <v>177.21</v>
          </cell>
          <cell r="E18">
            <v>176.1</v>
          </cell>
          <cell r="F18">
            <v>176.24</v>
          </cell>
          <cell r="G18">
            <v>179.01</v>
          </cell>
          <cell r="H18">
            <v>173.99</v>
          </cell>
          <cell r="I18">
            <v>174.08</v>
          </cell>
          <cell r="J18">
            <v>173.36</v>
          </cell>
          <cell r="K18">
            <v>165.8</v>
          </cell>
          <cell r="L18">
            <v>165.89</v>
          </cell>
          <cell r="M18">
            <v>165.47</v>
          </cell>
          <cell r="N18">
            <v>165.4</v>
          </cell>
          <cell r="O18">
            <v>168.66</v>
          </cell>
          <cell r="P18">
            <v>180.08</v>
          </cell>
          <cell r="Q18">
            <v>175.32</v>
          </cell>
          <cell r="R18">
            <v>182</v>
          </cell>
          <cell r="S18">
            <v>182.86</v>
          </cell>
          <cell r="T18">
            <v>178.43</v>
          </cell>
          <cell r="U18">
            <v>186.7</v>
          </cell>
          <cell r="V18">
            <v>182.88</v>
          </cell>
          <cell r="W18">
            <v>183.26</v>
          </cell>
          <cell r="X18">
            <v>185.19</v>
          </cell>
          <cell r="Y18">
            <v>186.84</v>
          </cell>
          <cell r="Z18">
            <v>155</v>
          </cell>
          <cell r="AA18">
            <v>154</v>
          </cell>
          <cell r="AB18">
            <v>152</v>
          </cell>
          <cell r="AC18">
            <v>178.6</v>
          </cell>
          <cell r="AD18">
            <v>182.71</v>
          </cell>
          <cell r="AE18">
            <v>180.35</v>
          </cell>
          <cell r="AF18">
            <v>180.94</v>
          </cell>
          <cell r="AG18">
            <v>184.04</v>
          </cell>
          <cell r="AH18">
            <v>181.09</v>
          </cell>
          <cell r="AI18">
            <v>182.73</v>
          </cell>
          <cell r="AJ18">
            <v>180.82</v>
          </cell>
          <cell r="AK18">
            <v>180.75</v>
          </cell>
          <cell r="AL18">
            <v>181.72</v>
          </cell>
          <cell r="AM18">
            <v>182.86</v>
          </cell>
          <cell r="AN18">
            <v>182.41</v>
          </cell>
          <cell r="AO18">
            <v>181.52</v>
          </cell>
          <cell r="AP18">
            <v>183.08</v>
          </cell>
          <cell r="AQ18">
            <v>184.12</v>
          </cell>
          <cell r="AR18">
            <v>185.47</v>
          </cell>
          <cell r="AS18">
            <v>185.81</v>
          </cell>
          <cell r="AT18">
            <v>186.46</v>
          </cell>
          <cell r="AU18">
            <v>184.39</v>
          </cell>
          <cell r="AV18">
            <v>184.06</v>
          </cell>
          <cell r="AW18">
            <v>184.28</v>
          </cell>
          <cell r="AX18">
            <v>186.39</v>
          </cell>
          <cell r="AY18">
            <v>187.24</v>
          </cell>
          <cell r="AZ18">
            <v>188.57</v>
          </cell>
          <cell r="BA18">
            <v>187.37</v>
          </cell>
          <cell r="BB18">
            <v>189.42</v>
          </cell>
          <cell r="BC18">
            <v>189.5</v>
          </cell>
          <cell r="BD18">
            <v>191.63</v>
          </cell>
          <cell r="BE18">
            <v>192.13</v>
          </cell>
          <cell r="BF18">
            <v>193.67</v>
          </cell>
          <cell r="BG18">
            <v>192.72</v>
          </cell>
          <cell r="BH18">
            <v>194.92</v>
          </cell>
          <cell r="BI18">
            <v>194.81</v>
          </cell>
          <cell r="BJ18">
            <v>194.15</v>
          </cell>
          <cell r="BK18">
            <v>193</v>
          </cell>
          <cell r="BL18">
            <v>193.16</v>
          </cell>
          <cell r="BM18">
            <v>196.2</v>
          </cell>
          <cell r="BN18">
            <v>193.1</v>
          </cell>
          <cell r="BO18">
            <v>194.84</v>
          </cell>
          <cell r="BP18">
            <v>194.19</v>
          </cell>
          <cell r="BQ18">
            <v>192.57</v>
          </cell>
          <cell r="BR18">
            <v>188.14</v>
          </cell>
          <cell r="BS18">
            <v>189.92</v>
          </cell>
          <cell r="BT18">
            <v>189.91</v>
          </cell>
          <cell r="BU18">
            <v>189.71</v>
          </cell>
          <cell r="BV18">
            <v>190.99</v>
          </cell>
          <cell r="BW18">
            <v>193.64</v>
          </cell>
          <cell r="BX18">
            <v>186.64</v>
          </cell>
          <cell r="BY18">
            <v>186.64</v>
          </cell>
          <cell r="BZ18">
            <v>172.8</v>
          </cell>
          <cell r="CA18">
            <v>175</v>
          </cell>
          <cell r="CB18">
            <v>175</v>
          </cell>
          <cell r="CC18">
            <v>200.94</v>
          </cell>
          <cell r="CD18">
            <v>199.45</v>
          </cell>
          <cell r="CE18">
            <v>194.49</v>
          </cell>
          <cell r="CF18">
            <v>194.34</v>
          </cell>
          <cell r="CG18">
            <v>193.52</v>
          </cell>
          <cell r="CH18">
            <v>194.53</v>
          </cell>
          <cell r="CI18">
            <v>194.62</v>
          </cell>
          <cell r="CJ18">
            <v>195.34</v>
          </cell>
          <cell r="CK18">
            <v>192.95</v>
          </cell>
          <cell r="CL18">
            <v>188.32</v>
          </cell>
          <cell r="CM18">
            <v>189.15</v>
          </cell>
          <cell r="CN18">
            <v>193.75</v>
          </cell>
          <cell r="CO18">
            <v>192.7</v>
          </cell>
          <cell r="CP18">
            <v>193.39</v>
          </cell>
          <cell r="CQ18">
            <v>187.19</v>
          </cell>
          <cell r="CR18">
            <v>189.52</v>
          </cell>
          <cell r="CS18">
            <v>189.63</v>
          </cell>
          <cell r="CT18">
            <v>192.28</v>
          </cell>
          <cell r="CU18">
            <v>190.9</v>
          </cell>
          <cell r="CV18">
            <v>184.57</v>
          </cell>
          <cell r="CW18">
            <v>189.93</v>
          </cell>
          <cell r="CX18">
            <v>190.36</v>
          </cell>
          <cell r="CY18">
            <v>190.37</v>
          </cell>
          <cell r="CZ18">
            <v>189.85</v>
          </cell>
          <cell r="DA18">
            <v>189.82</v>
          </cell>
          <cell r="DB18">
            <v>186.6</v>
          </cell>
          <cell r="DC18">
            <v>187.14</v>
          </cell>
          <cell r="DD18">
            <v>189.4</v>
          </cell>
          <cell r="DE18">
            <v>187.83</v>
          </cell>
          <cell r="DF18">
            <v>188.55</v>
          </cell>
          <cell r="DG18">
            <v>182.12</v>
          </cell>
          <cell r="DH18">
            <v>180.1</v>
          </cell>
          <cell r="DI18">
            <v>181.76</v>
          </cell>
          <cell r="DJ18">
            <v>182.01</v>
          </cell>
          <cell r="DK18">
            <v>180.58</v>
          </cell>
          <cell r="DL18">
            <v>182.07</v>
          </cell>
          <cell r="DM18">
            <v>180.28</v>
          </cell>
          <cell r="DN18">
            <v>181.04</v>
          </cell>
          <cell r="DO18">
            <v>180.78</v>
          </cell>
          <cell r="DP18">
            <v>180.74</v>
          </cell>
          <cell r="DQ18">
            <v>181.94</v>
          </cell>
          <cell r="DR18">
            <v>181.92</v>
          </cell>
          <cell r="DS18">
            <v>180.25</v>
          </cell>
          <cell r="DT18">
            <v>176.63</v>
          </cell>
          <cell r="DU18">
            <v>179.73</v>
          </cell>
          <cell r="DV18">
            <v>179.73</v>
          </cell>
          <cell r="DW18">
            <v>180.46</v>
          </cell>
          <cell r="DX18">
            <v>180.46</v>
          </cell>
          <cell r="DY18">
            <v>180.75</v>
          </cell>
          <cell r="DZ18">
            <v>180.7</v>
          </cell>
          <cell r="EA18">
            <v>181.79</v>
          </cell>
          <cell r="EB18">
            <v>211.25</v>
          </cell>
          <cell r="EC18">
            <v>181.12</v>
          </cell>
          <cell r="ED18">
            <v>182.31</v>
          </cell>
          <cell r="EE18">
            <v>183.82</v>
          </cell>
          <cell r="EF18">
            <v>187.89</v>
          </cell>
          <cell r="EG18">
            <v>187.89</v>
          </cell>
          <cell r="EH18">
            <v>186.62</v>
          </cell>
          <cell r="EI18">
            <v>189.59</v>
          </cell>
          <cell r="EJ18">
            <v>189.52</v>
          </cell>
          <cell r="EK18">
            <v>190.79</v>
          </cell>
          <cell r="EL18">
            <v>192.58</v>
          </cell>
          <cell r="EM18">
            <v>192.92</v>
          </cell>
          <cell r="EN18">
            <v>194.05</v>
          </cell>
          <cell r="EO18">
            <v>192.88</v>
          </cell>
          <cell r="EP18">
            <v>195.75</v>
          </cell>
          <cell r="EQ18">
            <v>196.86</v>
          </cell>
          <cell r="ER18">
            <v>192.22</v>
          </cell>
          <cell r="ES18">
            <v>196.47</v>
          </cell>
          <cell r="ET18">
            <v>197.08</v>
          </cell>
          <cell r="EU18">
            <v>196.85</v>
          </cell>
          <cell r="EV18">
            <v>196.61</v>
          </cell>
          <cell r="EW18">
            <v>196.56</v>
          </cell>
          <cell r="EX18">
            <v>197.06</v>
          </cell>
          <cell r="EY18">
            <v>198.33</v>
          </cell>
          <cell r="EZ18">
            <v>197.94</v>
          </cell>
          <cell r="FA18">
            <v>198.22</v>
          </cell>
          <cell r="FB18">
            <v>197.98</v>
          </cell>
          <cell r="FC18">
            <v>200.57</v>
          </cell>
          <cell r="FD18">
            <v>199.32</v>
          </cell>
          <cell r="FE18">
            <v>199.76</v>
          </cell>
          <cell r="FF18">
            <v>200.92</v>
          </cell>
          <cell r="FG18">
            <v>200.62</v>
          </cell>
          <cell r="FH18">
            <v>200.73</v>
          </cell>
          <cell r="FI18">
            <v>199.79</v>
          </cell>
          <cell r="FJ18">
            <v>200.37</v>
          </cell>
          <cell r="FK18">
            <v>199.98</v>
          </cell>
          <cell r="FL18">
            <v>198.81</v>
          </cell>
          <cell r="FM18">
            <v>200.14</v>
          </cell>
          <cell r="FN18">
            <v>201.43</v>
          </cell>
          <cell r="FO18">
            <v>201.14</v>
          </cell>
          <cell r="FP18">
            <v>200.71</v>
          </cell>
          <cell r="FQ18">
            <v>196.79</v>
          </cell>
          <cell r="FR18">
            <v>199.52</v>
          </cell>
          <cell r="FS18">
            <v>199.86</v>
          </cell>
          <cell r="FT18">
            <v>199.48</v>
          </cell>
          <cell r="FU18">
            <v>192.68</v>
          </cell>
          <cell r="FV18">
            <v>192.5</v>
          </cell>
          <cell r="FW18">
            <v>190.83</v>
          </cell>
          <cell r="FX18">
            <v>191.09</v>
          </cell>
          <cell r="FY18">
            <v>191.11</v>
          </cell>
          <cell r="FZ18">
            <v>189.53</v>
          </cell>
          <cell r="GA18">
            <v>175.52</v>
          </cell>
          <cell r="GB18">
            <v>172.4</v>
          </cell>
          <cell r="GF18">
            <v>191.01</v>
          </cell>
          <cell r="GG18">
            <v>192.33</v>
          </cell>
          <cell r="GH18">
            <v>188.95</v>
          </cell>
          <cell r="GI18">
            <v>189.27</v>
          </cell>
          <cell r="GJ18">
            <v>187.61</v>
          </cell>
          <cell r="GK18">
            <v>190.33</v>
          </cell>
          <cell r="GL18">
            <v>188.57</v>
          </cell>
          <cell r="GM18">
            <v>189.41</v>
          </cell>
          <cell r="GN18">
            <v>187.03</v>
          </cell>
          <cell r="GO18">
            <v>186.06</v>
          </cell>
          <cell r="GP18">
            <v>187.72</v>
          </cell>
          <cell r="GQ18">
            <v>186.6</v>
          </cell>
          <cell r="GR18">
            <v>186.82</v>
          </cell>
          <cell r="GS18">
            <v>188.36</v>
          </cell>
          <cell r="GT18">
            <v>188.85</v>
          </cell>
          <cell r="GU18">
            <v>185.77</v>
          </cell>
          <cell r="GV18">
            <v>188.18</v>
          </cell>
          <cell r="GW18">
            <v>187.43</v>
          </cell>
          <cell r="GX18">
            <v>191.36</v>
          </cell>
          <cell r="GY18">
            <v>191.34</v>
          </cell>
          <cell r="GZ18">
            <v>193.89</v>
          </cell>
          <cell r="HA18">
            <v>193.93</v>
          </cell>
          <cell r="HB18">
            <v>193.93</v>
          </cell>
          <cell r="HC18">
            <v>196.04</v>
          </cell>
          <cell r="HD18">
            <v>196.21</v>
          </cell>
          <cell r="HE18">
            <v>196.21</v>
          </cell>
          <cell r="HF18">
            <v>198.7</v>
          </cell>
          <cell r="HG18">
            <v>198.88</v>
          </cell>
          <cell r="HH18">
            <v>199.03</v>
          </cell>
          <cell r="HI18">
            <v>195.89</v>
          </cell>
          <cell r="HJ18">
            <v>194.53</v>
          </cell>
          <cell r="HK18">
            <v>191.72</v>
          </cell>
          <cell r="HL18">
            <v>194.02</v>
          </cell>
          <cell r="HM18">
            <v>193</v>
          </cell>
          <cell r="HN18">
            <v>195.22</v>
          </cell>
          <cell r="HO18">
            <v>194.01</v>
          </cell>
          <cell r="HP18">
            <v>194.11</v>
          </cell>
          <cell r="HQ18">
            <v>190.58</v>
          </cell>
          <cell r="HR18">
            <v>197.7</v>
          </cell>
          <cell r="HS18">
            <v>198.81</v>
          </cell>
          <cell r="HT18">
            <v>197.44</v>
          </cell>
          <cell r="HU18">
            <v>198.43</v>
          </cell>
          <cell r="HV18">
            <v>198.15</v>
          </cell>
          <cell r="HW18">
            <v>197.74</v>
          </cell>
          <cell r="HX18">
            <v>197.41</v>
          </cell>
          <cell r="HY18">
            <v>197.12</v>
          </cell>
          <cell r="HZ18">
            <v>197.37</v>
          </cell>
          <cell r="IA18">
            <v>190.95</v>
          </cell>
          <cell r="IB18">
            <v>193.73</v>
          </cell>
          <cell r="IC18">
            <v>189.87</v>
          </cell>
          <cell r="IE18">
            <v>197.71</v>
          </cell>
          <cell r="IF18">
            <v>196.92</v>
          </cell>
          <cell r="IG18">
            <v>194.55</v>
          </cell>
          <cell r="IH18">
            <v>194.65</v>
          </cell>
          <cell r="II18">
            <v>193.48</v>
          </cell>
          <cell r="IJ18">
            <v>191.39</v>
          </cell>
          <cell r="IK18">
            <v>196.58</v>
          </cell>
          <cell r="IL18">
            <v>194.62</v>
          </cell>
          <cell r="IM18">
            <v>191.85</v>
          </cell>
          <cell r="IN18">
            <v>189.26</v>
          </cell>
          <cell r="IO18">
            <v>192.82</v>
          </cell>
          <cell r="IP18">
            <v>193.43</v>
          </cell>
          <cell r="IQ18">
            <v>192.04</v>
          </cell>
          <cell r="IR18">
            <v>195.37</v>
          </cell>
          <cell r="IS18">
            <v>196.8</v>
          </cell>
          <cell r="IT18">
            <v>193.93</v>
          </cell>
          <cell r="IU18">
            <v>197.68</v>
          </cell>
          <cell r="IV18">
            <v>197.26</v>
          </cell>
          <cell r="IW18">
            <v>201.38</v>
          </cell>
          <cell r="IX18">
            <v>206.49</v>
          </cell>
          <cell r="IY18">
            <v>208.51</v>
          </cell>
          <cell r="IZ18">
            <v>209.27</v>
          </cell>
          <cell r="JA18">
            <v>209</v>
          </cell>
          <cell r="JB18">
            <v>209.19</v>
          </cell>
          <cell r="JC18">
            <v>209.51</v>
          </cell>
          <cell r="JD18">
            <v>212.77</v>
          </cell>
          <cell r="JE18">
            <v>216.04</v>
          </cell>
          <cell r="JF18">
            <v>216.16</v>
          </cell>
          <cell r="JG18">
            <v>218.65</v>
          </cell>
          <cell r="JH18">
            <v>220.68</v>
          </cell>
          <cell r="JI18">
            <v>220</v>
          </cell>
          <cell r="JJ18">
            <v>225.27</v>
          </cell>
          <cell r="JK18">
            <v>225.86</v>
          </cell>
          <cell r="JL18">
            <v>226.7</v>
          </cell>
          <cell r="JM18">
            <v>236.89</v>
          </cell>
          <cell r="JN18">
            <v>241.12</v>
          </cell>
          <cell r="JO18">
            <v>243.73</v>
          </cell>
          <cell r="JP18">
            <v>243.85</v>
          </cell>
          <cell r="JQ18">
            <v>249.1</v>
          </cell>
          <cell r="JR18">
            <v>243.25</v>
          </cell>
          <cell r="JS18">
            <v>247</v>
          </cell>
          <cell r="JT18">
            <v>234.17</v>
          </cell>
          <cell r="JU18">
            <v>242.2</v>
          </cell>
          <cell r="JV18">
            <v>232.46</v>
          </cell>
          <cell r="JW18">
            <v>231.83</v>
          </cell>
          <cell r="KB18" t="str">
            <v>-</v>
          </cell>
          <cell r="KC18">
            <v>227.68</v>
          </cell>
          <cell r="KD18">
            <v>226.71</v>
          </cell>
          <cell r="KE18">
            <v>226.59</v>
          </cell>
          <cell r="KF18">
            <v>227.39</v>
          </cell>
          <cell r="KG18">
            <v>231.23</v>
          </cell>
          <cell r="KH18">
            <v>232.01</v>
          </cell>
          <cell r="KI18">
            <v>231.95</v>
          </cell>
          <cell r="KJ18">
            <v>248.93</v>
          </cell>
          <cell r="KK18">
            <v>233.24</v>
          </cell>
          <cell r="KL18">
            <v>237.53</v>
          </cell>
          <cell r="KM18">
            <v>237.97</v>
          </cell>
          <cell r="KN18">
            <v>236.88</v>
          </cell>
          <cell r="KO18">
            <v>249.15</v>
          </cell>
          <cell r="KP18">
            <v>256.93</v>
          </cell>
          <cell r="KQ18">
            <v>258.02999999999997</v>
          </cell>
          <cell r="KR18">
            <v>266.12</v>
          </cell>
          <cell r="KS18">
            <v>267.85000000000002</v>
          </cell>
          <cell r="KT18">
            <v>269.14</v>
          </cell>
          <cell r="KU18">
            <v>275.98</v>
          </cell>
          <cell r="KV18">
            <v>282.14999999999998</v>
          </cell>
          <cell r="KW18">
            <v>291.48</v>
          </cell>
          <cell r="KX18">
            <v>282.92</v>
          </cell>
          <cell r="KY18">
            <v>302.98</v>
          </cell>
          <cell r="KZ18">
            <v>300.02999999999997</v>
          </cell>
          <cell r="LA18">
            <v>306.8</v>
          </cell>
          <cell r="LB18">
            <v>307.60000000000002</v>
          </cell>
          <cell r="LC18">
            <v>311.52</v>
          </cell>
          <cell r="LD18">
            <v>313.95</v>
          </cell>
          <cell r="LE18">
            <v>314.04000000000002</v>
          </cell>
          <cell r="LF18">
            <v>313.67</v>
          </cell>
          <cell r="LG18">
            <v>296.82</v>
          </cell>
          <cell r="LH18">
            <v>298.14999999999998</v>
          </cell>
          <cell r="LI18">
            <v>296.08</v>
          </cell>
          <cell r="LJ18">
            <v>305</v>
          </cell>
          <cell r="LK18">
            <v>323.45999999999998</v>
          </cell>
          <cell r="LL18">
            <v>339.37</v>
          </cell>
          <cell r="LM18">
            <v>345.7</v>
          </cell>
          <cell r="LN18">
            <v>354.44</v>
          </cell>
          <cell r="LO18">
            <v>348.1</v>
          </cell>
          <cell r="LP18">
            <v>352.42</v>
          </cell>
          <cell r="LQ18">
            <v>352.49</v>
          </cell>
          <cell r="LR18">
            <v>351.72</v>
          </cell>
          <cell r="LS18">
            <v>358.18</v>
          </cell>
          <cell r="LT18">
            <v>362.92</v>
          </cell>
          <cell r="LU18">
            <v>362.11</v>
          </cell>
          <cell r="LV18">
            <v>362.49</v>
          </cell>
          <cell r="LW18">
            <v>369.58</v>
          </cell>
          <cell r="LX18">
            <v>0</v>
          </cell>
          <cell r="LY18">
            <v>0</v>
          </cell>
          <cell r="LZ18">
            <v>0</v>
          </cell>
          <cell r="MA18">
            <v>0</v>
          </cell>
          <cell r="MB18">
            <v>0</v>
          </cell>
          <cell r="MC18">
            <v>331.62</v>
          </cell>
          <cell r="MD18">
            <v>345.86</v>
          </cell>
          <cell r="ME18">
            <v>349.76</v>
          </cell>
          <cell r="MF18">
            <v>344.21</v>
          </cell>
          <cell r="MG18">
            <v>341.86</v>
          </cell>
          <cell r="MH18">
            <v>341.52</v>
          </cell>
          <cell r="MI18">
            <v>339.15</v>
          </cell>
          <cell r="MJ18">
            <v>342.03</v>
          </cell>
          <cell r="MK18">
            <v>341.4</v>
          </cell>
          <cell r="ML18">
            <v>340.14</v>
          </cell>
          <cell r="MM18">
            <v>345.66</v>
          </cell>
          <cell r="MN18">
            <v>346.73</v>
          </cell>
          <cell r="MO18">
            <v>352.46</v>
          </cell>
          <cell r="MP18">
            <v>358.23</v>
          </cell>
          <cell r="MQ18">
            <v>355.64</v>
          </cell>
          <cell r="MR18">
            <v>360.23</v>
          </cell>
          <cell r="MS18">
            <v>359.76</v>
          </cell>
          <cell r="MT18">
            <v>360.79</v>
          </cell>
          <cell r="MU18">
            <v>367.94</v>
          </cell>
          <cell r="MV18">
            <v>357.03</v>
          </cell>
          <cell r="MW18">
            <v>351.06</v>
          </cell>
          <cell r="MX18">
            <v>357.91</v>
          </cell>
          <cell r="MY18">
            <v>352.12</v>
          </cell>
        </row>
      </sheetData>
      <sheetData sheetId="3"/>
      <sheetData sheetId="4"/>
      <sheetData sheetId="5"/>
      <sheetData sheetId="6"/>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gust"/>
      <sheetName val="August(2)"/>
      <sheetName val="September"/>
      <sheetName val="september2"/>
      <sheetName val="Arbeitsanweisung"/>
      <sheetName val="Versandliste Email"/>
      <sheetName val="Ausdruck Tabelle2005"/>
      <sheetName val="Ausdruck Tabelle"/>
      <sheetName val="Eintrag LDR (2)"/>
      <sheetName val="Eintrag EGW (3)"/>
      <sheetName val="Eintrag Maschinen 2006"/>
      <sheetName val="Maschinen 2006 Mill."/>
      <sheetName val="Eintrag Maschinen 2005"/>
      <sheetName val="Maschinen 2005 Mill."/>
      <sheetName val="Eintrag Maschinen 2004"/>
      <sheetName val="Maschinen 2004 Mill."/>
      <sheetName val="Eintrag Maschinen 2003"/>
      <sheetName val="Maschinen 2003 Mill."/>
      <sheetName val="Maschinen 2002"/>
      <sheetName val="Maschinen 2002Mill"/>
      <sheetName val="Maschinen Einfuhr 2001"/>
      <sheetName val="Laufliste"/>
      <sheetName val="Tipps zur Datei"/>
      <sheetName val="Genesiseintrag"/>
      <sheetName val="Genesisübertrag (3)"/>
      <sheetName val=" Ausdruck Janu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9">
          <cell r="D9">
            <v>48881.715000000004</v>
          </cell>
          <cell r="F9">
            <v>57179.733</v>
          </cell>
          <cell r="J9">
            <v>142254.61500000002</v>
          </cell>
          <cell r="L9">
            <v>175742.44399999999</v>
          </cell>
        </row>
        <row r="11">
          <cell r="D11">
            <v>3454.692</v>
          </cell>
          <cell r="F11">
            <v>3509.4669999999996</v>
          </cell>
          <cell r="J11">
            <v>9952.57</v>
          </cell>
          <cell r="L11">
            <v>11216.064999999999</v>
          </cell>
        </row>
        <row r="12">
          <cell r="D12">
            <v>57.813000000000002</v>
          </cell>
          <cell r="F12">
            <v>50.661000000000001</v>
          </cell>
          <cell r="J12">
            <v>159.30000000000001</v>
          </cell>
          <cell r="L12">
            <v>194.33600000000001</v>
          </cell>
        </row>
        <row r="13">
          <cell r="D13">
            <v>897.74599999999998</v>
          </cell>
          <cell r="F13">
            <v>909.33100000000002</v>
          </cell>
          <cell r="J13">
            <v>2612.35</v>
          </cell>
          <cell r="L13">
            <v>2935.806</v>
          </cell>
        </row>
        <row r="14">
          <cell r="D14">
            <v>2112.0360000000001</v>
          </cell>
          <cell r="F14">
            <v>2062.8139999999999</v>
          </cell>
          <cell r="J14">
            <v>5862.9650000000001</v>
          </cell>
          <cell r="L14">
            <v>6475.0879999999997</v>
          </cell>
        </row>
        <row r="15">
          <cell r="D15">
            <v>387.09699999999998</v>
          </cell>
          <cell r="F15">
            <v>486.661</v>
          </cell>
          <cell r="J15">
            <v>1317.9549999999999</v>
          </cell>
          <cell r="L15">
            <v>1610.835</v>
          </cell>
        </row>
        <row r="16">
          <cell r="D16">
            <v>41153.508000000002</v>
          </cell>
          <cell r="F16">
            <v>49090.164000000004</v>
          </cell>
          <cell r="J16">
            <v>120078.554</v>
          </cell>
          <cell r="L16">
            <v>150413.973</v>
          </cell>
        </row>
        <row r="17">
          <cell r="D17">
            <v>4914.2240000000002</v>
          </cell>
          <cell r="F17">
            <v>7299.4880000000003</v>
          </cell>
          <cell r="J17">
            <v>13342.155000000001</v>
          </cell>
          <cell r="L17">
            <v>21211.695</v>
          </cell>
        </row>
        <row r="18">
          <cell r="D18">
            <v>3437.69</v>
          </cell>
          <cell r="F18">
            <v>4492.433</v>
          </cell>
          <cell r="J18">
            <v>10459.798000000001</v>
          </cell>
          <cell r="L18">
            <v>13713.49</v>
          </cell>
        </row>
        <row r="19">
          <cell r="D19">
            <v>32801.593999999997</v>
          </cell>
          <cell r="F19">
            <v>37298.243000000002</v>
          </cell>
          <cell r="J19">
            <v>96276.600999999995</v>
          </cell>
          <cell r="L19">
            <v>115488.788</v>
          </cell>
        </row>
        <row r="20">
          <cell r="D20">
            <v>5119.7790000000005</v>
          </cell>
          <cell r="F20">
            <v>5513.0140000000001</v>
          </cell>
          <cell r="J20">
            <v>14819.271000000001</v>
          </cell>
          <cell r="L20">
            <v>17086.242999999999</v>
          </cell>
        </row>
        <row r="21">
          <cell r="D21">
            <v>27681.814999999999</v>
          </cell>
          <cell r="F21">
            <v>31785.228999999999</v>
          </cell>
          <cell r="J21">
            <v>81457.33</v>
          </cell>
          <cell r="L21">
            <v>98402.544999999998</v>
          </cell>
        </row>
        <row r="22">
          <cell r="D22">
            <v>4273.5150000000003</v>
          </cell>
          <cell r="F22">
            <v>4580.1019999999999</v>
          </cell>
          <cell r="J22">
            <v>12223.491</v>
          </cell>
          <cell r="L22">
            <v>14112.406000000001</v>
          </cell>
        </row>
        <row r="23">
          <cell r="D23">
            <v>65206.213999999993</v>
          </cell>
          <cell r="F23">
            <v>70130.435000000012</v>
          </cell>
          <cell r="J23">
            <v>185483.57699999996</v>
          </cell>
          <cell r="L23">
            <v>0</v>
          </cell>
        </row>
        <row r="24">
          <cell r="D24">
            <v>2713.645</v>
          </cell>
          <cell r="F24">
            <v>2979.72</v>
          </cell>
          <cell r="J24">
            <v>8018.9849999999997</v>
          </cell>
        </row>
        <row r="25">
          <cell r="D25">
            <v>59030.896999999997</v>
          </cell>
          <cell r="F25">
            <v>63532.649000000005</v>
          </cell>
          <cell r="J25">
            <v>167656.70499999999</v>
          </cell>
          <cell r="L25">
            <v>0</v>
          </cell>
        </row>
        <row r="26">
          <cell r="D26">
            <v>768.32100000000003</v>
          </cell>
          <cell r="F26">
            <v>736.81</v>
          </cell>
          <cell r="J26">
            <v>2244.73</v>
          </cell>
        </row>
        <row r="27">
          <cell r="D27">
            <v>2923.0479999999998</v>
          </cell>
          <cell r="F27">
            <v>3771.2950000000001</v>
          </cell>
          <cell r="J27">
            <v>8109.192</v>
          </cell>
        </row>
        <row r="28">
          <cell r="D28">
            <v>55339.527999999998</v>
          </cell>
          <cell r="F28">
            <v>59024.544000000002</v>
          </cell>
          <cell r="J28">
            <v>157302.783</v>
          </cell>
          <cell r="L28">
            <v>0</v>
          </cell>
        </row>
        <row r="29">
          <cell r="D29">
            <v>7985.5529999999999</v>
          </cell>
          <cell r="F29">
            <v>8876.2240000000002</v>
          </cell>
          <cell r="J29">
            <v>23671.072</v>
          </cell>
        </row>
        <row r="30">
          <cell r="D30">
            <v>47353.974999999999</v>
          </cell>
          <cell r="F30">
            <v>50148.32</v>
          </cell>
          <cell r="J30">
            <v>133631.71100000001</v>
          </cell>
        </row>
        <row r="31">
          <cell r="D31">
            <v>3461.672</v>
          </cell>
          <cell r="F31">
            <v>3618.0659999999998</v>
          </cell>
          <cell r="J31">
            <v>9807.8870000000006</v>
          </cell>
        </row>
        <row r="32">
          <cell r="D32">
            <v>8260</v>
          </cell>
          <cell r="F32">
            <v>8561</v>
          </cell>
          <cell r="J32">
            <v>24189</v>
          </cell>
          <cell r="L32">
            <v>17324</v>
          </cell>
        </row>
        <row r="33">
          <cell r="D33">
            <v>8708</v>
          </cell>
          <cell r="F33">
            <v>9068</v>
          </cell>
          <cell r="J33">
            <v>23066</v>
          </cell>
          <cell r="L33">
            <v>17362</v>
          </cell>
        </row>
        <row r="34">
          <cell r="D34">
            <v>1918</v>
          </cell>
          <cell r="F34">
            <v>2018</v>
          </cell>
          <cell r="J34">
            <v>5074</v>
          </cell>
          <cell r="L34">
            <v>4331</v>
          </cell>
        </row>
        <row r="35">
          <cell r="D35">
            <v>6800</v>
          </cell>
          <cell r="F35">
            <v>7037</v>
          </cell>
          <cell r="J35">
            <v>19352</v>
          </cell>
          <cell r="L35">
            <v>14094</v>
          </cell>
        </row>
        <row r="36">
          <cell r="D36">
            <v>2690</v>
          </cell>
          <cell r="F36">
            <v>2883</v>
          </cell>
          <cell r="J36">
            <v>7683</v>
          </cell>
          <cell r="L36">
            <v>5773</v>
          </cell>
        </row>
        <row r="37">
          <cell r="D37">
            <v>3862</v>
          </cell>
          <cell r="F37">
            <v>3992</v>
          </cell>
          <cell r="J37">
            <v>10719</v>
          </cell>
          <cell r="L37">
            <v>7785</v>
          </cell>
        </row>
        <row r="38">
          <cell r="D38">
            <v>32238</v>
          </cell>
          <cell r="F38">
            <v>33559</v>
          </cell>
          <cell r="J38">
            <v>90083</v>
          </cell>
          <cell r="L38">
            <v>66669</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beitsanweisung 534"/>
      <sheetName val="Eintrag 534 Jahr"/>
      <sheetName val="534 Jahr"/>
      <sheetName val="Einfuhr"/>
      <sheetName val="Einfuhr (2)"/>
      <sheetName val="Ausfuhr"/>
      <sheetName val="Ausfuhr (2)"/>
      <sheetName val="Umsatz"/>
      <sheetName val="Umsatz (2)"/>
      <sheetName val="T a b e l l e "/>
      <sheetName val="T a b e l l e  Mill. €"/>
      <sheetName val="T a b e l l e  Mrd. €"/>
      <sheetName val="Rangfolge"/>
      <sheetName val="Eintrag Gesamtentwicklung"/>
      <sheetName val="Grafi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pps zum Monat"/>
      <sheetName val="GenesisEintr 2006 Tats"/>
      <sheetName val="GenesisEintr 2006 Vol"/>
      <sheetName val="Genesisübertrag 2006"/>
      <sheetName val=" Januar"/>
      <sheetName val="Februar"/>
      <sheetName val="März"/>
      <sheetName val="April"/>
      <sheetName val="Mai"/>
      <sheetName val="Juni"/>
      <sheetName val="Juli"/>
      <sheetName val="August"/>
      <sheetName val="September"/>
      <sheetName val="Oktober"/>
      <sheetName val="November"/>
      <sheetName val="Dezember"/>
      <sheetName val="02-12 Eintrag 1000 EUR"/>
      <sheetName val="Übertrag Januar Mill. EUR"/>
      <sheetName val="Januar Eintrag 1000 EUR"/>
      <sheetName val="GEintrTat2005"/>
      <sheetName val="GEintr Vol2005"/>
      <sheetName val="GÜbertr20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row r="16">
          <cell r="B16" t="e">
            <v>#REF!</v>
          </cell>
          <cell r="C16" t="e">
            <v>#REF!</v>
          </cell>
          <cell r="D16" t="e">
            <v>#REF!</v>
          </cell>
          <cell r="E16" t="e">
            <v>#REF!</v>
          </cell>
        </row>
        <row r="17">
          <cell r="B17" t="e">
            <v>#REF!</v>
          </cell>
          <cell r="C17" t="e">
            <v>#REF!</v>
          </cell>
          <cell r="D17" t="e">
            <v>#REF!</v>
          </cell>
          <cell r="E17" t="e">
            <v>#REF!</v>
          </cell>
        </row>
        <row r="18">
          <cell r="B18" t="e">
            <v>#REF!</v>
          </cell>
          <cell r="C18" t="e">
            <v>#REF!</v>
          </cell>
          <cell r="D18" t="e">
            <v>#REF!</v>
          </cell>
          <cell r="E18" t="e">
            <v>#REF!</v>
          </cell>
        </row>
        <row r="19">
          <cell r="B19" t="e">
            <v>#REF!</v>
          </cell>
          <cell r="C19" t="e">
            <v>#REF!</v>
          </cell>
          <cell r="D19" t="e">
            <v>#REF!</v>
          </cell>
          <cell r="E19" t="e">
            <v>#REF!</v>
          </cell>
        </row>
        <row r="23">
          <cell r="B23" t="e">
            <v>#REF!</v>
          </cell>
          <cell r="C23" t="e">
            <v>#REF!</v>
          </cell>
          <cell r="D23" t="e">
            <v>#REF!</v>
          </cell>
          <cell r="E23" t="e">
            <v>#REF!</v>
          </cell>
        </row>
        <row r="24">
          <cell r="B24" t="e">
            <v>#REF!</v>
          </cell>
          <cell r="C24" t="e">
            <v>#REF!</v>
          </cell>
          <cell r="D24" t="e">
            <v>#REF!</v>
          </cell>
          <cell r="E24" t="e">
            <v>#REF!</v>
          </cell>
        </row>
        <row r="26">
          <cell r="B26" t="e">
            <v>#REF!</v>
          </cell>
          <cell r="C26" t="e">
            <v>#REF!</v>
          </cell>
          <cell r="D26" t="e">
            <v>#REF!</v>
          </cell>
          <cell r="E26" t="e">
            <v>#REF!</v>
          </cell>
        </row>
        <row r="27">
          <cell r="B27" t="e">
            <v>#REF!</v>
          </cell>
          <cell r="C27" t="e">
            <v>#REF!</v>
          </cell>
          <cell r="D27" t="e">
            <v>#REF!</v>
          </cell>
          <cell r="E27" t="e">
            <v>#REF!</v>
          </cell>
        </row>
        <row r="29">
          <cell r="B29" t="e">
            <v>#REF!</v>
          </cell>
          <cell r="C29" t="e">
            <v>#REF!</v>
          </cell>
          <cell r="D29" t="e">
            <v>#REF!</v>
          </cell>
          <cell r="E29" t="e">
            <v>#REF!</v>
          </cell>
        </row>
        <row r="32">
          <cell r="B32" t="e">
            <v>#REF!</v>
          </cell>
          <cell r="C32" t="e">
            <v>#REF!</v>
          </cell>
          <cell r="D32" t="e">
            <v>#REF!</v>
          </cell>
          <cell r="E32" t="e">
            <v>#REF!</v>
          </cell>
        </row>
      </sheetData>
      <sheetData sheetId="17" refreshError="1"/>
      <sheetData sheetId="18" refreshError="1"/>
      <sheetData sheetId="19" refreshError="1"/>
      <sheetData sheetId="20" refreshError="1"/>
      <sheetData sheetId="2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elblatt"/>
      <sheetName val="Zeichenerklärung"/>
      <sheetName val="Inhaltsverzeichnis"/>
      <sheetName val="0104160"/>
      <sheetName val="0106430"/>
      <sheetName val="0106460"/>
      <sheetName val="0106490"/>
      <sheetName val="0112160 (1)"/>
      <sheetName val="0112160 (2)"/>
      <sheetName val="0112160 (3)"/>
      <sheetName val="0117660"/>
      <sheetName val="0117690"/>
      <sheetName val="0201060"/>
      <sheetName val="0201190"/>
      <sheetName val="0201260"/>
      <sheetName val="0201330"/>
      <sheetName val="0201360"/>
      <sheetName val="0201490"/>
      <sheetName val="0201530"/>
      <sheetName val="0201560"/>
      <sheetName val="0201630 (1)"/>
      <sheetName val="0201630 (2)"/>
      <sheetName val="0202030"/>
      <sheetName val="0202060"/>
      <sheetName val="0203160"/>
      <sheetName val="0203190"/>
      <sheetName val="0203230"/>
      <sheetName val="0204035 (1)"/>
      <sheetName val="0204035 (2)"/>
      <sheetName val="0204035 (3)"/>
      <sheetName val="0204035 (4)"/>
      <sheetName val="0204035 (5)"/>
      <sheetName val="0204035 (6)"/>
      <sheetName val="0204035 (7)"/>
      <sheetName val="0204035 (8)"/>
      <sheetName val="0204035 (9)"/>
      <sheetName val="0204035 (10)"/>
      <sheetName val="0204040 (1)"/>
      <sheetName val="0204040 (2)"/>
      <sheetName val="0204047"/>
      <sheetName val="0204050"/>
      <sheetName val="0204090"/>
      <sheetName val="0204340"/>
      <sheetName val="0301030"/>
      <sheetName val="0301090"/>
      <sheetName val="0301435 (1)"/>
      <sheetName val="0301435 (2)"/>
      <sheetName val="0301435 (3)"/>
      <sheetName val="0301435 (4)"/>
      <sheetName val="0301440 (1)"/>
      <sheetName val="0301440 (2)"/>
      <sheetName val="0301440 (3)"/>
      <sheetName val="0301445"/>
      <sheetName val="0301450"/>
      <sheetName val="0301460 "/>
      <sheetName val="0302030"/>
      <sheetName val="0302060"/>
      <sheetName val="0302090"/>
      <sheetName val="0302130"/>
      <sheetName val="0303030"/>
      <sheetName val="0304030"/>
      <sheetName val="0401030 (1)"/>
      <sheetName val="0401030 (2)"/>
      <sheetName val="0401030 (3)"/>
      <sheetName val="0401030 (4)"/>
      <sheetName val="0401060 (1)"/>
      <sheetName val="0401060 (2)"/>
      <sheetName val="0502060"/>
      <sheetName val="050503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elblatt"/>
      <sheetName val="Inhaltsverzeichnis"/>
      <sheetName val="0104340-0000"/>
      <sheetName val="0106430-0000"/>
      <sheetName val="0106460-0000"/>
      <sheetName val="0110135-0000"/>
      <sheetName val="0111030-0000"/>
      <sheetName val="0111031-0000"/>
      <sheetName val="0111090-0000"/>
      <sheetName val="0117660-0000"/>
      <sheetName val="0117690-0000"/>
      <sheetName val="0201060-0000"/>
      <sheetName val="0201130-0000"/>
      <sheetName val="0201190-0000"/>
      <sheetName val="0201230-0000"/>
      <sheetName val="0201260-0000"/>
      <sheetName val="0201330-0000"/>
      <sheetName val="0201360-0000"/>
      <sheetName val="0201490-0000"/>
      <sheetName val="0201560-0000"/>
      <sheetName val="0201700-0000"/>
      <sheetName val="0201730-0000"/>
      <sheetName val="0201750-0000"/>
      <sheetName val="0202030-0000"/>
      <sheetName val="0202060-0000"/>
      <sheetName val="0203160-0000"/>
      <sheetName val="0203190-0000"/>
      <sheetName val="0203230-0000"/>
      <sheetName val="0204035-0000"/>
      <sheetName val="0204040-0000"/>
      <sheetName val="0204047-0000"/>
      <sheetName val="0204050-0000"/>
      <sheetName val="0204090-0000"/>
      <sheetName val="0204340-0000"/>
      <sheetName val="0204470-0000"/>
      <sheetName val="0204490-0000"/>
      <sheetName val="0206030-0000"/>
      <sheetName val="0206060-0000"/>
      <sheetName val="0206090-0000"/>
      <sheetName val="0206130-0000"/>
      <sheetName val="0206160-0000"/>
      <sheetName val="0301030-0000"/>
      <sheetName val="0301060-0000"/>
      <sheetName val="0301090-0000"/>
      <sheetName val="0301435-0000"/>
      <sheetName val="0301440-0000"/>
      <sheetName val="0301445-0000"/>
      <sheetName val="0301450-0000"/>
      <sheetName val="0301460-0000"/>
      <sheetName val="0302030-0000"/>
      <sheetName val="0302060-0000"/>
      <sheetName val="0304030-0000"/>
      <sheetName val="0401030-0000"/>
      <sheetName val="0401060-0000"/>
      <sheetName val="0505030-00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elblatt"/>
      <sheetName val="Inhaltsverzeichnis"/>
      <sheetName val="0104340-0000"/>
      <sheetName val="0106430-0000"/>
      <sheetName val="0106460-0000"/>
      <sheetName val="0110135-0000"/>
      <sheetName val="0111030-0000"/>
      <sheetName val="0111031-0000"/>
      <sheetName val="0111090-0000"/>
      <sheetName val="0117660-0000"/>
      <sheetName val="0117690-0000"/>
      <sheetName val="0201060-0000"/>
      <sheetName val="0201130-0000"/>
      <sheetName val="0201190-0000"/>
      <sheetName val="0201230-0000"/>
      <sheetName val="0201260-0000"/>
      <sheetName val="0201330-0000"/>
      <sheetName val="0201360-0000"/>
      <sheetName val="0201490-0000"/>
      <sheetName val="0201560-0000"/>
      <sheetName val="0201700-0000"/>
      <sheetName val="0201730-0000"/>
      <sheetName val="0201750-0000"/>
      <sheetName val="0202030-0000"/>
      <sheetName val="0202060-0000"/>
      <sheetName val="0203160-0000"/>
      <sheetName val="0203190-0000"/>
      <sheetName val="0203230-0000"/>
      <sheetName val="0204035-0000"/>
      <sheetName val="0204040-0000"/>
      <sheetName val="0204047-0000"/>
      <sheetName val="0204050-0000"/>
      <sheetName val="0204090-0000"/>
      <sheetName val="0204340-0000"/>
      <sheetName val="0204470-0000"/>
      <sheetName val="0204490-0000"/>
      <sheetName val="0206030-0000"/>
      <sheetName val="0206060-0000"/>
      <sheetName val="0206090-0000"/>
      <sheetName val="0206130-0000"/>
      <sheetName val="0206160-0000"/>
      <sheetName val="0301030-0000"/>
      <sheetName val="0301060-0000"/>
      <sheetName val="0301090-0000"/>
      <sheetName val="0301435-0000"/>
      <sheetName val="0301440-0000"/>
      <sheetName val="0301445-0000"/>
      <sheetName val="0301450-0000"/>
      <sheetName val="0301460-0000"/>
      <sheetName val="0302030-0000"/>
      <sheetName val="0302060-0000"/>
      <sheetName val="0304030-0000"/>
      <sheetName val="0401030-0000"/>
      <sheetName val="0401060-0000"/>
      <sheetName val="0505030-00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4117E94-E878-4BB9-92C6-A1905A019E4B}" name="Legehennenhaltung_und_Eiererzeugung" displayName="Legehennenhaltung_und_Eiererzeugung" ref="A6:O70" totalsRowShown="0" headerRowDxfId="322" dataDxfId="321" tableBorderDxfId="320" headerRowCellStyle="Standard 2" dataCellStyle="Standard 2">
  <tableColumns count="15">
    <tableColumn id="1" xr3:uid="{00000000-0010-0000-0000-000001000000}" name="Merkmal" dataDxfId="319" dataCellStyle="Standard 2"/>
    <tableColumn id="2" xr3:uid="{00000000-0010-0000-0000-000002000000}" name="Einheit" dataDxfId="318"/>
    <tableColumn id="3" xr3:uid="{00000000-0010-0000-0000-000003000000}" name="Jahr" dataDxfId="317" dataCellStyle="Standard 2"/>
    <tableColumn id="4" xr3:uid="{00000000-0010-0000-0000-000004000000}" name="Jan." dataDxfId="316"/>
    <tableColumn id="5" xr3:uid="{00000000-0010-0000-0000-000005000000}" name="Febr." dataDxfId="315"/>
    <tableColumn id="6" xr3:uid="{00000000-0010-0000-0000-000006000000}" name="März" dataDxfId="314" dataCellStyle="Standard 2"/>
    <tableColumn id="7" xr3:uid="{00000000-0010-0000-0000-000007000000}" name="April" dataDxfId="313" dataCellStyle="Standard 2"/>
    <tableColumn id="8" xr3:uid="{00000000-0010-0000-0000-000008000000}" name="Mai" dataDxfId="312"/>
    <tableColumn id="9" xr3:uid="{00000000-0010-0000-0000-000009000000}" name="Juni" dataDxfId="311" dataCellStyle="Standard 2"/>
    <tableColumn id="10" xr3:uid="{00000000-0010-0000-0000-00000A000000}" name="Juli" dataDxfId="310" dataCellStyle="Standard 2"/>
    <tableColumn id="11" xr3:uid="{00000000-0010-0000-0000-00000B000000}" name="Aug." dataDxfId="309"/>
    <tableColumn id="12" xr3:uid="{00000000-0010-0000-0000-00000C000000}" name="Sept." dataDxfId="308" dataCellStyle="Standard 2"/>
    <tableColumn id="13" xr3:uid="{00000000-0010-0000-0000-00000D000000}" name="Okt." dataDxfId="307"/>
    <tableColumn id="14" xr3:uid="{00000000-0010-0000-0000-00000E000000}" name="Nov." dataDxfId="306" dataCellStyle="Standard 2"/>
    <tableColumn id="15" xr3:uid="{00000000-0010-0000-0000-00000F000000}" name="Dez." dataDxfId="305" dataCellStyle="Standard 2"/>
  </tableColumns>
  <tableStyleInfo showFirstColumn="0" showLastColumn="0" showRowStripes="1" showColumnStripes="0"/>
  <extLst>
    <ext xmlns:x14="http://schemas.microsoft.com/office/spreadsheetml/2009/9/main" uri="{504A1905-F514-4f6f-8877-14C23A59335A}">
      <x14:table altText="Legehennenhaltung und Eiererzeugung in Betrieben von Unternehmen mit 3.000 und mehr Hennenhaltungsplätzen"/>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ABC21B7C-7261-4D86-BBE5-AF82E86344CE}" name="InlandsabsatzDüngemittelQuartal345" displayName="InlandsabsatzDüngemittelQuartal345" ref="A6:Q30" totalsRowShown="0" headerRowDxfId="304" dataDxfId="303">
  <autoFilter ref="A6:Q30" xr:uid="{2F9718A9-6BE9-45F7-83DF-32B2B546E48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BCFEA9E3-DA09-448B-AC73-E93A0A4F1D2A}" name="Land / Quartal" dataDxfId="302"/>
    <tableColumn id="2" xr3:uid="{45012EF4-5799-4DB2-BF0F-FAB35395D886}" name="1. Vj."/>
    <tableColumn id="3" xr3:uid="{DB237C04-AD8F-4862-84F0-372EFDCF5E65}" name="2. Vj."/>
    <tableColumn id="4" xr3:uid="{51F4C65B-788A-4649-B765-28F58813111E}" name="3. Vj."/>
    <tableColumn id="5" xr3:uid="{14C7D393-78C7-412C-8810-D5389FD7BA74}" name="4. Vj." dataDxfId="301"/>
    <tableColumn id="7" xr3:uid="{2FDD4210-C1F6-4E6F-9DA4-E32F77B1AB18}" name="1. Vj. "/>
    <tableColumn id="8" xr3:uid="{35A29FE6-ADF0-48A8-90B4-576ABCDE5CBE}" name="2. Vj. " dataDxfId="300"/>
    <tableColumn id="9" xr3:uid="{0C176937-638C-4629-A89B-4D1D06E42089}" name="3. Vj. " dataDxfId="299"/>
    <tableColumn id="10" xr3:uid="{079711C8-34A4-487F-9076-99FA7C935D78}" name="4. Vj. " dataDxfId="298"/>
    <tableColumn id="12" xr3:uid="{5A446C5C-5811-4CCB-8BDD-A440A709EDCB}" name="1. Vj.  " dataDxfId="297"/>
    <tableColumn id="13" xr3:uid="{FA3F70D3-8AB9-489B-AC96-241680BD07B4}" name="2. Vj.  " dataDxfId="296"/>
    <tableColumn id="14" xr3:uid="{94991D9A-0EC9-4DFC-B809-8FF47C2897C8}" name="3. Vj.   " dataDxfId="295"/>
    <tableColumn id="15" xr3:uid="{01CBF26D-6498-4B22-944F-2D3CC5C245B6}" name="4. Vj.   " dataDxfId="294"/>
    <tableColumn id="17" xr3:uid="{FB4D4168-EAB6-44C6-9E9C-E1CDA1E8A32E}" name="1. Vj.   " dataDxfId="293"/>
    <tableColumn id="18" xr3:uid="{8D1E0020-9908-4F63-8138-4E1EF1E26758}" name="2. Vj.    " dataDxfId="292"/>
    <tableColumn id="19" xr3:uid="{21C2EF6E-35F8-4A41-99B6-77F6A4A5BAA5}" name="3. Vj.  " dataDxfId="291"/>
    <tableColumn id="20" xr3:uid="{A6406144-CD3E-4CE8-8929-B0A995EEB416}" name="4. Vj.  " dataDxfId="290"/>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395DC05-FD26-49A4-BE64-6140E80A42C9}" name="Tabelle16" displayName="Tabelle16" ref="A7:O34" totalsRowShown="0" headerRowDxfId="289" dataDxfId="288" tableBorderDxfId="287" headerRowCellStyle="Standard 2" dataCellStyle="Standard 2">
  <tableColumns count="15">
    <tableColumn id="1" xr3:uid="{34538E1F-089D-4015-B08F-BE7083E2986C}" name="Wirtschaftsjahr" dataDxfId="286" dataCellStyle="Standard 2"/>
    <tableColumn id="2" xr3:uid="{CA5E9325-6B2D-4D32-9AE8-A68F810833D7}" name="Juli" dataDxfId="285" dataCellStyle="Standard 2"/>
    <tableColumn id="3" xr3:uid="{34F7379F-888F-4F7B-8F36-2469F16F972A}" name="Aug." dataDxfId="284" dataCellStyle="Standard 2"/>
    <tableColumn id="4" xr3:uid="{A25B7CC4-6CDD-4BDA-AF8D-9F56CD2097C6}" name="Sept." dataDxfId="283" dataCellStyle="Standard 2"/>
    <tableColumn id="5" xr3:uid="{4A09A78D-5E82-42D6-8326-5DB87D977E07}" name="Okt." dataDxfId="282" dataCellStyle="Standard 2"/>
    <tableColumn id="6" xr3:uid="{C59A7FAF-9185-4BFC-90D4-933E34816CDF}" name="Nov." dataDxfId="281" dataCellStyle="Standard 2"/>
    <tableColumn id="7" xr3:uid="{2843AEB4-DC9D-4CC4-AC81-292054551735}" name="Dez." dataDxfId="280" dataCellStyle="Standard 2"/>
    <tableColumn id="8" xr3:uid="{0669E0EF-6789-46AD-AC01-FD5BEC8F01AA}" name="Jan." dataDxfId="279" dataCellStyle="Standard 2"/>
    <tableColumn id="9" xr3:uid="{7EA9F1CE-00C5-41D5-85AD-426333169F42}" name="Feb." dataDxfId="278" dataCellStyle="Standard 2"/>
    <tableColumn id="10" xr3:uid="{496B4430-90B7-4AB5-975A-0D34333D9C7F}" name="März" dataDxfId="277" dataCellStyle="Standard 2"/>
    <tableColumn id="11" xr3:uid="{50416950-418A-40AC-BFCB-AA7DCE88A15D}" name="April" dataDxfId="276" dataCellStyle="Standard 2"/>
    <tableColumn id="12" xr3:uid="{E7897D60-2AD9-4B6D-B465-15A33B83F4AC}" name="Mai" dataDxfId="275" dataCellStyle="Standard 2"/>
    <tableColumn id="13" xr3:uid="{A2F0A6EA-6407-45D5-BB51-950011E454A0}" name="Juni" dataDxfId="274" dataCellStyle="Standard 2"/>
    <tableColumn id="14" xr3:uid="{B6A527A4-B1DD-4902-BFD9-6EE6060694F2}" name="Jahr 1)" dataDxfId="273" dataCellStyle="Standard 2"/>
    <tableColumn id="15" xr3:uid="{19EB0F51-4DD9-456E-88CE-F58871798864}" name="WJ"/>
  </tableColumns>
  <tableStyleInfo showFirstColumn="0" showLastColumn="0" showRowStripes="1" showColumnStripes="0"/>
  <extLst>
    <ext xmlns:x14="http://schemas.microsoft.com/office/spreadsheetml/2009/9/main" uri="{504A1905-F514-4f6f-8877-14C23A59335A}">
      <x14:table altText="Getreidekäufe der aufnehmenden Hand in der Landwirtschaft "/>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2617CB3-D39A-45A9-A084-E016048499A7}" name="Käufe_Hüsenfrüchte_aus_Landwirtschaft" displayName="Käufe_Hüsenfrüchte_aus_Landwirtschaft" ref="A6:O24" totalsRowShown="0" headerRowDxfId="272" dataDxfId="271" tableBorderDxfId="270">
  <tableColumns count="15">
    <tableColumn id="1" xr3:uid="{FEEA5326-E840-41F9-9350-7A569AF11C6E}" name="Produkt" dataDxfId="269"/>
    <tableColumn id="2" xr3:uid="{E9BC9679-00B5-4E0D-8844-5C68F7634FE2}" name="Kalenderjahr" dataDxfId="268"/>
    <tableColumn id="3" xr3:uid="{1C19385C-24A9-4B29-96A4-73FF3EF7BE4C}" name="Juli" dataDxfId="267"/>
    <tableColumn id="4" xr3:uid="{D3260C63-FCCF-42A4-9D8C-B0B55D585D24}" name="Aug." dataDxfId="266"/>
    <tableColumn id="5" xr3:uid="{35DBCFE1-426E-4057-8874-E53BD6449712}" name="Sept." dataDxfId="265"/>
    <tableColumn id="6" xr3:uid="{8E498C30-DE23-4308-8796-16980A9106A9}" name="Okt." dataDxfId="264"/>
    <tableColumn id="7" xr3:uid="{EC8367A2-A7E4-4432-91F9-BB3CF1432EB8}" name="Nov." dataDxfId="263" dataCellStyle="Standard 2"/>
    <tableColumn id="8" xr3:uid="{986254CE-4F92-44CC-8641-1544AEAF6148}" name="Dez." dataDxfId="262"/>
    <tableColumn id="9" xr3:uid="{159E23F3-85B2-4561-8FEA-B55E55CF5B6D}" name="Jan." dataDxfId="261"/>
    <tableColumn id="10" xr3:uid="{B80A52B2-ECA7-4F21-A05D-DC94005EF07E}" name="Febr." dataDxfId="260"/>
    <tableColumn id="11" xr3:uid="{458318CA-E118-4FDA-A0B1-72689F26EB9D}" name="März" dataDxfId="259"/>
    <tableColumn id="12" xr3:uid="{C12BC070-A357-42E5-88CA-9806DC2BD30D}" name="April" dataDxfId="258"/>
    <tableColumn id="13" xr3:uid="{6B5BE2C1-13C3-4464-A536-E61037347B68}" name="Mai" dataDxfId="257"/>
    <tableColumn id="17" xr3:uid="{993CDA4A-4528-4789-AFCC-0E79D6C6AE52}" name="Juni" dataDxfId="256"/>
    <tableColumn id="14" xr3:uid="{372147BE-9B4C-49D9-BB13-6455A4033027}" name="Juli - Juni" dataDxfId="255"/>
  </tableColumns>
  <tableStyleInfo showFirstColumn="0" showLastColumn="0" showRowStripes="1" showColumnStripes="0"/>
  <extLst>
    <ext xmlns:x14="http://schemas.microsoft.com/office/spreadsheetml/2009/9/main" uri="{504A1905-F514-4f6f-8877-14C23A59335A}">
      <x14:table altText="Käufe  der aufnehmenden Hand aus der Landwirtschaft von Hülsenfrüchten und Ölsaaten in 1.000 Tonnen - Vorläufige Zahlen"/>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D64E2B9-70C3-4F5E-AD7A-46989585B5BD}" name="Marktbestände_Hülsenfrüchte" displayName="Marktbestände_Hülsenfrüchte" ref="A7:N17" totalsRowShown="0" headerRowDxfId="254" dataDxfId="253" tableBorderDxfId="252">
  <tableColumns count="14">
    <tableColumn id="1" xr3:uid="{33714626-AE71-4D15-9A5A-3E601F84FC18}" name="Produkt" dataDxfId="251"/>
    <tableColumn id="17" xr3:uid="{42890976-5A80-459D-B666-B56520D1910B}" name="Kalenderjahr" dataDxfId="250"/>
    <tableColumn id="3" xr3:uid="{6F56D91C-F775-4D84-880B-D38B49D4A108}" name="Juli" dataDxfId="249"/>
    <tableColumn id="4" xr3:uid="{D22F40FB-E732-4E1F-9CD8-32DA95D4E6AC}" name="Aug." dataDxfId="248"/>
    <tableColumn id="5" xr3:uid="{E75B255F-063B-4C2A-92D6-1E871AEF50E8}" name="Sept." dataDxfId="247"/>
    <tableColumn id="6" xr3:uid="{EE9B0170-0DEE-4617-BA3F-A9CA43466A93}" name="Okt." dataDxfId="246"/>
    <tableColumn id="7" xr3:uid="{0BB72765-BC56-46EB-A44B-3E66E392CFDF}" name="Nov." dataDxfId="245"/>
    <tableColumn id="8" xr3:uid="{104B1844-9A47-4D5C-A35E-F83AE390FA53}" name="Dez.2)" dataDxfId="244"/>
    <tableColumn id="9" xr3:uid="{1A0C359E-DF2B-43D9-8A0D-04120F0D649E}" name="Jan." dataDxfId="243"/>
    <tableColumn id="10" xr3:uid="{98B3301C-62D6-4437-A6DB-0BCD0E782138}" name="Febr." dataDxfId="242"/>
    <tableColumn id="11" xr3:uid="{968AA654-1E16-42F1-96D6-283CDFE0D58A}" name="März" dataDxfId="241"/>
    <tableColumn id="12" xr3:uid="{A087E94B-7DB8-4716-990F-73F214305DFF}" name="April" dataDxfId="240"/>
    <tableColumn id="13" xr3:uid="{9F22C475-6E53-44E0-80AA-2357073C6863}" name="Mai" dataDxfId="239"/>
    <tableColumn id="14" xr3:uid="{A8715831-D818-4ACF-BEE5-9D7CFBC37E79}" name="Juni 2)3)" dataDxfId="238"/>
  </tableColumns>
  <tableStyleInfo showFirstColumn="0" showLastColumn="0" showRowStripes="1" showColumnStripes="0"/>
  <extLst>
    <ext xmlns:x14="http://schemas.microsoft.com/office/spreadsheetml/2009/9/main" uri="{504A1905-F514-4f6f-8877-14C23A59335A}">
      <x14:table altText="Marktbestände an Hülsenfrüchten am Ende des Monats in 1.000 Tonnen - Vorläufige Zahlen, monatlich meldende BEtriebe und Kleinbetriebe"/>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DC70DAA-F16C-4642-BB41-016A7AE353E7}" name="Marktbestände_Ölkuchen_Expeller_u_Extraktionsschrote" displayName="Marktbestände_Ölkuchen_Expeller_u_Extraktionsschrote" ref="A6:N12" totalsRowShown="0" headerRowDxfId="237" dataDxfId="236" tableBorderDxfId="235">
  <tableColumns count="14">
    <tableColumn id="1" xr3:uid="{68E26344-8706-4588-948C-F624B7CA717D}" name="Produkt" dataDxfId="234"/>
    <tableColumn id="2" xr3:uid="{63C1655A-9FEA-479B-B48D-49ADADFED12A}" name="Jahr" dataDxfId="233"/>
    <tableColumn id="3" xr3:uid="{E9957B5A-EFD3-4811-92BC-6E69D5B87E8B}" name="Jan." dataDxfId="232"/>
    <tableColumn id="4" xr3:uid="{CC37B69E-8EEF-424E-AE42-BB669F5C52EB}" name="Febr." dataDxfId="231"/>
    <tableColumn id="5" xr3:uid="{9EA7AE27-6D65-40C3-88A2-19F46690A2BD}" name="März" dataDxfId="230"/>
    <tableColumn id="6" xr3:uid="{180D3C34-9A55-4CED-97F6-D5C257750233}" name="April" dataDxfId="229"/>
    <tableColumn id="7" xr3:uid="{65F643DB-536A-4D3E-B2AA-0F6A28F82321}" name="Mai" dataDxfId="228"/>
    <tableColumn id="8" xr3:uid="{216FAF8C-01D5-4088-A76A-801DF19FF43E}" name="Juni" dataDxfId="227"/>
    <tableColumn id="9" xr3:uid="{96B892E8-9138-4A2D-8CB8-FC5B02779341}" name="Juli" dataDxfId="226"/>
    <tableColumn id="10" xr3:uid="{277FB6A1-0CD7-43A7-AB6D-86559C1B4ACE}" name="Aug." dataDxfId="225"/>
    <tableColumn id="11" xr3:uid="{C67592FD-2944-4706-91C3-DE1DA9795947}" name="Sept." dataDxfId="224"/>
    <tableColumn id="12" xr3:uid="{042EE6F2-0CA1-48DA-98A6-A6E18CBAA331}" name="Okt." dataDxfId="223"/>
    <tableColumn id="13" xr3:uid="{05201FA3-BA67-444A-827F-A3FD3AFE2D7B}" name="Nov." dataDxfId="222"/>
    <tableColumn id="17" xr3:uid="{F3C73045-9CE4-4AD4-9C39-EE08ADC2188D}" name="Dez.2)" dataDxfId="221"/>
  </tableColumns>
  <tableStyleInfo showFirstColumn="0" showLastColumn="0" showRowStripes="1" showColumnStripes="0"/>
  <extLst>
    <ext xmlns:x14="http://schemas.microsoft.com/office/spreadsheetml/2009/9/main" uri="{504A1905-F514-4f6f-8877-14C23A59335A}">
      <x14:table altText="Marktbestände an Ölkuchen, Expellern und Extraktionsschroten am Ende des Monats in 1.000 Tonnen Produktgewicht"/>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2FCE18B-86BA-440F-A914-FC9AB971E1D8}" name="Verlauf_Ölkuchen_u_Ölschrote_von_Ölmühlen" displayName="Verlauf_Ölkuchen_u_Ölschrote_von_Ölmühlen" ref="A7:P13" totalsRowShown="0" headerRowDxfId="220" dataDxfId="219" tableBorderDxfId="218">
  <tableColumns count="16">
    <tableColumn id="1" xr3:uid="{C2949AA4-4210-4345-9BB5-75DD4092EB20}" name="Merkmal" dataDxfId="217"/>
    <tableColumn id="2" xr3:uid="{E74CE31C-8E86-49CC-B6B3-957037AE224E}" name="Erzeugnis" dataDxfId="216"/>
    <tableColumn id="3" xr3:uid="{FC653E69-97A7-42D6-94F0-256D9136B4CD}" name="Jan." dataDxfId="215"/>
    <tableColumn id="4" xr3:uid="{287276A2-9939-421C-9D7A-FA663ECFC788}" name=" Febr." dataDxfId="214"/>
    <tableColumn id="5" xr3:uid="{4CD1B6C8-02EF-4FB8-A15E-20BA678FF652}" name="März" dataDxfId="213"/>
    <tableColumn id="6" xr3:uid="{A3010757-BFCF-468A-B1E0-7C1656C22E71}" name=" April" dataDxfId="212"/>
    <tableColumn id="7" xr3:uid="{6C3F7D3E-5FCB-41EE-8717-59B5887257EF}" name=" Mai" dataDxfId="211"/>
    <tableColumn id="8" xr3:uid="{9469087E-B979-484D-A2F1-51128BAD1454}" name="Juni" dataDxfId="210"/>
    <tableColumn id="9" xr3:uid="{D2B8105F-1C2C-46D7-A5CD-73301B9FA42F}" name="Juli" dataDxfId="209"/>
    <tableColumn id="10" xr3:uid="{FF80B8F4-6D78-4167-94A6-75F7F351B638}" name="Aug." dataDxfId="208"/>
    <tableColumn id="11" xr3:uid="{4A155B79-DF24-4C55-9AB9-627DF6E86B17}" name=" Sept." dataDxfId="207"/>
    <tableColumn id="12" xr3:uid="{B479E467-55C2-4BBC-8EF1-2B075FBF997B}" name="Okt." dataDxfId="206"/>
    <tableColumn id="13" xr3:uid="{7CEF540A-3EAC-4AA0-9F43-733A8CDB9774}" name="Nov." dataDxfId="205"/>
    <tableColumn id="14" xr3:uid="{462EE277-F7F8-427D-9531-46B2661332B0}" name="Dez." dataDxfId="204"/>
    <tableColumn id="15" xr3:uid="{8FD94B3E-F326-4696-9C33-B9C2A6F846EE}" name="Jahr 1)" dataDxfId="203"/>
    <tableColumn id="16" xr3:uid="{5C9D3919-6F42-4BE8-A149-DB943B0531FB}" name="KJ_x000a_2026" dataDxfId="202"/>
  </tableColumns>
  <tableStyleInfo showFirstColumn="0" showLastColumn="0" showRowStripes="1" showColumnStripes="0"/>
  <extLst>
    <ext xmlns:x14="http://schemas.microsoft.com/office/spreadsheetml/2009/9/main" uri="{504A1905-F514-4f6f-8877-14C23A59335A}">
      <x14:table altText="Verkäufe der Ölmühlen von Ölkuchen und Schrote in 1.000 Tonnen"/>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84FF8A8-1DC0-46A3-BE0F-88196E3019D4}" name="Tabelle2" displayName="Tabelle2" ref="A6:O216" totalsRowShown="0" headerRowDxfId="201" dataDxfId="199" headerRowBorderDxfId="200" tableBorderDxfId="198">
  <tableColumns count="15">
    <tableColumn id="1" xr3:uid="{7B773009-CE55-4CBB-A4A3-B8FE621A02E0}" name="Merkmal"/>
    <tableColumn id="2" xr3:uid="{AFE6EFC7-B1B9-4D2D-8013-FD1B34ED0E66}" name="Jahr" dataDxfId="197"/>
    <tableColumn id="3" xr3:uid="{0B25EC05-FC16-4383-8C48-B68D2371D668}" name="Jan." dataDxfId="196"/>
    <tableColumn id="4" xr3:uid="{3B5E3CA7-731E-4B3A-A8CB-652B7BCCF4D0}" name="Feb." dataDxfId="195"/>
    <tableColumn id="5" xr3:uid="{FCAF2FC8-289B-48B1-BFFB-9CC95A1DA472}" name="Mär." dataDxfId="194"/>
    <tableColumn id="6" xr3:uid="{BBBA6C9E-500E-4CC2-92AF-A0D09794047F}" name="Apr." dataDxfId="193"/>
    <tableColumn id="7" xr3:uid="{783C48F4-395F-4E32-BB8D-078245A93579}" name="Mai" dataDxfId="192"/>
    <tableColumn id="8" xr3:uid="{4D5E5751-415E-4CE5-81CE-B94C08E8E81B}" name="Jun." dataDxfId="191"/>
    <tableColumn id="9" xr3:uid="{F1AFA7B4-36EC-43E0-BF84-83CDBD91FF49}" name="Jul." dataDxfId="190"/>
    <tableColumn id="10" xr3:uid="{9DCB0D9C-54F9-4AB7-997D-FD67852D9B2B}" name="Aug." dataDxfId="189"/>
    <tableColumn id="11" xr3:uid="{37FC0FD3-114C-4DD6-8010-D0224EEDC913}" name="Sep." dataDxfId="188"/>
    <tableColumn id="12" xr3:uid="{29F77098-B12F-4740-B29D-8513E1C0D1A3}" name="Okt." dataDxfId="187"/>
    <tableColumn id="13" xr3:uid="{906A3296-00E8-43BC-8BD5-CAAEFF87CBB8}" name="Nov." dataDxfId="186"/>
    <tableColumn id="14" xr3:uid="{50676193-A884-48C6-8D8D-BD236E7C29DE}" name="Dez. " dataDxfId="185"/>
    <tableColumn id="15" xr3:uid="{5B459EEC-D5A8-4512-9BE4-753EA673A39E}" name="Jan - Dez 1)" dataDxfId="184"/>
  </tableColumns>
  <tableStyleInfo showFirstColumn="0" showLastColumn="0" showRowStripes="1" showColumnStripes="0"/>
  <extLst>
    <ext xmlns:x14="http://schemas.microsoft.com/office/spreadsheetml/2009/9/main" uri="{504A1905-F514-4f6f-8877-14C23A59335A}">
      <x14:table altText="Preise für konventionell erzeugte Kuhmilch" altTextSummary="Die Zeilen beziehen sich auf die zuvor angegebene Gebietskulisse. Beispiel Zeile 8 bis 21 bezieht sich auf das Bundeslang Baden-Württemberg. Zeile 23 bis 36 auf Bayern."/>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5EE7C7E-919A-43F3-9E0A-AFA1EFFE8132}" name="Tabelle210" displayName="Tabelle210" ref="A6:O105" totalsRowShown="0" headerRowDxfId="183" dataDxfId="181" headerRowBorderDxfId="182" tableBorderDxfId="180">
  <tableColumns count="15">
    <tableColumn id="1" xr3:uid="{539B446B-D575-40BA-84A7-47F778105B5D}" name="Merkmal"/>
    <tableColumn id="2" xr3:uid="{4D48DA31-E5FC-48F8-9794-B523D9A2589C}" name="Jahr" dataDxfId="179"/>
    <tableColumn id="3" xr3:uid="{DF1E785F-1A0E-45DB-9A2D-15BA119A3E0E}" name="Jan." dataDxfId="178"/>
    <tableColumn id="4" xr3:uid="{392463AB-F3AC-4121-A69C-4B14D9CAB0B5}" name="Feb." dataDxfId="177"/>
    <tableColumn id="5" xr3:uid="{772119C6-097C-4429-8573-99E5CB3049E6}" name="Mär." dataDxfId="176"/>
    <tableColumn id="6" xr3:uid="{49F43E88-6C21-4958-B782-34D523B16110}" name="Apr." dataDxfId="175"/>
    <tableColumn id="7" xr3:uid="{9DC0FEBB-5060-426B-B32F-04BB77A8832B}" name="Mai" dataDxfId="174"/>
    <tableColumn id="8" xr3:uid="{DCD9019A-F19C-4B60-859C-F3593CC6D656}" name="Jun." dataDxfId="173"/>
    <tableColumn id="9" xr3:uid="{FAD68AC4-F57B-4DCD-ACDD-B6C33CE52FCE}" name="Jul." dataDxfId="172"/>
    <tableColumn id="10" xr3:uid="{BB283188-CE8E-4AAD-A6F2-6CFA5D52AC00}" name="Aug." dataDxfId="171"/>
    <tableColumn id="11" xr3:uid="{C4460C29-0810-44C0-95D5-6845C3D8FBEB}" name="Sep." dataDxfId="170"/>
    <tableColumn id="12" xr3:uid="{9DD5EAF4-4E5C-48C5-AA5E-146EC0F78077}" name="Okt." dataDxfId="169"/>
    <tableColumn id="13" xr3:uid="{F0C3AFD3-BC1C-4512-ABE8-C13A2B6AA716}" name="Nov." dataDxfId="168"/>
    <tableColumn id="14" xr3:uid="{2A27CDFB-38BF-419E-B309-E0F60A19ECD1}" name="Dez. " dataDxfId="167"/>
    <tableColumn id="15" xr3:uid="{DBCC4B7F-6EB3-4AA8-B5C8-E97EAE777247}" name="Jan - Dez 1)" dataDxfId="166"/>
  </tableColumns>
  <tableStyleInfo showFirstColumn="0" showLastColumn="0" showRowStripes="1" showColumnStripes="0"/>
  <extLst>
    <ext xmlns:x14="http://schemas.microsoft.com/office/spreadsheetml/2009/9/main" uri="{504A1905-F514-4f6f-8877-14C23A59335A}">
      <x14:table altText="Preise für biologisch erzeugte Kuhmilch" altTextSummary="Die Zeilen beziehen sich auf die zuvor angegebene Gebietskulisse. Beispiel Zeile 8 bis 21 bezieht sich auf das Bundeslang Baden-Württemberg. Zeile 23 bis 36 auf Bayern."/>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48FA194-6C66-433B-ADDC-AC4A252785BF}" name="Tabelle211" displayName="Tabelle211" ref="A6:O17" totalsRowShown="0" headerRowDxfId="165" dataDxfId="163" headerRowBorderDxfId="164" tableBorderDxfId="162">
  <tableColumns count="15">
    <tableColumn id="1" xr3:uid="{025ADB74-D4D1-40BC-A3FD-467696A82D00}" name="Merkmal"/>
    <tableColumn id="2" xr3:uid="{EE1DDB49-DCF1-4E76-8D8E-4584E26AFDF9}" name="Jahr" dataDxfId="161"/>
    <tableColumn id="3" xr3:uid="{CF6DE15D-ADE7-480B-B589-C3E2C0035BD7}" name="Jan." dataDxfId="160"/>
    <tableColumn id="4" xr3:uid="{549A0F89-90A8-4ACB-A07B-3DAF8D472BA1}" name="Feb." dataDxfId="159"/>
    <tableColumn id="5" xr3:uid="{66E1EF8D-F163-46A6-8EED-44A4D4B67540}" name="Mär." dataDxfId="158"/>
    <tableColumn id="6" xr3:uid="{4EEA309C-A4E1-4EAD-BD34-0E47430BEAB8}" name="Apr." dataDxfId="157"/>
    <tableColumn id="7" xr3:uid="{079F6EE3-8697-46E1-AB66-E72875E7BB35}" name="Mai" dataDxfId="156"/>
    <tableColumn id="8" xr3:uid="{FDEA6C0B-CBA4-4E3F-AAC6-C0D8BCCC7E5B}" name="Jun." dataDxfId="155"/>
    <tableColumn id="9" xr3:uid="{8F76AED7-C681-4C8B-995B-6C5813660613}" name="Jul." dataDxfId="154"/>
    <tableColumn id="10" xr3:uid="{7182B8E2-EC20-40E3-AAB1-AC937E6FE3C1}" name="Aug." dataDxfId="153"/>
    <tableColumn id="11" xr3:uid="{82D3217F-7DF5-4952-9869-0E67151D5146}" name="Sep." dataDxfId="152"/>
    <tableColumn id="12" xr3:uid="{D59A1391-B5AF-4F0C-B577-220B98E4DB70}" name="Okt." dataDxfId="151"/>
    <tableColumn id="13" xr3:uid="{E2892137-992E-47E9-8489-464E580C6B42}" name="Nov." dataDxfId="150"/>
    <tableColumn id="14" xr3:uid="{4368A847-B653-48A5-8E20-7B57AA45E58D}" name="Dez. " dataDxfId="149"/>
    <tableColumn id="15" xr3:uid="{F52032C1-7111-4258-A500-A35C22DDCBAC}" name="Jan - Dez 1)" dataDxfId="148"/>
  </tableColumns>
  <tableStyleInfo showFirstColumn="0" showLastColumn="0" showRowStripes="1" showColumnStripes="0"/>
  <extLst>
    <ext xmlns:x14="http://schemas.microsoft.com/office/spreadsheetml/2009/9/main" uri="{504A1905-F514-4f6f-8877-14C23A59335A}">
      <x14:table altText="Preise für konventionell und ökologisch / biologisch erzeugte Kuhmilch" altTextSummary="Die Zeile 7 wird die Gebietskulisse angegeben (Deutschland)"/>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153069B-764C-441C-A3A0-4D0E38DDEAF8}" name="Tabelle212" displayName="Tabelle212" ref="A6:O13" totalsRowShown="0" headerRowDxfId="147" dataDxfId="145" headerRowBorderDxfId="146" tableBorderDxfId="144">
  <tableColumns count="15">
    <tableColumn id="1" xr3:uid="{00DD8E7A-5C30-4525-9FC1-648845156BEB}" name="Merkmal"/>
    <tableColumn id="2" xr3:uid="{31F4106C-7A99-4EF2-9A4D-57FE7EA3234A}" name="Jahr" dataDxfId="143"/>
    <tableColumn id="3" xr3:uid="{66266008-165B-4200-BB51-6C4B9DEAF856}" name="Jan." dataDxfId="142"/>
    <tableColumn id="4" xr3:uid="{BC5119C5-5CDA-4A80-B2F3-C4B17D69390E}" name="Feb." dataDxfId="141"/>
    <tableColumn id="5" xr3:uid="{970EEF5C-D77C-48FC-A209-3C589E66189E}" name="Mär." dataDxfId="140"/>
    <tableColumn id="6" xr3:uid="{0A1DE192-DC3B-4732-8D7C-EF6C4F774355}" name="Apr." dataDxfId="139"/>
    <tableColumn id="7" xr3:uid="{1530B63B-74FD-446E-A78D-CDF2E3420369}" name="Mai" dataDxfId="138"/>
    <tableColumn id="8" xr3:uid="{DBCBD702-D51A-4DA7-8378-DC25AC01C1EE}" name="Jun." dataDxfId="137"/>
    <tableColumn id="9" xr3:uid="{BC5D911E-6BE2-44CE-8CA8-4523B996A6E0}" name="Jul." dataDxfId="136"/>
    <tableColumn id="10" xr3:uid="{E56FC6E4-F5BA-460B-AF5D-E90B7057B424}" name="Aug." dataDxfId="135"/>
    <tableColumn id="11" xr3:uid="{7A7403F6-882A-4FA0-9AF2-023AE948CA0A}" name="Sep." dataDxfId="134"/>
    <tableColumn id="12" xr3:uid="{5556A581-BD4F-40DD-BD33-149169CE78C0}" name="Okt." dataDxfId="133"/>
    <tableColumn id="13" xr3:uid="{823A4308-2861-4735-8AE9-7A578F97B357}" name="Nov." dataDxfId="132"/>
    <tableColumn id="14" xr3:uid="{4A102369-DA1B-44A2-8AEC-429B51F9710A}" name="Dez. " dataDxfId="131"/>
    <tableColumn id="15" xr3:uid="{D38D93A9-51A9-40F5-9FD0-D1CF16631C9F}" name="Jan - Dez 1)" dataDxfId="130"/>
  </tableColumns>
  <tableStyleInfo showFirstColumn="0" showLastColumn="0" showRowStripes="1" showColumnStripes="0"/>
  <extLst>
    <ext xmlns:x14="http://schemas.microsoft.com/office/spreadsheetml/2009/9/main" uri="{504A1905-F514-4f6f-8877-14C23A59335A}">
      <x14:table altText="Prreise für konventionell und ökologisch/biologisch erzeugte Ziegen-, Schaf- und Büffelmilch" altTextSummary="Die Zeile 7 wird die Gebietskulisse angegeben (Deutschland)"/>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2B8B175A-A09E-4361-8C77-F7F826169E7F}" name="Tabelle1511" displayName="Tabelle1511" ref="A5:P17" totalsRowShown="0" headerRowDxfId="129" dataDxfId="128" tableBorderDxfId="127" headerRowCellStyle="Standard 2" dataCellStyle="Standard 2">
  <tableColumns count="16">
    <tableColumn id="1" xr3:uid="{00000000-0010-0000-0000-000001000000}" name="Erzeugnis" dataDxfId="126" dataCellStyle="Standard 2"/>
    <tableColumn id="2" xr3:uid="{00000000-0010-0000-0000-000002000000}" name="Jahr" dataDxfId="125" dataCellStyle="Standard 2"/>
    <tableColumn id="3" xr3:uid="{00000000-0010-0000-0000-000003000000}" name="Jan." dataDxfId="124" dataCellStyle="Standard 2"/>
    <tableColumn id="4" xr3:uid="{00000000-0010-0000-0000-000004000000}" name=" Febr." dataDxfId="123" dataCellStyle="Standard 2"/>
    <tableColumn id="5" xr3:uid="{00000000-0010-0000-0000-000005000000}" name="März" dataDxfId="122" dataCellStyle="Standard 2"/>
    <tableColumn id="6" xr3:uid="{00000000-0010-0000-0000-000006000000}" name="April" dataDxfId="121" dataCellStyle="Standard 2"/>
    <tableColumn id="7" xr3:uid="{00000000-0010-0000-0000-000007000000}" name="Mai" dataDxfId="120" dataCellStyle="Standard 2"/>
    <tableColumn id="8" xr3:uid="{00000000-0010-0000-0000-000008000000}" name="Juni" dataDxfId="119" dataCellStyle="Standard 2"/>
    <tableColumn id="9" xr3:uid="{00000000-0010-0000-0000-000009000000}" name="Juli" dataDxfId="118" dataCellStyle="Standard 2"/>
    <tableColumn id="10" xr3:uid="{00000000-0010-0000-0000-00000A000000}" name="Aug." dataDxfId="117" dataCellStyle="Standard 2"/>
    <tableColumn id="11" xr3:uid="{00000000-0010-0000-0000-00000B000000}" name=" Sept." dataDxfId="116" dataCellStyle="Standard 2"/>
    <tableColumn id="12" xr3:uid="{00000000-0010-0000-0000-00000C000000}" name="Okt." dataDxfId="115" dataCellStyle="Standard 2"/>
    <tableColumn id="13" xr3:uid="{00000000-0010-0000-0000-00000D000000}" name="Nov." dataDxfId="114" dataCellStyle="Standard 2"/>
    <tableColumn id="14" xr3:uid="{00000000-0010-0000-0000-00000E000000}" name="Dez." dataDxfId="113" dataCellStyle="Standard 2"/>
    <tableColumn id="15" xr3:uid="{00000000-0010-0000-0000-00000F000000}" name="JD 1)" dataDxfId="112" dataCellStyle="Standard 2"/>
    <tableColumn id="16" xr3:uid="{00000000-0010-0000-0000-000010000000}" name="WjD 1)_x000a_2025/2026" dataDxfId="111" dataCellStyle="Standard 2"/>
  </tableColumns>
  <tableStyleInfo showFirstColumn="0" showLastColumn="0" showRowStripes="1" showColumnStripes="0"/>
  <extLst>
    <ext xmlns:x14="http://schemas.microsoft.com/office/spreadsheetml/2009/9/main" uri="{504A1905-F514-4f6f-8877-14C23A59335A}">
      <x14:table altText="Milchpreise für Milcherzeugnisse"/>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D7EBAD0-5F5A-4AD4-A23D-6ADE8FD66A71}" name="Euro_Referenzkurse_ESZB34567" displayName="Euro_Referenzkurse_ESZB34567" ref="A4:P24" totalsRowShown="0" headerRowDxfId="110" dataDxfId="109" tableBorderDxfId="108" headerRowCellStyle="Standard 2">
  <tableColumns count="16">
    <tableColumn id="1" xr3:uid="{22D69812-DE65-4EE8-B237-CEB468B8C43C}" name="Land" dataDxfId="107" dataCellStyle="Standard 2"/>
    <tableColumn id="2" xr3:uid="{ECA46259-C85A-4F85-BCC2-4F845B36F204}" name="ISO-Währungs-code" dataDxfId="106" dataCellStyle="Standard 2"/>
    <tableColumn id="3" xr3:uid="{6F9A0E74-BA52-41EA-9F5D-9B1B3BD98884}" name="Jahr" dataDxfId="105" dataCellStyle="Standard 2">
      <calculatedColumnFormula>C3</calculatedColumnFormula>
    </tableColumn>
    <tableColumn id="4" xr3:uid="{0D368E49-D573-4EEF-AD17-947EECC57FFC}" name="Jan" dataDxfId="104"/>
    <tableColumn id="5" xr3:uid="{C9469F61-4054-4E76-BD08-8D6731654AE0}" name="Feb" dataDxfId="103"/>
    <tableColumn id="6" xr3:uid="{F839F11F-5FEC-4B3B-9DC8-991C9BD65361}" name="Mrz" dataDxfId="102"/>
    <tableColumn id="7" xr3:uid="{72F640C1-9545-4205-849C-B5434E09B5C1}" name="Apr" dataDxfId="101"/>
    <tableColumn id="8" xr3:uid="{3A915C98-430F-4F0A-9760-1A640F6DA434}" name="Mai" dataDxfId="100"/>
    <tableColumn id="9" xr3:uid="{C34AF18F-F1F1-4032-B4CA-A611CAB7B97D}" name="Jun" dataDxfId="99"/>
    <tableColumn id="10" xr3:uid="{71E5A799-D410-4C94-B00A-24FEE0AE59AF}" name="Jul" dataDxfId="98"/>
    <tableColumn id="11" xr3:uid="{0D5D5A87-AD3B-4D9F-A5BA-4835D7EAB4F6}" name="Aug" dataDxfId="97"/>
    <tableColumn id="12" xr3:uid="{965D610D-3B0C-478C-B2A8-C3FE088DCF45}" name="Sep" dataDxfId="96"/>
    <tableColumn id="13" xr3:uid="{18D9E07D-49F3-4129-A071-50392366C606}" name="Okt" dataDxfId="95"/>
    <tableColumn id="14" xr3:uid="{D79777F4-4685-4681-8511-0B1AE98D5872}" name="Nov" dataDxfId="94"/>
    <tableColumn id="15" xr3:uid="{40BF53C5-3BC0-4593-99EE-FA1D460BB2FB}" name="Dez" dataDxfId="93"/>
    <tableColumn id="16" xr3:uid="{651C1539-1D91-468C-8BA8-E0F1DA630B31}" name="JD" dataDxfId="92"/>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D15C47E7-9053-42F6-A78E-EF6CCB2AF22B}" name="Anzahl_Brände" displayName="Anzahl_Brände" ref="A6:AL12" totalsRowShown="0" headerRowDxfId="91" dataDxfId="89" headerRowBorderDxfId="90" tableBorderDxfId="88" headerRowCellStyle="Standard_Mappe2 2" dataCellStyle="Standard_Mappe2 2">
  <tableColumns count="38">
    <tableColumn id="1" xr3:uid="{441F698D-66F4-4440-98F5-9DB754BD0CE6}" name="Ursache" dataDxfId="87" dataCellStyle="Standard_Mappe2 2"/>
    <tableColumn id="2" xr3:uid="{636C39B9-1AD7-46F4-8A18-5F82AB3633DD}" name="Einheit" dataDxfId="86" dataCellStyle="Standard_Mappe2 2"/>
    <tableColumn id="3" xr3:uid="{BE1A390A-B206-46C0-A200-5CB5D3FFF378}" name="Fußnote" dataDxfId="85" dataCellStyle="Standard_Mappe2 2"/>
    <tableColumn id="4" xr3:uid="{5AC08E5F-F8D3-4630-A17C-78E8CA87E027}" name="1991" dataDxfId="84" dataCellStyle="Standard_Mappe2 2"/>
    <tableColumn id="5" xr3:uid="{E1765ED8-BF4C-478B-ADCB-70D035CF3EEC}" name="1992" dataDxfId="83" dataCellStyle="Standard_Mappe2 2"/>
    <tableColumn id="6" xr3:uid="{5FFD2024-0896-4D24-86F4-F814355908D8}" name="1993" dataDxfId="82" dataCellStyle="Standard_Mappe2 2"/>
    <tableColumn id="7" xr3:uid="{A45E04F8-27EC-48F2-BEA1-9FD7125FF38D}" name="1994" dataDxfId="81" dataCellStyle="Standard_Mappe2 2"/>
    <tableColumn id="8" xr3:uid="{E6682E48-A0DD-4425-A7D9-E23B17B0EB78}" name="1995" dataDxfId="80" dataCellStyle="Standard_Mappe2 2"/>
    <tableColumn id="9" xr3:uid="{AF6C0A90-39A8-434D-A095-2D6D7E4B9CC4}" name="1996" dataDxfId="79" dataCellStyle="Standard_Mappe2 2"/>
    <tableColumn id="10" xr3:uid="{DCC3B98E-9E92-4D38-B821-5B8D001F0F5D}" name="1997" dataDxfId="78" dataCellStyle="Standard_Mappe2 2"/>
    <tableColumn id="11" xr3:uid="{A315E35E-DE5D-4E0A-9D0F-964AC40727B6}" name="1998" dataDxfId="77" dataCellStyle="Standard_Mappe2 2"/>
    <tableColumn id="12" xr3:uid="{D30B3439-562D-4087-BA1A-CF49DF4832E7}" name="1999" dataDxfId="76" dataCellStyle="Standard_Mappe2 2"/>
    <tableColumn id="13" xr3:uid="{761C90EF-CD68-46B3-AD7F-1B099B00CBBD}" name="2000" dataDxfId="75" dataCellStyle="Standard_Mappe2 2"/>
    <tableColumn id="14" xr3:uid="{F14B5BF7-3D8B-4F6E-A38C-4C8BF1F5EB38}" name="2001" dataDxfId="74" dataCellStyle="Standard_Mappe2 2"/>
    <tableColumn id="15" xr3:uid="{FCB81A6E-3CE1-4C1E-9DD6-19F9C5A5B4AB}" name="2002" dataDxfId="73" dataCellStyle="Standard_Mappe2 2"/>
    <tableColumn id="16" xr3:uid="{D11C6DEE-D5A1-41AF-A953-C6CC497B10AD}" name="2003" dataDxfId="72" dataCellStyle="Standard_Mappe2 2"/>
    <tableColumn id="17" xr3:uid="{B7412BAF-33B1-4384-ADAA-017381B2B0DE}" name="2004" dataDxfId="71" dataCellStyle="Standard_Mappe2 2"/>
    <tableColumn id="18" xr3:uid="{5F4A3A06-AD6C-4CC2-AA87-A26988236655}" name="2005" dataDxfId="70" dataCellStyle="Standard_Mappe2 2"/>
    <tableColumn id="19" xr3:uid="{FAB66CA8-629F-4A8D-9C3A-549BA001A8F5}" name="2006" dataDxfId="69" dataCellStyle="Standard_Mappe2 2"/>
    <tableColumn id="20" xr3:uid="{311C11CD-CA45-490B-A739-DD265624118B}" name="2007" dataDxfId="68" dataCellStyle="Standard_Mappe2 2"/>
    <tableColumn id="21" xr3:uid="{DBCA4740-A1CC-43E6-98B0-6B25BDF1E923}" name="2008" dataDxfId="67" dataCellStyle="Standard_Mappe2 2"/>
    <tableColumn id="22" xr3:uid="{0A3A88DF-3109-4376-99FA-49B392C7122B}" name="2009" dataDxfId="66" dataCellStyle="Standard_Mappe2 2"/>
    <tableColumn id="23" xr3:uid="{8DF1BF76-1453-4999-8314-CD3B1BF27AFF}" name="2010" dataDxfId="65" dataCellStyle="Standard_Mappe2 2"/>
    <tableColumn id="24" xr3:uid="{53B92077-09C8-41D9-94C2-CAA89DF58249}" name="2011" dataDxfId="64" dataCellStyle="Standard_Mappe2 2"/>
    <tableColumn id="25" xr3:uid="{CD893BA8-6A74-4035-B80E-C8CB7A580421}" name="2012" dataDxfId="63" dataCellStyle="Standard_Mappe2 2"/>
    <tableColumn id="26" xr3:uid="{5F2F8C77-6F43-4F1E-BC94-6C8724799365}" name="2013" dataDxfId="62" dataCellStyle="Standard_Mappe2 2"/>
    <tableColumn id="27" xr3:uid="{39B27605-1B94-4FB3-9C47-91ED396707DA}" name="2014" dataDxfId="61" dataCellStyle="Standard_Mappe2 2"/>
    <tableColumn id="28" xr3:uid="{E59EDCA0-69E3-4C9D-9E2B-D14892DDB4B3}" name="2015" dataDxfId="60" dataCellStyle="Standard_Mappe2 2"/>
    <tableColumn id="29" xr3:uid="{515FC926-6896-46BE-BFDE-42ABE1B6EDD6}" name="2016" dataDxfId="59" dataCellStyle="Standard_Mappe2 2"/>
    <tableColumn id="30" xr3:uid="{A9202286-20E3-46A1-81FE-65E584ED1DDB}" name="2017" dataDxfId="58" dataCellStyle="Standard_Mappe2 2"/>
    <tableColumn id="31" xr3:uid="{6329442C-7FF3-4947-BDBE-07DE50D07F6D}" name="2018" dataDxfId="57" dataCellStyle="Standard_Mappe2 2"/>
    <tableColumn id="32" xr3:uid="{5AC92F34-565E-498D-BD06-57E9B81D5277}" name="2019" dataDxfId="56" dataCellStyle="Standard_Mappe2 2"/>
    <tableColumn id="33" xr3:uid="{9D433080-5987-44E8-8F2B-CE9941EC39BA}" name="2020" dataDxfId="55" dataCellStyle="Standard_Mappe2 2"/>
    <tableColumn id="34" xr3:uid="{7BA37930-D410-46BD-AC9B-DCBB953E1E54}" name="2021" dataDxfId="54" dataCellStyle="Standard_Mappe2 2"/>
    <tableColumn id="35" xr3:uid="{8A6430E6-5F52-4C88-B086-FC3E7DD02987}" name="2022" dataDxfId="53" dataCellStyle="Standard_Mappe2 2"/>
    <tableColumn id="36" xr3:uid="{B338D5B2-61A6-4715-AC82-F9B47DB7720F}" name="2023" dataDxfId="52" dataCellStyle="Standard_Mappe2 2"/>
    <tableColumn id="37" xr3:uid="{C5287B8D-ADAD-4D26-93A7-1FB70F71FF84}" name="2024" dataDxfId="51" dataCellStyle="Standard_Mappe2 2"/>
    <tableColumn id="38" xr3:uid="{977C863A-A429-4A28-9102-6A0FED606169}" name="2025" dataDxfId="50" dataCellStyle="Standard_Mappe2 2"/>
  </tableColumns>
  <tableStyleInfo showFirstColumn="0" showLastColumn="0" showRowStripes="1" showColumnStripes="0"/>
  <extLst>
    <ext xmlns:x14="http://schemas.microsoft.com/office/spreadsheetml/2009/9/main" uri="{504A1905-F514-4f6f-8877-14C23A59335A}">
      <x14:table altText="Anzahl Brände"/>
    </ext>
  </extLst>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EEBB08B7-8C8C-4462-86F9-A7D5BDFA9326}" name="Brandfläche" displayName="Brandfläche" ref="A14:AL20" totalsRowShown="0" headerRowDxfId="49" dataDxfId="47" headerRowBorderDxfId="48" tableBorderDxfId="46" headerRowCellStyle="Standard_Mappe2 2" dataCellStyle="Standard_Mappe2 2">
  <tableColumns count="38">
    <tableColumn id="1" xr3:uid="{391695AF-0F12-4BD4-906A-E9F0D4A52EE7}" name="Ursache" dataDxfId="45" dataCellStyle="Standard_Mappe2 2"/>
    <tableColumn id="2" xr3:uid="{57A3D6B4-0924-49C7-85CC-98F1EEB6BCEA}" name="Einheit" dataDxfId="44" dataCellStyle="Standard_Mappe2 2"/>
    <tableColumn id="3" xr3:uid="{665D9919-1B6C-4765-90FF-DFB2797AE798}" name="Fußnote" dataDxfId="43" dataCellStyle="Standard_Mappe2 2"/>
    <tableColumn id="4" xr3:uid="{3DA6B563-7BC5-4D90-B91B-3E72699960D3}" name="1991" dataDxfId="42" dataCellStyle="Standard_Mappe2 2"/>
    <tableColumn id="5" xr3:uid="{C3956319-B616-46B4-9D45-E281B4B534F6}" name="1992" dataDxfId="41" dataCellStyle="Standard_Mappe2 2"/>
    <tableColumn id="6" xr3:uid="{04EA8B4B-C154-474A-9782-F97B6AF3CFA1}" name="1993" dataDxfId="40" dataCellStyle="Standard_Mappe2 2"/>
    <tableColumn id="7" xr3:uid="{055FAD21-435C-4BC5-B012-C92792F52A68}" name="1994" dataDxfId="39" dataCellStyle="Standard_Mappe2 2"/>
    <tableColumn id="8" xr3:uid="{0C10352D-EA67-4CE1-920C-17B713BB72F4}" name="1995" dataDxfId="38" dataCellStyle="Standard_Mappe2 2"/>
    <tableColumn id="9" xr3:uid="{54AB549F-31EB-40D5-8E46-CB08C55319FE}" name="1996" dataDxfId="37" dataCellStyle="Standard_Mappe2 2"/>
    <tableColumn id="10" xr3:uid="{FB4E14F9-C789-4109-B835-21E8372C2D0E}" name="1997" dataDxfId="36" dataCellStyle="Standard_Mappe2 2"/>
    <tableColumn id="11" xr3:uid="{74F6FBAD-F4F9-45FD-B9CA-2AF22E9E2B7A}" name="1998" dataDxfId="35" dataCellStyle="Standard_Mappe2 2"/>
    <tableColumn id="12" xr3:uid="{5FA2DFC0-7557-49A6-95E8-DC0688BBC6D6}" name="1999" dataDxfId="34" dataCellStyle="Standard_Mappe2 2"/>
    <tableColumn id="13" xr3:uid="{B1102EC8-6C6E-45BE-A396-25C585AF5273}" name="2000" dataDxfId="33" dataCellStyle="Standard_Mappe2 2"/>
    <tableColumn id="14" xr3:uid="{992BE50D-0528-45C2-869D-731EBD1E48CD}" name="2001" dataDxfId="32" dataCellStyle="Standard_Mappe2 2"/>
    <tableColumn id="15" xr3:uid="{974B09AC-731A-4271-899B-C899916D1CF3}" name="2002" dataDxfId="31" dataCellStyle="Standard_Mappe2 2"/>
    <tableColumn id="16" xr3:uid="{1786810A-1379-4416-9E5B-53C90AD719C8}" name="2003" dataDxfId="30" dataCellStyle="Standard_Mappe2 2"/>
    <tableColumn id="17" xr3:uid="{2A8E7753-D593-480C-971D-B33E12253B7A}" name="2004" dataDxfId="29" dataCellStyle="Standard_Mappe2 2"/>
    <tableColumn id="18" xr3:uid="{E4010BEB-F3BD-4BFB-A2A5-F38EB20834DC}" name="2005" dataDxfId="28" dataCellStyle="Standard_Mappe2 2"/>
    <tableColumn id="19" xr3:uid="{FF8CE9BD-E89D-48C2-9FBA-BEBD1DE4EE6A}" name="2006" dataDxfId="27" dataCellStyle="Standard_Mappe2 2"/>
    <tableColumn id="20" xr3:uid="{DC5E2EF2-E99C-4125-A631-6C22D4F8AAB7}" name="2007" dataDxfId="26" dataCellStyle="Standard_Mappe2 2"/>
    <tableColumn id="21" xr3:uid="{03DA9131-7C2B-4E57-87E4-052A37C57C63}" name="2008" dataDxfId="25" dataCellStyle="Standard_Mappe2 2"/>
    <tableColumn id="22" xr3:uid="{AB697F88-30EE-4357-AF6D-916A8DBDB9D0}" name="2009" dataDxfId="24" dataCellStyle="Standard_Mappe2 2"/>
    <tableColumn id="23" xr3:uid="{37DF3506-B533-417B-817C-133B30A3AA13}" name="2010" dataDxfId="23" dataCellStyle="Standard_Mappe2 2"/>
    <tableColumn id="24" xr3:uid="{7F940F37-2E31-4B16-AD43-0E3787DC53FF}" name="2011" dataDxfId="22" dataCellStyle="Standard_Mappe2 2"/>
    <tableColumn id="25" xr3:uid="{92867D07-EE33-465E-A12E-B599AB633BFA}" name="2012" dataDxfId="21" dataCellStyle="Standard_Mappe2 2"/>
    <tableColumn id="26" xr3:uid="{CCAE7C0F-3E77-4099-AAEE-3FD8C90ECA37}" name="2013" dataDxfId="20" dataCellStyle="Standard_Mappe2 2"/>
    <tableColumn id="27" xr3:uid="{60361498-6F07-444F-87D4-2967CA4462A9}" name="2014" dataDxfId="19" dataCellStyle="Standard_Mappe2 2"/>
    <tableColumn id="28" xr3:uid="{6C0F7C7D-7F4B-4B47-83CE-CA6869BC050F}" name="2015" dataDxfId="18" dataCellStyle="Standard_Mappe2 2"/>
    <tableColumn id="29" xr3:uid="{BDB44489-C8DD-4F9B-A1E2-2A1C30D77EB6}" name="2016" dataDxfId="17" dataCellStyle="Standard_Mappe2 2"/>
    <tableColumn id="30" xr3:uid="{2D6B3692-2B38-48A1-9C35-6BD0CA58B05C}" name="2017" dataDxfId="16" dataCellStyle="Standard_Mappe2 2"/>
    <tableColumn id="31" xr3:uid="{F07945D5-6706-4ADF-8B19-7A0845882BB5}" name="2018" dataDxfId="15" dataCellStyle="Standard_Mappe2 2"/>
    <tableColumn id="32" xr3:uid="{1AEC9DEE-E1F4-44BF-8902-03A67157A0D3}" name="2019" dataDxfId="14" dataCellStyle="Standard_Mappe2 2"/>
    <tableColumn id="33" xr3:uid="{5629A27D-BB50-469C-8DA5-4FA21B428DC7}" name="2020" dataDxfId="13" dataCellStyle="Standard_Mappe2 2"/>
    <tableColumn id="34" xr3:uid="{6C125486-56FA-4BEF-96C0-8766D8389C66}" name="2021" dataDxfId="12" dataCellStyle="Standard_Mappe2 2"/>
    <tableColumn id="35" xr3:uid="{645CF9E3-AAA2-4F41-B656-26BCDE207E59}" name="2022" dataDxfId="11" dataCellStyle="Standard_Mappe2 2"/>
    <tableColumn id="36" xr3:uid="{1374ABAF-2664-45C7-BA20-6A58E96E2661}" name="2023" dataDxfId="10" dataCellStyle="Standard_Mappe2 2"/>
    <tableColumn id="37" xr3:uid="{4A00DD50-8CE5-4CFA-8A40-729711281E86}" name="2024" dataDxfId="9" dataCellStyle="Standard_Mappe2 2"/>
    <tableColumn id="38" xr3:uid="{CC2602D6-346F-476C-9372-40D61CF81E8E}" name="2025" dataDxfId="8" dataCellStyle="Standard_Mappe2 2"/>
  </tableColumns>
  <tableStyleInfo showFirstColumn="0" showLastColumn="0" showRowStripes="1" showColumnStripes="0"/>
  <extLst>
    <ext xmlns:x14="http://schemas.microsoft.com/office/spreadsheetml/2009/9/main" uri="{504A1905-F514-4f6f-8877-14C23A59335A}">
      <x14:table altText="Brandfläche"/>
    </ext>
  </extLst>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mvo@ble.de" TargetMode="External"/><Relationship Id="rId13" Type="http://schemas.openxmlformats.org/officeDocument/2006/relationships/printerSettings" Target="../printerSettings/printerSettings2.bin"/><Relationship Id="rId3" Type="http://schemas.openxmlformats.org/officeDocument/2006/relationships/hyperlink" Target="mailto:agrar@ble.de" TargetMode="External"/><Relationship Id="rId7" Type="http://schemas.openxmlformats.org/officeDocument/2006/relationships/hyperlink" Target="mailto:mvo@ble.de" TargetMode="External"/><Relationship Id="rId12" Type="http://schemas.openxmlformats.org/officeDocument/2006/relationships/hyperlink" Target="http://www.bmel-statistik.de/" TargetMode="External"/><Relationship Id="rId2" Type="http://schemas.openxmlformats.org/officeDocument/2006/relationships/hyperlink" Target="mailto:agrar@ble.de" TargetMode="External"/><Relationship Id="rId1" Type="http://schemas.openxmlformats.org/officeDocument/2006/relationships/hyperlink" Target="mailto:723@bmel.bund.de" TargetMode="External"/><Relationship Id="rId6" Type="http://schemas.openxmlformats.org/officeDocument/2006/relationships/hyperlink" Target="mailto:mvo@ble.de" TargetMode="External"/><Relationship Id="rId11" Type="http://schemas.openxmlformats.org/officeDocument/2006/relationships/hyperlink" Target="https://www.ble-medienservice.de/" TargetMode="External"/><Relationship Id="rId5" Type="http://schemas.openxmlformats.org/officeDocument/2006/relationships/hyperlink" Target="mailto:mvo@ble.de" TargetMode="External"/><Relationship Id="rId10" Type="http://schemas.openxmlformats.org/officeDocument/2006/relationships/hyperlink" Target="https://www.bmel-statistik.de/" TargetMode="External"/><Relationship Id="rId4" Type="http://schemas.openxmlformats.org/officeDocument/2006/relationships/hyperlink" Target="mailto:mvo@ble.de" TargetMode="External"/><Relationship Id="rId9" Type="http://schemas.openxmlformats.org/officeDocument/2006/relationships/hyperlink" Target="https://www.bmel-statistik.d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5.bin"/><Relationship Id="rId1" Type="http://schemas.openxmlformats.org/officeDocument/2006/relationships/hyperlink" Target="http://www.bmel-statistik.de/" TargetMode="External"/></Relationships>
</file>

<file path=xl/worksheets/_rels/sheet6.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6.bin"/><Relationship Id="rId1" Type="http://schemas.openxmlformats.org/officeDocument/2006/relationships/hyperlink" Target="http://www.bmel-statistik.de/"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8.bin"/><Relationship Id="rId1" Type="http://schemas.openxmlformats.org/officeDocument/2006/relationships/hyperlink" Target="http://www.bmel-statistik.de/" TargetMode="External"/><Relationship Id="rId4" Type="http://schemas.openxmlformats.org/officeDocument/2006/relationships/table" Target="../tables/table3.xml"/></Relationships>
</file>

<file path=xl/worksheets/_rels/sheet9.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printerSettings" Target="../printerSettings/printerSettings9.bin"/><Relationship Id="rId1" Type="http://schemas.openxmlformats.org/officeDocument/2006/relationships/hyperlink" Target="http://www.bmel-statistik.de/"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0.bin"/><Relationship Id="rId1" Type="http://schemas.openxmlformats.org/officeDocument/2006/relationships/hyperlink" Target="http://www.bmel-statistik.de/" TargetMode="External"/></Relationships>
</file>

<file path=xl/worksheets/_rels/sheet11.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printerSettings" Target="../printerSettings/printerSettings11.bin"/><Relationship Id="rId1" Type="http://schemas.openxmlformats.org/officeDocument/2006/relationships/hyperlink" Target="http://www.bmel-statistik.de/"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bmel-statistik.de/"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www.bmel-statistik.de/" TargetMode="External"/></Relationships>
</file>

<file path=xl/worksheets/_rels/sheet1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printerSettings" Target="../printerSettings/printerSettings15.bin"/><Relationship Id="rId1" Type="http://schemas.openxmlformats.org/officeDocument/2006/relationships/hyperlink" Target="http://www.bmel-statistik.de/" TargetMode="External"/></Relationships>
</file>

<file path=xl/worksheets/_rels/sheet16.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printerSettings" Target="../printerSettings/printerSettings16.bin"/><Relationship Id="rId1" Type="http://schemas.openxmlformats.org/officeDocument/2006/relationships/hyperlink" Target="http://www.bmel-statistik.de/"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www.bmel-statistik.de/"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www.bmel-statistik.de/"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www.bmel-statistik.de/"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www.bmel-statistik.de/"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www.bmel-statistik.de/"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www.bmel-statistik.de/"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www.bmel-statistik.de/"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www.bmel-statistik.de/"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www.bmel-statistik.de/"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www.bmel-statistik.de/"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www.bmel-statistik.de/"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www.bmel-statistik.de/"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www.bmel-statistik.de/"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www.bmel-statistik.de/"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www.bmel-statistik.de/"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www.bmel-statistik.de/" TargetMode="External"/></Relationships>
</file>

<file path=xl/worksheets/_rels/sheet33.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33.bin"/><Relationship Id="rId1" Type="http://schemas.openxmlformats.org/officeDocument/2006/relationships/hyperlink" Target="http://www.bmel-statistik.de/" TargetMode="External"/></Relationships>
</file>

<file path=xl/worksheets/_rels/sheet34.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34.bin"/><Relationship Id="rId1" Type="http://schemas.openxmlformats.org/officeDocument/2006/relationships/hyperlink" Target="http://www.bmel-statistik.de/"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www.bmel-statistik.de/"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www.bmel-statistik.de/" TargetMode="External"/></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bmel-statistik.de/"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www.bmel-statistik.de/"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bmel-statistik.de/" TargetMode="External"/></Relationships>
</file>

<file path=xl/worksheets/_rels/sheet41.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41.bin"/><Relationship Id="rId1" Type="http://schemas.openxmlformats.org/officeDocument/2006/relationships/hyperlink" Target="http://www.bmel-statistik.de/"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www.bmel-statistik.de/"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bmel-statistik.de/"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bmel-statistik.de/" TargetMode="External"/></Relationships>
</file>

<file path=xl/worksheets/_rels/sheet45.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printerSettings" Target="../printerSettings/printerSettings45.bin"/><Relationship Id="rId1" Type="http://schemas.openxmlformats.org/officeDocument/2006/relationships/hyperlink" Target="http://www.bmel-statistik.de/" TargetMode="External"/></Relationships>
</file>

<file path=xl/worksheets/_rels/sheet46.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printerSettings" Target="../printerSettings/printerSettings46.bin"/><Relationship Id="rId1" Type="http://schemas.openxmlformats.org/officeDocument/2006/relationships/hyperlink" Target="http://www.bmel-statistik.de/" TargetMode="External"/></Relationships>
</file>

<file path=xl/worksheets/_rels/sheet47.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printerSettings" Target="../printerSettings/printerSettings47.bin"/><Relationship Id="rId1" Type="http://schemas.openxmlformats.org/officeDocument/2006/relationships/hyperlink" Target="http://www.bmel-statistik.de/" TargetMode="External"/></Relationships>
</file>

<file path=xl/worksheets/_rels/sheet48.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printerSettings" Target="../printerSettings/printerSettings48.bin"/><Relationship Id="rId1" Type="http://schemas.openxmlformats.org/officeDocument/2006/relationships/hyperlink" Target="http://www.bmel-statistik.de/"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bmel-statistik.de/" TargetMode="External"/><Relationship Id="rId1" Type="http://schemas.openxmlformats.org/officeDocument/2006/relationships/hyperlink" Target="https://www.bmel-statistik.de/fileadmin/daten/2010000-0000.xlsx" TargetMode="External"/><Relationship Id="rId4" Type="http://schemas.openxmlformats.org/officeDocument/2006/relationships/table" Target="../tables/table12.xm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bmel-statistik.de/"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www.bmel-statistik.de/"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bmel-statistik.de/" TargetMode="External"/></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hyperlink" Target="http://www.bmel-statistik.de/" TargetMode="External"/></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hyperlink" Target="http://www.bmel-statistik.de/" TargetMode="External"/></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hyperlink" Target="http://www.bmel-statistik.de/" TargetMode="External"/></Relationships>
</file>

<file path=xl/worksheets/_rels/sheet56.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hyperlink" Target="http://www.bmel-statistik.de/"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bmel-statistik.de/" TargetMode="External"/></Relationships>
</file>

<file path=xl/worksheets/_rels/sheet58.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hyperlink" Target="http://www.bmel-statistik.de/" TargetMode="External"/></Relationships>
</file>

<file path=xl/worksheets/_rels/sheet59.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hyperlink" Target="http://www.bmel-statistik.de/" TargetMode="External"/></Relationships>
</file>

<file path=xl/worksheets/_rels/sheet60.xml.rels><?xml version="1.0" encoding="UTF-8" standalone="yes"?>
<Relationships xmlns="http://schemas.openxmlformats.org/package/2006/relationships"><Relationship Id="rId2" Type="http://schemas.openxmlformats.org/officeDocument/2006/relationships/printerSettings" Target="../printerSettings/printerSettings60.bin"/><Relationship Id="rId1" Type="http://schemas.openxmlformats.org/officeDocument/2006/relationships/hyperlink" Target="http://www.bmel-statistik.de/" TargetMode="External"/></Relationships>
</file>

<file path=xl/worksheets/_rels/sheet61.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printerSettings" Target="../printerSettings/printerSettings61.bin"/><Relationship Id="rId1" Type="http://schemas.openxmlformats.org/officeDocument/2006/relationships/hyperlink" Target="http://www.bmel-statistik.de/" TargetMode="External"/></Relationships>
</file>

<file path=xl/worksheets/_rels/sheet62.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hyperlink" Target="http://www.bmel-statistik.de/" TargetMode="External"/></Relationships>
</file>

<file path=xl/worksheets/_rels/sheet63.xml.rels><?xml version="1.0" encoding="UTF-8" standalone="yes"?>
<Relationships xmlns="http://schemas.openxmlformats.org/package/2006/relationships"><Relationship Id="rId2" Type="http://schemas.openxmlformats.org/officeDocument/2006/relationships/printerSettings" Target="../printerSettings/printerSettings63.bin"/><Relationship Id="rId1" Type="http://schemas.openxmlformats.org/officeDocument/2006/relationships/hyperlink" Target="http://www.bmel-statistik.de/" TargetMode="External"/></Relationships>
</file>

<file path=xl/worksheets/_rels/sheet64.xml.rels><?xml version="1.0" encoding="UTF-8" standalone="yes"?>
<Relationships xmlns="http://schemas.openxmlformats.org/package/2006/relationships"><Relationship Id="rId2" Type="http://schemas.openxmlformats.org/officeDocument/2006/relationships/printerSettings" Target="../printerSettings/printerSettings64.bin"/><Relationship Id="rId1" Type="http://schemas.openxmlformats.org/officeDocument/2006/relationships/hyperlink" Target="http://www.bmel-statistik.de/" TargetMode="External"/></Relationships>
</file>

<file path=xl/worksheets/_rels/sheet65.xml.rels><?xml version="1.0" encoding="UTF-8" standalone="yes"?>
<Relationships xmlns="http://schemas.openxmlformats.org/package/2006/relationships"><Relationship Id="rId2" Type="http://schemas.openxmlformats.org/officeDocument/2006/relationships/printerSettings" Target="../printerSettings/printerSettings65.bin"/><Relationship Id="rId1" Type="http://schemas.openxmlformats.org/officeDocument/2006/relationships/hyperlink" Target="http://www.bmel-statistik.de/" TargetMode="External"/></Relationships>
</file>

<file path=xl/worksheets/_rels/sheet66.xml.rels><?xml version="1.0" encoding="UTF-8" standalone="yes"?>
<Relationships xmlns="http://schemas.openxmlformats.org/package/2006/relationships"><Relationship Id="rId2" Type="http://schemas.openxmlformats.org/officeDocument/2006/relationships/printerSettings" Target="../printerSettings/printerSettings66.bin"/><Relationship Id="rId1" Type="http://schemas.openxmlformats.org/officeDocument/2006/relationships/hyperlink" Target="http://www.bmel-statistik.de/" TargetMode="External"/></Relationships>
</file>

<file path=xl/worksheets/_rels/sheet67.xml.rels><?xml version="1.0" encoding="UTF-8" standalone="yes"?>
<Relationships xmlns="http://schemas.openxmlformats.org/package/2006/relationships"><Relationship Id="rId1" Type="http://schemas.openxmlformats.org/officeDocument/2006/relationships/hyperlink" Target="http://www.bmel-statistik.de/" TargetMode="External"/></Relationships>
</file>

<file path=xl/worksheets/_rels/sheet68.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printerSettings" Target="../printerSettings/printerSettings67.bin"/><Relationship Id="rId1" Type="http://schemas.openxmlformats.org/officeDocument/2006/relationships/hyperlink" Target="http://www.bmel-statistik.de/" TargetMode="External"/><Relationship Id="rId4" Type="http://schemas.openxmlformats.org/officeDocument/2006/relationships/table" Target="../tables/table15.xml"/></Relationships>
</file>

<file path=xl/worksheets/_rels/sheet69.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68.bin"/><Relationship Id="rId1" Type="http://schemas.openxmlformats.org/officeDocument/2006/relationships/hyperlink" Target="http://www.bmel-statistik.de/" TargetMode="External"/></Relationships>
</file>

<file path=xl/worksheets/_rels/sheet70.xml.rels><?xml version="1.0" encoding="UTF-8" standalone="yes"?>
<Relationships xmlns="http://schemas.openxmlformats.org/package/2006/relationships"><Relationship Id="rId2" Type="http://schemas.openxmlformats.org/officeDocument/2006/relationships/printerSettings" Target="../printerSettings/printerSettings69.bin"/><Relationship Id="rId1" Type="http://schemas.openxmlformats.org/officeDocument/2006/relationships/hyperlink" Target="http://www.bmel-statistik.de/" TargetMode="External"/></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116FA-286B-4C0E-B4D9-2F2F97B6337A}">
  <dimension ref="A1:D4"/>
  <sheetViews>
    <sheetView showGridLines="0" tabSelected="1" showWhiteSpace="0" zoomScaleNormal="100" zoomScaleSheetLayoutView="100" zoomScalePageLayoutView="25" workbookViewId="0">
      <selection activeCell="A3" sqref="A3"/>
    </sheetView>
  </sheetViews>
  <sheetFormatPr baseColWidth="10" defaultRowHeight="16.5"/>
  <cols>
    <col min="1" max="1" width="138.25" style="1" customWidth="1"/>
    <col min="2" max="2" width="14.625" style="1" customWidth="1"/>
    <col min="3" max="16384" width="11" style="1"/>
  </cols>
  <sheetData>
    <row r="1" spans="1:4" ht="300" customHeight="1">
      <c r="A1" s="5" t="s">
        <v>3</v>
      </c>
      <c r="D1"/>
    </row>
    <row r="2" spans="1:4" ht="211.5" customHeight="1">
      <c r="A2" s="4" t="s">
        <v>2</v>
      </c>
    </row>
    <row r="3" spans="1:4" ht="250.5" customHeight="1">
      <c r="A3" s="3" t="s">
        <v>326</v>
      </c>
      <c r="B3" s="1" t="s">
        <v>1</v>
      </c>
    </row>
    <row r="4" spans="1:4" ht="326.25" customHeight="1">
      <c r="A4" s="2" t="s">
        <v>0</v>
      </c>
    </row>
  </sheetData>
  <printOptions horizontalCentered="1"/>
  <pageMargins left="0.11811023622047245" right="0.11811023622047245" top="0.19685039370078741" bottom="0.19685039370078741" header="0.11811023622047245" footer="0.31496062992125984"/>
  <pageSetup paperSize="9" scale="5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6F0EE-3F52-40D1-8B2A-DC353C88D429}">
  <sheetPr codeName="Tabelle2"/>
  <dimension ref="A1:C42"/>
  <sheetViews>
    <sheetView showGridLines="0" showRowColHeaders="0" showWhiteSpace="0" zoomScaleNormal="100" zoomScaleSheetLayoutView="100" zoomScalePageLayoutView="25" workbookViewId="0"/>
  </sheetViews>
  <sheetFormatPr baseColWidth="10" defaultRowHeight="16.5"/>
  <cols>
    <col min="1" max="1" width="129.75" style="1" customWidth="1"/>
    <col min="2" max="2" width="7.875" style="1" customWidth="1"/>
    <col min="3" max="16384" width="11" style="1"/>
  </cols>
  <sheetData>
    <row r="1" spans="1:3" ht="16.5" customHeight="1">
      <c r="A1" s="1" t="s">
        <v>116</v>
      </c>
    </row>
    <row r="2" spans="1:3" ht="33.75" customHeight="1">
      <c r="A2" s="89" t="s">
        <v>1392</v>
      </c>
    </row>
    <row r="3" spans="1:3" ht="16.5" customHeight="1">
      <c r="A3" s="88" t="s">
        <v>118</v>
      </c>
    </row>
    <row r="4" spans="1:3" ht="16.5" customHeight="1">
      <c r="A4" s="83" t="s">
        <v>117</v>
      </c>
    </row>
    <row r="5" spans="1:3" ht="87.75" customHeight="1">
      <c r="A5" s="84" t="s">
        <v>119</v>
      </c>
    </row>
    <row r="6" spans="1:3" ht="22.5" customHeight="1">
      <c r="A6" s="85" t="s">
        <v>16</v>
      </c>
      <c r="C6" s="11"/>
    </row>
    <row r="7" spans="1:3" ht="24.75" customHeight="1">
      <c r="A7" s="86" t="s">
        <v>111</v>
      </c>
      <c r="C7" s="11"/>
    </row>
    <row r="8" spans="1:3" ht="26.25" customHeight="1">
      <c r="A8" s="7" t="s">
        <v>15</v>
      </c>
      <c r="C8" s="10"/>
    </row>
    <row r="9" spans="1:3" s="91" customFormat="1" ht="39.950000000000003" customHeight="1">
      <c r="A9" s="90" t="s">
        <v>14</v>
      </c>
      <c r="C9" s="92"/>
    </row>
    <row r="10" spans="1:3">
      <c r="A10" s="7" t="s">
        <v>13</v>
      </c>
      <c r="C10" s="9"/>
    </row>
    <row r="11" spans="1:3">
      <c r="A11" s="7" t="s">
        <v>1393</v>
      </c>
      <c r="C11" s="9"/>
    </row>
    <row r="12" spans="1:3">
      <c r="A12" s="87" t="s">
        <v>112</v>
      </c>
      <c r="C12" s="9"/>
    </row>
    <row r="13" spans="1:3">
      <c r="A13" s="87" t="s">
        <v>113</v>
      </c>
      <c r="C13" s="9"/>
    </row>
    <row r="14" spans="1:3" ht="39.950000000000003" customHeight="1">
      <c r="A14" s="90" t="s">
        <v>120</v>
      </c>
      <c r="C14" s="9"/>
    </row>
    <row r="15" spans="1:3">
      <c r="A15" s="7" t="s">
        <v>8</v>
      </c>
      <c r="C15" s="9"/>
    </row>
    <row r="16" spans="1:3">
      <c r="A16" s="87" t="s">
        <v>114</v>
      </c>
      <c r="C16" s="9"/>
    </row>
    <row r="17" spans="1:3">
      <c r="A17" s="7" t="s">
        <v>1393</v>
      </c>
      <c r="C17" s="9"/>
    </row>
    <row r="18" spans="1:3">
      <c r="A18" s="87" t="s">
        <v>113</v>
      </c>
      <c r="C18" s="9"/>
    </row>
    <row r="19" spans="1:3" s="7" customFormat="1" ht="39.950000000000003" customHeight="1">
      <c r="A19" s="90" t="s">
        <v>12</v>
      </c>
      <c r="C19" s="8"/>
    </row>
    <row r="20" spans="1:3">
      <c r="A20" s="7" t="s">
        <v>8</v>
      </c>
      <c r="C20" s="9"/>
    </row>
    <row r="21" spans="1:3">
      <c r="A21" s="7" t="s">
        <v>1394</v>
      </c>
      <c r="C21" s="9"/>
    </row>
    <row r="22" spans="1:3">
      <c r="A22" s="87" t="s">
        <v>115</v>
      </c>
      <c r="C22" s="9"/>
    </row>
    <row r="23" spans="1:3" s="7" customFormat="1" ht="39.950000000000003" customHeight="1">
      <c r="A23" s="90" t="s">
        <v>11</v>
      </c>
      <c r="C23" s="8"/>
    </row>
    <row r="24" spans="1:3">
      <c r="A24" s="7" t="s">
        <v>4</v>
      </c>
      <c r="C24" s="10"/>
    </row>
    <row r="25" spans="1:3">
      <c r="A25" s="7" t="s">
        <v>1394</v>
      </c>
      <c r="C25" s="10"/>
    </row>
    <row r="26" spans="1:3">
      <c r="A26" s="87" t="s">
        <v>115</v>
      </c>
      <c r="C26" s="10"/>
    </row>
    <row r="27" spans="1:3" s="7" customFormat="1" ht="39.950000000000003" customHeight="1">
      <c r="A27" s="90" t="s">
        <v>10</v>
      </c>
      <c r="C27" s="8"/>
    </row>
    <row r="28" spans="1:3" ht="16.5" customHeight="1">
      <c r="A28" s="7" t="s">
        <v>4</v>
      </c>
      <c r="C28" s="9"/>
    </row>
    <row r="29" spans="1:3" ht="16.5" customHeight="1">
      <c r="A29" s="7" t="s">
        <v>1394</v>
      </c>
    </row>
    <row r="30" spans="1:3" s="7" customFormat="1" ht="16.5" customHeight="1">
      <c r="A30" s="87" t="s">
        <v>115</v>
      </c>
      <c r="C30" s="8"/>
    </row>
    <row r="31" spans="1:3" ht="39.950000000000003" customHeight="1">
      <c r="A31" s="90" t="s">
        <v>9</v>
      </c>
    </row>
    <row r="32" spans="1:3" ht="16.5" customHeight="1">
      <c r="A32" s="7" t="s">
        <v>8</v>
      </c>
    </row>
    <row r="33" spans="1:3" s="7" customFormat="1" ht="16.5" customHeight="1">
      <c r="A33" s="7" t="s">
        <v>1394</v>
      </c>
      <c r="C33" s="8"/>
    </row>
    <row r="34" spans="1:3" s="7" customFormat="1" ht="16.5" customHeight="1">
      <c r="A34" s="87" t="s">
        <v>115</v>
      </c>
      <c r="C34" s="8"/>
    </row>
    <row r="35" spans="1:3" ht="39.950000000000003" customHeight="1">
      <c r="A35" s="90" t="s">
        <v>7</v>
      </c>
    </row>
    <row r="36" spans="1:3">
      <c r="A36" s="7" t="s">
        <v>6</v>
      </c>
    </row>
    <row r="37" spans="1:3" s="7" customFormat="1" ht="16.5" customHeight="1">
      <c r="A37" s="7" t="s">
        <v>1394</v>
      </c>
      <c r="C37" s="8"/>
    </row>
    <row r="38" spans="1:3" s="7" customFormat="1" ht="16.5" customHeight="1">
      <c r="A38" s="87" t="s">
        <v>115</v>
      </c>
      <c r="C38" s="8"/>
    </row>
    <row r="39" spans="1:3" ht="39.950000000000003" customHeight="1">
      <c r="A39" s="90" t="s">
        <v>5</v>
      </c>
    </row>
    <row r="40" spans="1:3">
      <c r="A40" s="7" t="s">
        <v>4</v>
      </c>
    </row>
    <row r="41" spans="1:3" s="6" customFormat="1" ht="19.5" customHeight="1">
      <c r="A41" s="7" t="s">
        <v>122</v>
      </c>
    </row>
    <row r="42" spans="1:3">
      <c r="A42" s="108" t="s">
        <v>152</v>
      </c>
    </row>
  </sheetData>
  <hyperlinks>
    <hyperlink ref="A42" r:id="rId1" display="E-Mail: 723@bmel.bund.de" xr:uid="{EE7CFAAE-1D86-4651-B127-44E25D7FFAD5}"/>
    <hyperlink ref="A13" r:id="rId2" xr:uid="{62261420-93A5-40C7-A25F-63B34B7038C8}"/>
    <hyperlink ref="A18" r:id="rId3" xr:uid="{6954DCE7-191B-48FC-B20E-86CA436D0A22}"/>
    <hyperlink ref="A22" r:id="rId4" xr:uid="{01696DA8-5041-4B1D-AF53-1401DB6721B3}"/>
    <hyperlink ref="A26" r:id="rId5" xr:uid="{C44325F0-4E9F-46BB-9877-F5F913244F38}"/>
    <hyperlink ref="A30" r:id="rId6" xr:uid="{8C550774-926D-4BDD-BCF4-5883D3FEAC2C}"/>
    <hyperlink ref="A34" r:id="rId7" xr:uid="{FBA87CAC-1E79-45D8-94DA-F0E5536D304B}"/>
    <hyperlink ref="A38" r:id="rId8" xr:uid="{74126B37-A888-4659-B6E1-1EB50B0E5C4C}"/>
    <hyperlink ref="A7" r:id="rId9" xr:uid="{0EF51DD6-2866-4B8C-BA8A-F8DAB3020D31}"/>
    <hyperlink ref="A12" r:id="rId10" xr:uid="{CD0ABAD7-DABD-4ACB-A803-9880469FD4B0}"/>
    <hyperlink ref="A16" r:id="rId11" xr:uid="{E5839BA5-FB6E-46A6-8711-76AF0520F419}"/>
    <hyperlink ref="A4" r:id="rId12" display="www.bmel-statistik.de" xr:uid="{4CAB5DF2-6BD9-40B3-A2A6-FF8964478206}"/>
  </hyperlinks>
  <printOptions horizontalCentered="1"/>
  <pageMargins left="0.19685039370078741" right="0.19685039370078741" top="0.19685039370078741" bottom="0.19685039370078741" header="0.31496062992125984" footer="0.15748031496062992"/>
  <pageSetup paperSize="9" scale="66" fitToHeight="3" orientation="portrait"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C28DB-2B41-4FB8-ACFB-1E5EE8D0BED9}">
  <sheetPr codeName="Tabelle4"/>
  <dimension ref="A1:E66"/>
  <sheetViews>
    <sheetView showGridLines="0" showRowColHeaders="0" topLeftCell="A14" zoomScaleNormal="100" zoomScaleSheetLayoutView="100" workbookViewId="0">
      <selection activeCell="D49" sqref="D49"/>
    </sheetView>
  </sheetViews>
  <sheetFormatPr baseColWidth="10" defaultRowHeight="14.25"/>
  <cols>
    <col min="6" max="6" width="16.875" customWidth="1"/>
  </cols>
  <sheetData>
    <row r="1" spans="1:1" ht="33.75" customHeight="1">
      <c r="A1" s="21" t="s">
        <v>67</v>
      </c>
    </row>
    <row r="2" spans="1:1" ht="16.5">
      <c r="A2" s="20" t="s">
        <v>66</v>
      </c>
    </row>
    <row r="3" spans="1:1" ht="16.5">
      <c r="A3" s="20" t="s">
        <v>65</v>
      </c>
    </row>
    <row r="4" spans="1:1" ht="16.5">
      <c r="A4" s="20" t="s">
        <v>108</v>
      </c>
    </row>
    <row r="5" spans="1:1" ht="16.5">
      <c r="A5" s="20" t="s">
        <v>64</v>
      </c>
    </row>
    <row r="6" spans="1:1" ht="16.5">
      <c r="A6" s="20" t="s">
        <v>64</v>
      </c>
    </row>
    <row r="7" spans="1:1" ht="16.5">
      <c r="A7" s="20" t="s">
        <v>105</v>
      </c>
    </row>
    <row r="8" spans="1:1" ht="16.5">
      <c r="A8" s="20" t="s">
        <v>63</v>
      </c>
    </row>
    <row r="9" spans="1:1" ht="16.5">
      <c r="A9" s="20" t="s">
        <v>106</v>
      </c>
    </row>
    <row r="10" spans="1:1" ht="16.5">
      <c r="A10" s="20" t="s">
        <v>107</v>
      </c>
    </row>
    <row r="11" spans="1:1" ht="16.5">
      <c r="A11" s="20" t="s">
        <v>62</v>
      </c>
    </row>
    <row r="12" spans="1:1" ht="16.5">
      <c r="A12" s="20" t="s">
        <v>61</v>
      </c>
    </row>
    <row r="13" spans="1:1" ht="16.5">
      <c r="A13" s="20" t="s">
        <v>121</v>
      </c>
    </row>
    <row r="14" spans="1:1" ht="36" customHeight="1">
      <c r="A14" s="19" t="s">
        <v>60</v>
      </c>
    </row>
    <row r="15" spans="1:1" ht="16.5">
      <c r="A15" s="17" t="s">
        <v>59</v>
      </c>
    </row>
    <row r="16" spans="1:1" ht="16.5">
      <c r="A16" s="17" t="s">
        <v>58</v>
      </c>
    </row>
    <row r="17" spans="1:1" ht="16.5">
      <c r="A17" s="17" t="s">
        <v>57</v>
      </c>
    </row>
    <row r="18" spans="1:1" ht="16.5">
      <c r="A18" s="17" t="s">
        <v>56</v>
      </c>
    </row>
    <row r="19" spans="1:1" ht="16.5">
      <c r="A19" s="17" t="s">
        <v>55</v>
      </c>
    </row>
    <row r="20" spans="1:1" ht="16.5">
      <c r="A20" s="17" t="s">
        <v>54</v>
      </c>
    </row>
    <row r="21" spans="1:1" ht="16.5">
      <c r="A21" s="17" t="s">
        <v>53</v>
      </c>
    </row>
    <row r="22" spans="1:1" ht="16.5">
      <c r="A22" s="17" t="s">
        <v>52</v>
      </c>
    </row>
    <row r="23" spans="1:1" ht="16.5">
      <c r="A23" s="17" t="s">
        <v>51</v>
      </c>
    </row>
    <row r="24" spans="1:1" ht="16.5">
      <c r="A24" s="17" t="s">
        <v>50</v>
      </c>
    </row>
    <row r="25" spans="1:1" ht="16.5">
      <c r="A25" s="17" t="s">
        <v>49</v>
      </c>
    </row>
    <row r="26" spans="1:1" ht="16.5">
      <c r="A26" s="17" t="s">
        <v>48</v>
      </c>
    </row>
    <row r="27" spans="1:1" ht="16.5">
      <c r="A27" s="17" t="s">
        <v>47</v>
      </c>
    </row>
    <row r="28" spans="1:1" ht="16.5">
      <c r="A28" s="17" t="s">
        <v>46</v>
      </c>
    </row>
    <row r="29" spans="1:1" ht="16.5">
      <c r="A29" s="17" t="s">
        <v>45</v>
      </c>
    </row>
    <row r="30" spans="1:1" ht="16.5">
      <c r="A30" s="17" t="s">
        <v>44</v>
      </c>
    </row>
    <row r="31" spans="1:1" ht="16.5">
      <c r="A31" s="17" t="s">
        <v>43</v>
      </c>
    </row>
    <row r="32" spans="1:1" ht="16.5">
      <c r="A32" s="17" t="s">
        <v>42</v>
      </c>
    </row>
    <row r="33" spans="1:1" ht="16.5">
      <c r="A33" s="17" t="s">
        <v>41</v>
      </c>
    </row>
    <row r="34" spans="1:1" ht="16.5">
      <c r="A34" s="17" t="s">
        <v>40</v>
      </c>
    </row>
    <row r="35" spans="1:1" ht="16.5">
      <c r="A35" s="17" t="s">
        <v>39</v>
      </c>
    </row>
    <row r="36" spans="1:1" ht="16.5">
      <c r="A36" s="17" t="s">
        <v>38</v>
      </c>
    </row>
    <row r="37" spans="1:1" ht="16.5">
      <c r="A37" s="17" t="s">
        <v>37</v>
      </c>
    </row>
    <row r="38" spans="1:1" ht="16.5">
      <c r="A38" s="17" t="s">
        <v>36</v>
      </c>
    </row>
    <row r="39" spans="1:1" ht="16.5">
      <c r="A39" s="17" t="s">
        <v>35</v>
      </c>
    </row>
    <row r="40" spans="1:1" ht="16.5">
      <c r="A40" s="18" t="s">
        <v>34</v>
      </c>
    </row>
    <row r="41" spans="1:1" ht="16.5">
      <c r="A41" s="18" t="s">
        <v>33</v>
      </c>
    </row>
    <row r="42" spans="1:1" ht="16.5">
      <c r="A42" s="17" t="s">
        <v>32</v>
      </c>
    </row>
    <row r="43" spans="1:1" ht="16.5">
      <c r="A43" s="82" t="s">
        <v>31</v>
      </c>
    </row>
    <row r="44" spans="1:1" ht="16.5">
      <c r="A44" s="17" t="s">
        <v>30</v>
      </c>
    </row>
    <row r="45" spans="1:1" ht="16.5">
      <c r="A45" s="82" t="s">
        <v>29</v>
      </c>
    </row>
    <row r="46" spans="1:1" ht="16.5">
      <c r="A46" s="17" t="s">
        <v>28</v>
      </c>
    </row>
    <row r="47" spans="1:1" ht="16.5">
      <c r="A47" s="17" t="s">
        <v>27</v>
      </c>
    </row>
    <row r="48" spans="1:1" ht="16.5">
      <c r="A48" s="17" t="s">
        <v>26</v>
      </c>
    </row>
    <row r="49" spans="1:5" ht="16.5">
      <c r="A49" s="17" t="s">
        <v>25</v>
      </c>
    </row>
    <row r="50" spans="1:5" ht="16.5">
      <c r="A50" s="17" t="s">
        <v>24</v>
      </c>
    </row>
    <row r="51" spans="1:5" ht="16.5">
      <c r="A51" s="17" t="s">
        <v>23</v>
      </c>
    </row>
    <row r="52" spans="1:5" ht="16.5">
      <c r="A52" s="17" t="s">
        <v>22</v>
      </c>
    </row>
    <row r="53" spans="1:5" ht="16.5">
      <c r="A53" s="17" t="s">
        <v>21</v>
      </c>
    </row>
    <row r="54" spans="1:5" ht="16.5">
      <c r="A54" s="16" t="s">
        <v>20</v>
      </c>
    </row>
    <row r="55" spans="1:5" ht="16.5">
      <c r="A55" s="16" t="s">
        <v>109</v>
      </c>
    </row>
    <row r="56" spans="1:5" ht="16.5">
      <c r="A56" s="16" t="s">
        <v>19</v>
      </c>
    </row>
    <row r="57" spans="1:5" ht="16.5">
      <c r="A57" s="16" t="s">
        <v>110</v>
      </c>
    </row>
    <row r="58" spans="1:5" ht="16.5">
      <c r="A58" s="16" t="s">
        <v>18</v>
      </c>
    </row>
    <row r="59" spans="1:5" ht="16.5">
      <c r="A59" s="15" t="s">
        <v>17</v>
      </c>
      <c r="B59" s="14"/>
      <c r="C59" s="14"/>
      <c r="D59" s="14"/>
      <c r="E59" s="14"/>
    </row>
    <row r="62" spans="1:5" s="1" customFormat="1" ht="53.25" customHeight="1">
      <c r="A62" s="13"/>
    </row>
    <row r="63" spans="1:5" s="1" customFormat="1" ht="17.25">
      <c r="A63" s="12"/>
    </row>
    <row r="64" spans="1:5" s="1" customFormat="1" ht="17.25">
      <c r="A64" s="12"/>
    </row>
    <row r="65" spans="1:1" s="1" customFormat="1" ht="17.25">
      <c r="A65" s="12"/>
    </row>
    <row r="66" spans="1:1" s="1" customFormat="1" ht="17.25">
      <c r="A66" s="12"/>
    </row>
  </sheetData>
  <pageMargins left="0.7" right="0.7" top="0.78740157499999996" bottom="0.78740157499999996" header="0.3" footer="0.3"/>
  <pageSetup paperSize="9" scale="6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2DB3F-872F-4EED-83E2-411BE4788C92}">
  <dimension ref="A1:XFD67"/>
  <sheetViews>
    <sheetView showGridLines="0" zoomScaleNormal="100" workbookViewId="0"/>
  </sheetViews>
  <sheetFormatPr baseColWidth="10" defaultColWidth="8" defaultRowHeight="16.5"/>
  <cols>
    <col min="1" max="1" width="131.625" style="82" customWidth="1"/>
    <col min="2" max="2" width="8" style="1"/>
    <col min="3" max="3" width="20.75" style="1" customWidth="1"/>
    <col min="4" max="16384" width="8" style="1"/>
  </cols>
  <sheetData>
    <row r="1" spans="1:1" ht="25.5">
      <c r="A1" s="231" t="s">
        <v>124</v>
      </c>
    </row>
    <row r="2" spans="1:1" ht="26.25">
      <c r="A2" s="232" t="s">
        <v>125</v>
      </c>
    </row>
    <row r="3" spans="1:1" ht="20.25">
      <c r="A3" s="100" t="s">
        <v>126</v>
      </c>
    </row>
    <row r="4" spans="1:1">
      <c r="A4" s="239" t="s">
        <v>313</v>
      </c>
    </row>
    <row r="5" spans="1:1" ht="20.25">
      <c r="A5" s="2206" t="s">
        <v>1395</v>
      </c>
    </row>
    <row r="6" spans="1:1">
      <c r="A6" s="239" t="s">
        <v>1319</v>
      </c>
    </row>
    <row r="7" spans="1:1" ht="26.25">
      <c r="A7" s="235" t="s">
        <v>127</v>
      </c>
    </row>
    <row r="8" spans="1:1" ht="20.25">
      <c r="A8" s="100" t="s">
        <v>128</v>
      </c>
    </row>
    <row r="9" spans="1:1" ht="17.100000000000001" customHeight="1">
      <c r="A9" s="233" t="s">
        <v>129</v>
      </c>
    </row>
    <row r="10" spans="1:1" ht="17.100000000000001" customHeight="1">
      <c r="A10" s="233" t="s">
        <v>130</v>
      </c>
    </row>
    <row r="11" spans="1:1" ht="17.100000000000001" customHeight="1">
      <c r="A11" s="233" t="s">
        <v>1320</v>
      </c>
    </row>
    <row r="12" spans="1:1" ht="17.100000000000001" customHeight="1">
      <c r="A12" s="233" t="s">
        <v>314</v>
      </c>
    </row>
    <row r="13" spans="1:1" ht="17.100000000000001" customHeight="1">
      <c r="A13" s="233" t="s">
        <v>1325</v>
      </c>
    </row>
    <row r="14" spans="1:1" ht="17.100000000000001" customHeight="1">
      <c r="A14" s="233" t="s">
        <v>131</v>
      </c>
    </row>
    <row r="15" spans="1:1" ht="17.100000000000001" customHeight="1">
      <c r="A15" s="233" t="s">
        <v>315</v>
      </c>
    </row>
    <row r="16" spans="1:1" ht="17.100000000000001" customHeight="1">
      <c r="A16" s="233" t="s">
        <v>132</v>
      </c>
    </row>
    <row r="17" spans="1:103" ht="17.100000000000001" customHeight="1">
      <c r="A17" s="233" t="s">
        <v>1373</v>
      </c>
    </row>
    <row r="18" spans="1:103" ht="17.100000000000001" customHeight="1">
      <c r="A18" s="233" t="s">
        <v>1374</v>
      </c>
    </row>
    <row r="19" spans="1:103" ht="17.100000000000001" customHeight="1">
      <c r="A19" s="100" t="s">
        <v>148</v>
      </c>
      <c r="B19" s="101"/>
      <c r="C19" s="102"/>
      <c r="D19" s="103"/>
      <c r="E19" s="104"/>
      <c r="F19" s="104"/>
      <c r="G19" s="105"/>
      <c r="H19" s="104"/>
      <c r="I19" s="104"/>
      <c r="J19" s="104"/>
      <c r="K19" s="104"/>
      <c r="L19" s="104"/>
      <c r="M19" s="104"/>
      <c r="N19" s="104"/>
      <c r="O19" s="104"/>
      <c r="P19" s="104"/>
      <c r="Q19" s="104"/>
      <c r="R19" s="104"/>
      <c r="S19" s="104"/>
      <c r="T19" s="104"/>
      <c r="U19" s="104"/>
      <c r="V19" s="104"/>
      <c r="W19" s="104"/>
      <c r="X19" s="104"/>
      <c r="Y19" s="104"/>
      <c r="Z19" s="106"/>
      <c r="AA19" s="106"/>
      <c r="AB19" s="106"/>
      <c r="AC19" s="106"/>
      <c r="AD19" s="106"/>
      <c r="AE19" s="106"/>
      <c r="AF19" s="106"/>
      <c r="AG19" s="106"/>
      <c r="AH19" s="106"/>
      <c r="AI19" s="106"/>
      <c r="AJ19" s="106"/>
      <c r="AK19" s="106"/>
      <c r="AL19" s="106"/>
      <c r="AM19" s="106"/>
      <c r="AN19" s="106"/>
      <c r="AO19" s="106"/>
      <c r="AP19" s="106"/>
      <c r="AQ19" s="106"/>
      <c r="AR19" s="106"/>
      <c r="AS19" s="106"/>
      <c r="AT19" s="106"/>
      <c r="AU19" s="106"/>
      <c r="AV19" s="106"/>
      <c r="AW19" s="106"/>
      <c r="AX19" s="106"/>
      <c r="AY19" s="106"/>
      <c r="AZ19" s="106"/>
      <c r="BA19" s="106"/>
      <c r="BB19" s="106"/>
      <c r="BC19" s="106"/>
      <c r="BD19" s="106"/>
      <c r="BE19" s="106"/>
      <c r="BF19" s="106"/>
      <c r="BG19" s="106"/>
      <c r="BH19" s="106"/>
      <c r="BI19" s="106"/>
      <c r="BJ19" s="106"/>
      <c r="BK19" s="106"/>
      <c r="BL19" s="106"/>
      <c r="BM19" s="106"/>
      <c r="BN19" s="106"/>
      <c r="BO19" s="106"/>
      <c r="BP19" s="106"/>
      <c r="BQ19" s="106"/>
      <c r="BR19" s="106"/>
      <c r="BS19" s="106"/>
      <c r="BT19" s="106"/>
      <c r="BU19" s="106"/>
      <c r="BV19" s="107"/>
      <c r="BW19" s="82"/>
      <c r="BX19" s="82"/>
      <c r="BY19" s="82"/>
      <c r="BZ19" s="82"/>
      <c r="CA19" s="82"/>
      <c r="CB19" s="82"/>
      <c r="CC19" s="82"/>
      <c r="CD19" s="82"/>
      <c r="CE19" s="82"/>
      <c r="CF19" s="82"/>
      <c r="CG19" s="82"/>
      <c r="CH19" s="82"/>
      <c r="CI19" s="82"/>
      <c r="CJ19" s="82"/>
      <c r="CK19" s="82"/>
      <c r="CL19" s="82"/>
      <c r="CM19" s="82"/>
      <c r="CN19" s="82"/>
      <c r="CO19" s="82"/>
      <c r="CP19" s="82"/>
      <c r="CQ19" s="82"/>
      <c r="CR19" s="82"/>
      <c r="CS19" s="82"/>
      <c r="CT19" s="82"/>
      <c r="CU19" s="82"/>
      <c r="CV19" s="82"/>
      <c r="CW19" s="82"/>
      <c r="CX19" s="82"/>
      <c r="CY19" s="82"/>
    </row>
    <row r="20" spans="1:103" ht="17.100000000000001" customHeight="1">
      <c r="A20" s="233" t="s">
        <v>316</v>
      </c>
    </row>
    <row r="21" spans="1:103" ht="17.100000000000001" customHeight="1">
      <c r="A21" s="1892" t="s">
        <v>317</v>
      </c>
    </row>
    <row r="22" spans="1:103" ht="17.100000000000001" customHeight="1">
      <c r="A22" s="100" t="s">
        <v>151</v>
      </c>
    </row>
    <row r="23" spans="1:103" ht="17.100000000000001" customHeight="1">
      <c r="A23" s="233" t="s">
        <v>318</v>
      </c>
    </row>
    <row r="24" spans="1:103" ht="17.100000000000001" customHeight="1">
      <c r="A24" s="233" t="s">
        <v>319</v>
      </c>
    </row>
    <row r="25" spans="1:103" ht="18.75" customHeight="1">
      <c r="A25" s="233" t="s">
        <v>320</v>
      </c>
    </row>
    <row r="26" spans="1:103" ht="18.75" customHeight="1">
      <c r="A26" s="2205" t="s">
        <v>1396</v>
      </c>
    </row>
    <row r="27" spans="1:103" ht="17.100000000000001" customHeight="1">
      <c r="A27" s="233" t="s">
        <v>1326</v>
      </c>
    </row>
    <row r="28" spans="1:103" ht="17.100000000000001" customHeight="1">
      <c r="A28" s="233" t="s">
        <v>1327</v>
      </c>
    </row>
    <row r="29" spans="1:103" ht="17.100000000000001" customHeight="1">
      <c r="A29" s="233" t="s">
        <v>1328</v>
      </c>
    </row>
    <row r="30" spans="1:103" ht="17.100000000000001" customHeight="1">
      <c r="A30" s="233" t="s">
        <v>1329</v>
      </c>
    </row>
    <row r="31" spans="1:103" ht="17.100000000000001" customHeight="1">
      <c r="A31" s="2205" t="s">
        <v>1398</v>
      </c>
    </row>
    <row r="32" spans="1:103" ht="17.100000000000001" customHeight="1">
      <c r="A32" s="233" t="s">
        <v>1330</v>
      </c>
    </row>
    <row r="33" spans="1:1" ht="17.100000000000001" customHeight="1">
      <c r="A33" s="233" t="s">
        <v>1331</v>
      </c>
    </row>
    <row r="34" spans="1:1" ht="17.100000000000001" customHeight="1">
      <c r="A34" s="2205" t="s">
        <v>133</v>
      </c>
    </row>
    <row r="35" spans="1:1" ht="17.100000000000001" customHeight="1">
      <c r="A35" s="233" t="s">
        <v>134</v>
      </c>
    </row>
    <row r="36" spans="1:1" ht="17.100000000000001" customHeight="1">
      <c r="A36" s="233" t="s">
        <v>135</v>
      </c>
    </row>
    <row r="37" spans="1:1" ht="17.100000000000001" customHeight="1">
      <c r="A37" s="234" t="s">
        <v>321</v>
      </c>
    </row>
    <row r="38" spans="1:1" ht="15.75" customHeight="1">
      <c r="A38" s="234" t="s">
        <v>1332</v>
      </c>
    </row>
    <row r="39" spans="1:1" ht="17.100000000000001" customHeight="1">
      <c r="A39" s="234" t="s">
        <v>1333</v>
      </c>
    </row>
    <row r="40" spans="1:1" ht="17.100000000000001" customHeight="1">
      <c r="A40" s="233" t="s">
        <v>322</v>
      </c>
    </row>
    <row r="41" spans="1:1" ht="26.25">
      <c r="A41" s="236" t="s">
        <v>136</v>
      </c>
    </row>
    <row r="42" spans="1:1" ht="20.25">
      <c r="A42" s="100" t="s">
        <v>137</v>
      </c>
    </row>
    <row r="43" spans="1:1">
      <c r="A43" s="233" t="s">
        <v>1334</v>
      </c>
    </row>
    <row r="44" spans="1:1">
      <c r="A44" s="1893" t="s">
        <v>323</v>
      </c>
    </row>
    <row r="45" spans="1:1" ht="17.100000000000001" customHeight="1">
      <c r="A45" s="233" t="s">
        <v>138</v>
      </c>
    </row>
    <row r="46" spans="1:1" ht="17.100000000000001" customHeight="1">
      <c r="A46" s="234" t="s">
        <v>139</v>
      </c>
    </row>
    <row r="47" spans="1:1" ht="17.100000000000001" customHeight="1">
      <c r="A47" s="233" t="s">
        <v>140</v>
      </c>
    </row>
    <row r="48" spans="1:1" ht="17.100000000000001" customHeight="1">
      <c r="A48" s="233" t="s">
        <v>324</v>
      </c>
    </row>
    <row r="49" spans="1:16384" s="1" customFormat="1" ht="17.100000000000001" customHeight="1">
      <c r="A49" s="233" t="s">
        <v>325</v>
      </c>
    </row>
    <row r="50" spans="1:16384" s="1" customFormat="1" ht="17.100000000000001" customHeight="1">
      <c r="A50" s="234" t="s">
        <v>147</v>
      </c>
    </row>
    <row r="51" spans="1:16384" s="1" customFormat="1" ht="17.100000000000001" customHeight="1">
      <c r="A51" s="100" t="s">
        <v>146</v>
      </c>
    </row>
    <row r="52" spans="1:16384" s="1" customFormat="1" ht="36" customHeight="1">
      <c r="A52" s="240" t="s">
        <v>1403</v>
      </c>
    </row>
    <row r="53" spans="1:16384" s="1" customFormat="1" ht="30.75" customHeight="1">
      <c r="A53" s="1894" t="s">
        <v>1402</v>
      </c>
    </row>
    <row r="54" spans="1:16384" s="1" customFormat="1" ht="36" customHeight="1">
      <c r="A54" s="1894" t="s">
        <v>1336</v>
      </c>
    </row>
    <row r="55" spans="1:16384" s="1" customFormat="1" ht="17.25" customHeight="1">
      <c r="A55" s="240" t="s">
        <v>1337</v>
      </c>
    </row>
    <row r="56" spans="1:16384" s="1" customFormat="1" ht="17.25" customHeight="1">
      <c r="A56" s="100" t="s">
        <v>1399</v>
      </c>
    </row>
    <row r="57" spans="1:16384" s="1" customFormat="1">
      <c r="A57" s="1895" t="s">
        <v>1335</v>
      </c>
    </row>
    <row r="58" spans="1:16384" s="1" customFormat="1" ht="20.25">
      <c r="A58" s="100" t="s">
        <v>1397</v>
      </c>
    </row>
    <row r="59" spans="1:16384" s="1" customFormat="1">
      <c r="A59" s="1895" t="s">
        <v>1375</v>
      </c>
    </row>
    <row r="60" spans="1:16384" s="1" customFormat="1" ht="26.25">
      <c r="A60" s="237" t="s">
        <v>141</v>
      </c>
      <c r="B60" s="94"/>
      <c r="C60" s="95"/>
      <c r="D60" s="94"/>
      <c r="E60" s="95"/>
      <c r="F60" s="94"/>
      <c r="G60" s="95"/>
      <c r="H60" s="94"/>
      <c r="I60" s="95"/>
      <c r="J60" s="94"/>
      <c r="K60" s="95"/>
      <c r="L60" s="94"/>
      <c r="M60" s="95"/>
      <c r="N60" s="94"/>
      <c r="O60" s="95"/>
      <c r="P60" s="94"/>
      <c r="Q60" s="95"/>
      <c r="R60" s="94"/>
      <c r="S60" s="95"/>
      <c r="T60" s="94"/>
      <c r="U60" s="95"/>
      <c r="V60" s="94"/>
      <c r="W60" s="95"/>
      <c r="X60" s="94"/>
      <c r="Y60" s="95"/>
      <c r="Z60" s="94"/>
      <c r="AA60" s="95"/>
      <c r="AB60" s="94"/>
      <c r="AC60" s="95"/>
      <c r="AD60" s="94"/>
      <c r="AE60" s="95"/>
      <c r="AF60" s="94"/>
      <c r="AG60" s="95"/>
      <c r="AH60" s="94"/>
      <c r="AI60" s="95"/>
      <c r="AJ60" s="94"/>
      <c r="AK60" s="95"/>
      <c r="AL60" s="94"/>
      <c r="AM60" s="95"/>
      <c r="AN60" s="94"/>
      <c r="AO60" s="95"/>
      <c r="AP60" s="94"/>
      <c r="AQ60" s="95"/>
      <c r="AR60" s="94"/>
      <c r="AS60" s="95"/>
      <c r="AT60" s="94"/>
      <c r="AU60" s="95"/>
      <c r="AV60" s="94"/>
      <c r="AW60" s="95"/>
      <c r="AX60" s="94"/>
      <c r="AY60" s="95"/>
      <c r="AZ60" s="94"/>
      <c r="BA60" s="95"/>
      <c r="BB60" s="94"/>
      <c r="BC60" s="95"/>
      <c r="BD60" s="94"/>
      <c r="BE60" s="95"/>
      <c r="BF60" s="94"/>
      <c r="BG60" s="95"/>
      <c r="BH60" s="94"/>
      <c r="BI60" s="95"/>
      <c r="BJ60" s="94"/>
      <c r="BK60" s="95"/>
      <c r="BL60" s="94"/>
      <c r="BM60" s="95"/>
      <c r="BN60" s="94"/>
      <c r="BO60" s="95"/>
      <c r="BP60" s="94"/>
      <c r="BQ60" s="95"/>
      <c r="BR60" s="94"/>
      <c r="BS60" s="95"/>
      <c r="BT60" s="94"/>
      <c r="BU60" s="95"/>
      <c r="BV60" s="94"/>
      <c r="BW60" s="95"/>
      <c r="BX60" s="94"/>
      <c r="BY60" s="95"/>
      <c r="BZ60" s="94"/>
      <c r="CA60" s="95"/>
      <c r="CB60" s="94"/>
      <c r="CC60" s="95"/>
      <c r="CD60" s="94"/>
      <c r="CE60" s="95"/>
      <c r="CF60" s="94"/>
      <c r="CG60" s="95"/>
      <c r="CH60" s="94"/>
      <c r="CI60" s="95"/>
      <c r="CJ60" s="94"/>
      <c r="CK60" s="95"/>
      <c r="CL60" s="94"/>
      <c r="CM60" s="95"/>
      <c r="CN60" s="94"/>
      <c r="CO60" s="95"/>
      <c r="CP60" s="94"/>
      <c r="CQ60" s="95"/>
      <c r="CR60" s="94"/>
      <c r="CS60" s="95"/>
      <c r="CT60" s="94"/>
      <c r="CU60" s="95"/>
      <c r="CV60" s="94"/>
      <c r="CW60" s="95"/>
      <c r="CX60" s="94"/>
      <c r="CY60" s="95"/>
      <c r="CZ60" s="94"/>
      <c r="DA60" s="95"/>
      <c r="DB60" s="94"/>
      <c r="DC60" s="95"/>
      <c r="DD60" s="94"/>
      <c r="DE60" s="95"/>
      <c r="DF60" s="94"/>
      <c r="DG60" s="95"/>
      <c r="DH60" s="94"/>
      <c r="DI60" s="95"/>
      <c r="DJ60" s="94"/>
      <c r="DK60" s="95"/>
      <c r="DL60" s="94"/>
      <c r="DM60" s="95"/>
      <c r="DN60" s="94"/>
      <c r="DO60" s="95"/>
      <c r="DP60" s="94"/>
      <c r="DQ60" s="95"/>
      <c r="DR60" s="94"/>
      <c r="DS60" s="95"/>
      <c r="DT60" s="94"/>
      <c r="DU60" s="95"/>
      <c r="DV60" s="94"/>
      <c r="DW60" s="95"/>
      <c r="DX60" s="94"/>
      <c r="DY60" s="95"/>
      <c r="DZ60" s="94"/>
      <c r="EA60" s="95"/>
      <c r="EB60" s="94"/>
      <c r="EC60" s="95"/>
      <c r="ED60" s="94"/>
      <c r="EE60" s="95"/>
      <c r="EF60" s="94"/>
      <c r="EG60" s="95"/>
      <c r="EH60" s="94"/>
      <c r="EI60" s="95"/>
      <c r="EJ60" s="94"/>
      <c r="EK60" s="95"/>
      <c r="EL60" s="94"/>
      <c r="EM60" s="95"/>
      <c r="EN60" s="94"/>
      <c r="EO60" s="95"/>
      <c r="EP60" s="94"/>
      <c r="EQ60" s="95"/>
      <c r="ER60" s="94"/>
      <c r="ES60" s="95"/>
      <c r="ET60" s="94"/>
      <c r="EU60" s="95"/>
      <c r="EV60" s="94"/>
      <c r="EW60" s="95"/>
      <c r="EX60" s="94"/>
      <c r="EY60" s="95"/>
      <c r="EZ60" s="94"/>
      <c r="FA60" s="95"/>
      <c r="FB60" s="94"/>
      <c r="FC60" s="95"/>
      <c r="FD60" s="94"/>
      <c r="FE60" s="95"/>
      <c r="FF60" s="94"/>
      <c r="FG60" s="95"/>
      <c r="FH60" s="94"/>
      <c r="FI60" s="95"/>
      <c r="FJ60" s="94"/>
      <c r="FK60" s="95"/>
      <c r="FL60" s="94"/>
      <c r="FM60" s="95"/>
      <c r="FN60" s="94"/>
      <c r="FO60" s="95"/>
      <c r="FP60" s="94"/>
      <c r="FQ60" s="95"/>
      <c r="FR60" s="94"/>
      <c r="FS60" s="95"/>
      <c r="FT60" s="94"/>
      <c r="FU60" s="95"/>
      <c r="FV60" s="94"/>
      <c r="FW60" s="95"/>
      <c r="FX60" s="94"/>
      <c r="FY60" s="95"/>
      <c r="FZ60" s="94"/>
      <c r="GA60" s="95"/>
      <c r="GB60" s="94"/>
      <c r="GC60" s="95"/>
      <c r="GD60" s="94"/>
      <c r="GE60" s="95"/>
      <c r="GF60" s="94"/>
      <c r="GG60" s="95"/>
      <c r="GH60" s="94"/>
      <c r="GI60" s="95"/>
      <c r="GJ60" s="94"/>
      <c r="GK60" s="95"/>
      <c r="GL60" s="94"/>
      <c r="GM60" s="95"/>
      <c r="GN60" s="94"/>
      <c r="GO60" s="95"/>
      <c r="GP60" s="94"/>
      <c r="GQ60" s="95"/>
      <c r="GR60" s="94"/>
      <c r="GS60" s="95"/>
      <c r="GT60" s="94"/>
      <c r="GU60" s="95"/>
      <c r="GV60" s="94"/>
      <c r="GW60" s="95"/>
      <c r="GX60" s="94"/>
      <c r="GY60" s="95"/>
      <c r="GZ60" s="94"/>
      <c r="HA60" s="95"/>
      <c r="HB60" s="94"/>
      <c r="HC60" s="95"/>
      <c r="HD60" s="94"/>
      <c r="HE60" s="95"/>
      <c r="HF60" s="94"/>
      <c r="HG60" s="95"/>
      <c r="HH60" s="94"/>
      <c r="HI60" s="95"/>
      <c r="HJ60" s="94"/>
      <c r="HK60" s="95"/>
      <c r="HL60" s="94"/>
      <c r="HM60" s="95"/>
      <c r="HN60" s="94"/>
      <c r="HO60" s="95"/>
      <c r="HP60" s="94"/>
      <c r="HQ60" s="95"/>
      <c r="HR60" s="94"/>
      <c r="HS60" s="95"/>
      <c r="HT60" s="94"/>
      <c r="HU60" s="95"/>
      <c r="HV60" s="94"/>
      <c r="HW60" s="95"/>
      <c r="HX60" s="94"/>
      <c r="HY60" s="95"/>
      <c r="HZ60" s="94"/>
      <c r="IA60" s="95"/>
      <c r="IB60" s="94"/>
      <c r="IC60" s="95"/>
      <c r="ID60" s="94"/>
      <c r="IE60" s="95"/>
      <c r="IF60" s="94"/>
      <c r="IG60" s="95"/>
      <c r="IH60" s="94"/>
      <c r="II60" s="95"/>
      <c r="IJ60" s="94"/>
      <c r="IK60" s="95"/>
      <c r="IL60" s="94"/>
      <c r="IM60" s="95"/>
      <c r="IN60" s="94"/>
      <c r="IO60" s="95"/>
      <c r="IP60" s="94"/>
      <c r="IQ60" s="95"/>
      <c r="IR60" s="94"/>
      <c r="IS60" s="95"/>
      <c r="IT60" s="94"/>
      <c r="IU60" s="95"/>
      <c r="IV60" s="94"/>
      <c r="IW60" s="95"/>
      <c r="IX60" s="94"/>
      <c r="IY60" s="95"/>
      <c r="IZ60" s="94"/>
      <c r="JA60" s="95"/>
      <c r="JB60" s="94"/>
      <c r="JC60" s="95"/>
      <c r="JD60" s="94"/>
      <c r="JE60" s="95"/>
      <c r="JF60" s="94"/>
      <c r="JG60" s="95"/>
      <c r="JH60" s="94"/>
      <c r="JI60" s="95"/>
      <c r="JJ60" s="94"/>
      <c r="JK60" s="95"/>
      <c r="JL60" s="94"/>
      <c r="JM60" s="95"/>
      <c r="JN60" s="94"/>
      <c r="JO60" s="95"/>
      <c r="JP60" s="94"/>
      <c r="JQ60" s="95"/>
      <c r="JR60" s="94"/>
      <c r="JS60" s="95"/>
      <c r="JT60" s="94"/>
      <c r="JU60" s="95"/>
      <c r="JV60" s="94"/>
      <c r="JW60" s="95"/>
      <c r="JX60" s="94"/>
      <c r="JY60" s="95"/>
      <c r="JZ60" s="94"/>
      <c r="KA60" s="95"/>
      <c r="KB60" s="94"/>
      <c r="KC60" s="95"/>
      <c r="KD60" s="94"/>
      <c r="KE60" s="95"/>
      <c r="KF60" s="94"/>
      <c r="KG60" s="95"/>
      <c r="KH60" s="94"/>
      <c r="KI60" s="95"/>
      <c r="KJ60" s="94"/>
      <c r="KK60" s="95"/>
      <c r="KL60" s="94"/>
      <c r="KM60" s="95"/>
      <c r="KN60" s="94"/>
      <c r="KO60" s="95"/>
      <c r="KP60" s="94"/>
      <c r="KQ60" s="95"/>
      <c r="KR60" s="94"/>
      <c r="KS60" s="95"/>
      <c r="KT60" s="94"/>
      <c r="KU60" s="95"/>
      <c r="KV60" s="94"/>
      <c r="KW60" s="95"/>
      <c r="KX60" s="94"/>
      <c r="KY60" s="95"/>
      <c r="KZ60" s="94"/>
      <c r="LA60" s="95"/>
      <c r="LB60" s="94"/>
      <c r="LC60" s="95"/>
      <c r="LD60" s="94"/>
      <c r="LE60" s="95"/>
      <c r="LF60" s="94"/>
      <c r="LG60" s="95"/>
      <c r="LH60" s="94"/>
      <c r="LI60" s="95"/>
      <c r="LJ60" s="94"/>
      <c r="LK60" s="95"/>
      <c r="LL60" s="94"/>
      <c r="LM60" s="95"/>
      <c r="LN60" s="94"/>
      <c r="LO60" s="95"/>
      <c r="LP60" s="94"/>
      <c r="LQ60" s="95"/>
      <c r="LR60" s="94"/>
      <c r="LS60" s="95"/>
      <c r="LT60" s="94"/>
      <c r="LU60" s="95"/>
      <c r="LV60" s="94"/>
      <c r="LW60" s="95"/>
      <c r="LX60" s="94"/>
      <c r="LY60" s="95"/>
      <c r="LZ60" s="94"/>
      <c r="MA60" s="95"/>
      <c r="MB60" s="94"/>
      <c r="MC60" s="95"/>
      <c r="MD60" s="94"/>
      <c r="ME60" s="95"/>
      <c r="MF60" s="94"/>
      <c r="MG60" s="95"/>
      <c r="MH60" s="94"/>
      <c r="MI60" s="95"/>
      <c r="MJ60" s="94"/>
      <c r="MK60" s="95"/>
      <c r="ML60" s="94"/>
      <c r="MM60" s="95"/>
      <c r="MN60" s="94"/>
      <c r="MO60" s="95"/>
      <c r="MP60" s="94"/>
      <c r="MQ60" s="95"/>
      <c r="MR60" s="94"/>
      <c r="MS60" s="95"/>
      <c r="MT60" s="94"/>
      <c r="MU60" s="95"/>
      <c r="MV60" s="94"/>
      <c r="MW60" s="95"/>
      <c r="MX60" s="94"/>
      <c r="MY60" s="95"/>
      <c r="MZ60" s="94"/>
      <c r="NA60" s="95"/>
      <c r="NB60" s="94"/>
      <c r="NC60" s="95"/>
      <c r="ND60" s="94"/>
      <c r="NE60" s="95"/>
      <c r="NF60" s="94"/>
      <c r="NG60" s="95"/>
      <c r="NH60" s="94"/>
      <c r="NI60" s="95"/>
      <c r="NJ60" s="94"/>
      <c r="NK60" s="95"/>
      <c r="NL60" s="94"/>
      <c r="NM60" s="95"/>
      <c r="NN60" s="94"/>
      <c r="NO60" s="95"/>
      <c r="NP60" s="94"/>
      <c r="NQ60" s="95"/>
      <c r="NR60" s="94"/>
      <c r="NS60" s="95"/>
      <c r="NT60" s="94"/>
      <c r="NU60" s="95"/>
      <c r="NV60" s="94"/>
      <c r="NW60" s="95"/>
      <c r="NX60" s="94"/>
      <c r="NY60" s="95"/>
      <c r="NZ60" s="94"/>
      <c r="OA60" s="95"/>
      <c r="OB60" s="94"/>
      <c r="OC60" s="95"/>
      <c r="OD60" s="94"/>
      <c r="OE60" s="95"/>
      <c r="OF60" s="94"/>
      <c r="OG60" s="95"/>
      <c r="OH60" s="94"/>
      <c r="OI60" s="95"/>
      <c r="OJ60" s="94"/>
      <c r="OK60" s="95"/>
      <c r="OL60" s="94"/>
      <c r="OM60" s="95"/>
      <c r="ON60" s="94"/>
      <c r="OO60" s="95"/>
      <c r="OP60" s="94"/>
      <c r="OQ60" s="95"/>
      <c r="OR60" s="94"/>
      <c r="OS60" s="95"/>
      <c r="OT60" s="94"/>
      <c r="OU60" s="95"/>
      <c r="OV60" s="94"/>
      <c r="OW60" s="95"/>
      <c r="OX60" s="94"/>
      <c r="OY60" s="95"/>
      <c r="OZ60" s="94"/>
      <c r="PA60" s="95"/>
      <c r="PB60" s="94"/>
      <c r="PC60" s="95"/>
      <c r="PD60" s="94"/>
      <c r="PE60" s="95"/>
      <c r="PF60" s="94"/>
      <c r="PG60" s="95"/>
      <c r="PH60" s="94"/>
      <c r="PI60" s="95"/>
      <c r="PJ60" s="94"/>
      <c r="PK60" s="95"/>
      <c r="PL60" s="94"/>
      <c r="PM60" s="95"/>
      <c r="PN60" s="94"/>
      <c r="PO60" s="95"/>
      <c r="PP60" s="94"/>
      <c r="PQ60" s="95"/>
      <c r="PR60" s="94"/>
      <c r="PS60" s="95"/>
      <c r="PT60" s="94"/>
      <c r="PU60" s="95"/>
      <c r="PV60" s="94"/>
      <c r="PW60" s="95"/>
      <c r="PX60" s="94"/>
      <c r="PY60" s="95"/>
      <c r="PZ60" s="94"/>
      <c r="QA60" s="95"/>
      <c r="QB60" s="94"/>
      <c r="QC60" s="95"/>
      <c r="QD60" s="94"/>
      <c r="QE60" s="95"/>
      <c r="QF60" s="94"/>
      <c r="QG60" s="95"/>
      <c r="QH60" s="94"/>
      <c r="QI60" s="95"/>
      <c r="QJ60" s="94"/>
      <c r="QK60" s="95"/>
      <c r="QL60" s="94"/>
      <c r="QM60" s="95"/>
      <c r="QN60" s="94"/>
      <c r="QO60" s="95"/>
      <c r="QP60" s="94"/>
      <c r="QQ60" s="95"/>
      <c r="QR60" s="94"/>
      <c r="QS60" s="95"/>
      <c r="QT60" s="94"/>
      <c r="QU60" s="95"/>
      <c r="QV60" s="94"/>
      <c r="QW60" s="95"/>
      <c r="QX60" s="94"/>
      <c r="QY60" s="95"/>
      <c r="QZ60" s="94"/>
      <c r="RA60" s="95"/>
      <c r="RB60" s="94"/>
      <c r="RC60" s="95"/>
      <c r="RD60" s="94"/>
      <c r="RE60" s="95"/>
      <c r="RF60" s="94"/>
      <c r="RG60" s="95"/>
      <c r="RH60" s="94"/>
      <c r="RI60" s="95"/>
      <c r="RJ60" s="94"/>
      <c r="RK60" s="95"/>
      <c r="RL60" s="94"/>
      <c r="RM60" s="95"/>
      <c r="RN60" s="94"/>
      <c r="RO60" s="95"/>
      <c r="RP60" s="94"/>
      <c r="RQ60" s="95"/>
      <c r="RR60" s="94"/>
      <c r="RS60" s="95"/>
      <c r="RT60" s="94"/>
      <c r="RU60" s="95"/>
      <c r="RV60" s="94"/>
      <c r="RW60" s="95"/>
      <c r="RX60" s="94"/>
      <c r="RY60" s="95"/>
      <c r="RZ60" s="94"/>
      <c r="SA60" s="95"/>
      <c r="SB60" s="94"/>
      <c r="SC60" s="95"/>
      <c r="SD60" s="94"/>
      <c r="SE60" s="95"/>
      <c r="SF60" s="94"/>
      <c r="SG60" s="95"/>
      <c r="SH60" s="94"/>
      <c r="SI60" s="95"/>
      <c r="SJ60" s="94"/>
      <c r="SK60" s="95"/>
      <c r="SL60" s="94"/>
      <c r="SM60" s="95"/>
      <c r="SN60" s="94"/>
      <c r="SO60" s="95"/>
      <c r="SP60" s="94"/>
      <c r="SQ60" s="95"/>
      <c r="SR60" s="94"/>
      <c r="SS60" s="95"/>
      <c r="ST60" s="94"/>
      <c r="SU60" s="95"/>
      <c r="SV60" s="94"/>
      <c r="SW60" s="95"/>
      <c r="SX60" s="94"/>
      <c r="SY60" s="95"/>
      <c r="SZ60" s="94"/>
      <c r="TA60" s="95"/>
      <c r="TB60" s="94"/>
      <c r="TC60" s="95"/>
      <c r="TD60" s="94"/>
      <c r="TE60" s="95"/>
      <c r="TF60" s="94"/>
      <c r="TG60" s="95"/>
      <c r="TH60" s="94"/>
      <c r="TI60" s="95"/>
      <c r="TJ60" s="94"/>
      <c r="TK60" s="95"/>
      <c r="TL60" s="94"/>
      <c r="TM60" s="95"/>
      <c r="TN60" s="94"/>
      <c r="TO60" s="95"/>
      <c r="TP60" s="94"/>
      <c r="TQ60" s="95"/>
      <c r="TR60" s="94"/>
      <c r="TS60" s="95"/>
      <c r="TT60" s="94"/>
      <c r="TU60" s="95"/>
      <c r="TV60" s="94"/>
      <c r="TW60" s="95"/>
      <c r="TX60" s="94"/>
      <c r="TY60" s="95"/>
      <c r="TZ60" s="94"/>
      <c r="UA60" s="95"/>
      <c r="UB60" s="94"/>
      <c r="UC60" s="95"/>
      <c r="UD60" s="94"/>
      <c r="UE60" s="95"/>
      <c r="UF60" s="94"/>
      <c r="UG60" s="95"/>
      <c r="UH60" s="94"/>
      <c r="UI60" s="95"/>
      <c r="UJ60" s="94"/>
      <c r="UK60" s="95"/>
      <c r="UL60" s="94"/>
      <c r="UM60" s="95"/>
      <c r="UN60" s="94"/>
      <c r="UO60" s="95"/>
      <c r="UP60" s="94"/>
      <c r="UQ60" s="95"/>
      <c r="UR60" s="94"/>
      <c r="US60" s="95"/>
      <c r="UT60" s="94"/>
      <c r="UU60" s="95"/>
      <c r="UV60" s="94"/>
      <c r="UW60" s="95"/>
      <c r="UX60" s="94"/>
      <c r="UY60" s="95"/>
      <c r="UZ60" s="94"/>
      <c r="VA60" s="95"/>
      <c r="VB60" s="94"/>
      <c r="VC60" s="95"/>
      <c r="VD60" s="94"/>
      <c r="VE60" s="95"/>
      <c r="VF60" s="94"/>
      <c r="VG60" s="95"/>
      <c r="VH60" s="94"/>
      <c r="VI60" s="95"/>
      <c r="VJ60" s="94"/>
      <c r="VK60" s="95"/>
      <c r="VL60" s="94"/>
      <c r="VM60" s="95"/>
      <c r="VN60" s="94"/>
      <c r="VO60" s="95"/>
      <c r="VP60" s="94"/>
      <c r="VQ60" s="95"/>
      <c r="VR60" s="94"/>
      <c r="VS60" s="95"/>
      <c r="VT60" s="94"/>
      <c r="VU60" s="95"/>
      <c r="VV60" s="94"/>
      <c r="VW60" s="95"/>
      <c r="VX60" s="94"/>
      <c r="VY60" s="95"/>
      <c r="VZ60" s="94"/>
      <c r="WA60" s="95"/>
      <c r="WB60" s="94"/>
      <c r="WC60" s="95"/>
      <c r="WD60" s="94"/>
      <c r="WE60" s="95"/>
      <c r="WF60" s="94"/>
      <c r="WG60" s="95"/>
      <c r="WH60" s="94"/>
      <c r="WI60" s="95"/>
      <c r="WJ60" s="94"/>
      <c r="WK60" s="95"/>
      <c r="WL60" s="94"/>
      <c r="WM60" s="95"/>
      <c r="WN60" s="94"/>
      <c r="WO60" s="95"/>
      <c r="WP60" s="94"/>
      <c r="WQ60" s="95"/>
      <c r="WR60" s="94"/>
      <c r="WS60" s="95"/>
      <c r="WT60" s="94"/>
      <c r="WU60" s="95"/>
      <c r="WV60" s="94"/>
      <c r="WW60" s="95"/>
      <c r="WX60" s="94"/>
      <c r="WY60" s="95"/>
      <c r="WZ60" s="94"/>
      <c r="XA60" s="95"/>
      <c r="XB60" s="94"/>
      <c r="XC60" s="95"/>
      <c r="XD60" s="94"/>
      <c r="XE60" s="95"/>
      <c r="XF60" s="94"/>
      <c r="XG60" s="95"/>
      <c r="XH60" s="94"/>
      <c r="XI60" s="95"/>
      <c r="XJ60" s="94"/>
      <c r="XK60" s="95"/>
      <c r="XL60" s="94"/>
      <c r="XM60" s="95"/>
      <c r="XN60" s="94"/>
      <c r="XO60" s="95"/>
      <c r="XP60" s="94"/>
      <c r="XQ60" s="95"/>
      <c r="XR60" s="94"/>
      <c r="XS60" s="95"/>
      <c r="XT60" s="94"/>
      <c r="XU60" s="95"/>
      <c r="XV60" s="94"/>
      <c r="XW60" s="95"/>
      <c r="XX60" s="94"/>
      <c r="XY60" s="95"/>
      <c r="XZ60" s="94"/>
      <c r="YA60" s="95"/>
      <c r="YB60" s="94"/>
      <c r="YC60" s="95"/>
      <c r="YD60" s="94"/>
      <c r="YE60" s="95"/>
      <c r="YF60" s="94"/>
      <c r="YG60" s="95"/>
      <c r="YH60" s="94"/>
      <c r="YI60" s="95"/>
      <c r="YJ60" s="94"/>
      <c r="YK60" s="95"/>
      <c r="YL60" s="94"/>
      <c r="YM60" s="95"/>
      <c r="YN60" s="94"/>
      <c r="YO60" s="95"/>
      <c r="YP60" s="94"/>
      <c r="YQ60" s="95"/>
      <c r="YR60" s="94"/>
      <c r="YS60" s="95"/>
      <c r="YT60" s="94"/>
      <c r="YU60" s="95"/>
      <c r="YV60" s="94"/>
      <c r="YW60" s="95"/>
      <c r="YX60" s="94"/>
      <c r="YY60" s="95"/>
      <c r="YZ60" s="94"/>
      <c r="ZA60" s="95"/>
      <c r="ZB60" s="94"/>
      <c r="ZC60" s="95"/>
      <c r="ZD60" s="94"/>
      <c r="ZE60" s="95"/>
      <c r="ZF60" s="94"/>
      <c r="ZG60" s="95"/>
      <c r="ZH60" s="94"/>
      <c r="ZI60" s="95"/>
      <c r="ZJ60" s="94"/>
      <c r="ZK60" s="95"/>
      <c r="ZL60" s="94"/>
      <c r="ZM60" s="95"/>
      <c r="ZN60" s="94"/>
      <c r="ZO60" s="95"/>
      <c r="ZP60" s="94"/>
      <c r="ZQ60" s="95"/>
      <c r="ZR60" s="94"/>
      <c r="ZS60" s="95"/>
      <c r="ZT60" s="94"/>
      <c r="ZU60" s="95"/>
      <c r="ZV60" s="94"/>
      <c r="ZW60" s="95"/>
      <c r="ZX60" s="94"/>
      <c r="ZY60" s="95"/>
      <c r="ZZ60" s="94"/>
      <c r="AAA60" s="95"/>
      <c r="AAB60" s="94"/>
      <c r="AAC60" s="95"/>
      <c r="AAD60" s="94"/>
      <c r="AAE60" s="95"/>
      <c r="AAF60" s="94"/>
      <c r="AAG60" s="95"/>
      <c r="AAH60" s="94"/>
      <c r="AAI60" s="95"/>
      <c r="AAJ60" s="94"/>
      <c r="AAK60" s="95"/>
      <c r="AAL60" s="94"/>
      <c r="AAM60" s="95"/>
      <c r="AAN60" s="94"/>
      <c r="AAO60" s="95"/>
      <c r="AAP60" s="94"/>
      <c r="AAQ60" s="95"/>
      <c r="AAR60" s="94"/>
      <c r="AAS60" s="95"/>
      <c r="AAT60" s="94"/>
      <c r="AAU60" s="95"/>
      <c r="AAV60" s="94"/>
      <c r="AAW60" s="95"/>
      <c r="AAX60" s="94"/>
      <c r="AAY60" s="95"/>
      <c r="AAZ60" s="94"/>
      <c r="ABA60" s="95"/>
      <c r="ABB60" s="94"/>
      <c r="ABC60" s="95"/>
      <c r="ABD60" s="94"/>
      <c r="ABE60" s="95"/>
      <c r="ABF60" s="94"/>
      <c r="ABG60" s="95"/>
      <c r="ABH60" s="94"/>
      <c r="ABI60" s="95"/>
      <c r="ABJ60" s="94"/>
      <c r="ABK60" s="95"/>
      <c r="ABL60" s="94"/>
      <c r="ABM60" s="95"/>
      <c r="ABN60" s="94"/>
      <c r="ABO60" s="95"/>
      <c r="ABP60" s="94"/>
      <c r="ABQ60" s="95"/>
      <c r="ABR60" s="94"/>
      <c r="ABS60" s="95"/>
      <c r="ABT60" s="94"/>
      <c r="ABU60" s="95"/>
      <c r="ABV60" s="94"/>
      <c r="ABW60" s="95"/>
      <c r="ABX60" s="94"/>
      <c r="ABY60" s="95"/>
      <c r="ABZ60" s="94"/>
      <c r="ACA60" s="95"/>
      <c r="ACB60" s="94"/>
      <c r="ACC60" s="95"/>
      <c r="ACD60" s="94"/>
      <c r="ACE60" s="95"/>
      <c r="ACF60" s="94"/>
      <c r="ACG60" s="95"/>
      <c r="ACH60" s="94"/>
      <c r="ACI60" s="95"/>
      <c r="ACJ60" s="94"/>
      <c r="ACK60" s="95"/>
      <c r="ACL60" s="94"/>
      <c r="ACM60" s="95"/>
      <c r="ACN60" s="94"/>
      <c r="ACO60" s="95"/>
      <c r="ACP60" s="94"/>
      <c r="ACQ60" s="95"/>
      <c r="ACR60" s="94"/>
      <c r="ACS60" s="95"/>
      <c r="ACT60" s="94"/>
      <c r="ACU60" s="95"/>
      <c r="ACV60" s="94"/>
      <c r="ACW60" s="95"/>
      <c r="ACX60" s="94"/>
      <c r="ACY60" s="95"/>
      <c r="ACZ60" s="94"/>
      <c r="ADA60" s="95"/>
      <c r="ADB60" s="94"/>
      <c r="ADC60" s="95"/>
      <c r="ADD60" s="94"/>
      <c r="ADE60" s="95"/>
      <c r="ADF60" s="94"/>
      <c r="ADG60" s="95"/>
      <c r="ADH60" s="94"/>
      <c r="ADI60" s="95"/>
      <c r="ADJ60" s="94"/>
      <c r="ADK60" s="95"/>
      <c r="ADL60" s="94"/>
      <c r="ADM60" s="95"/>
      <c r="ADN60" s="94"/>
      <c r="ADO60" s="95"/>
      <c r="ADP60" s="94"/>
      <c r="ADQ60" s="95"/>
      <c r="ADR60" s="94"/>
      <c r="ADS60" s="95"/>
      <c r="ADT60" s="94"/>
      <c r="ADU60" s="95"/>
      <c r="ADV60" s="94"/>
      <c r="ADW60" s="95"/>
      <c r="ADX60" s="94"/>
      <c r="ADY60" s="95"/>
      <c r="ADZ60" s="94"/>
      <c r="AEA60" s="95"/>
      <c r="AEB60" s="94"/>
      <c r="AEC60" s="95"/>
      <c r="AED60" s="94"/>
      <c r="AEE60" s="95"/>
      <c r="AEF60" s="94"/>
      <c r="AEG60" s="95"/>
      <c r="AEH60" s="94"/>
      <c r="AEI60" s="95"/>
      <c r="AEJ60" s="94"/>
      <c r="AEK60" s="95"/>
      <c r="AEL60" s="94"/>
      <c r="AEM60" s="95"/>
      <c r="AEN60" s="94"/>
      <c r="AEO60" s="95"/>
      <c r="AEP60" s="94"/>
      <c r="AEQ60" s="95"/>
      <c r="AER60" s="94"/>
      <c r="AES60" s="95"/>
      <c r="AET60" s="94"/>
      <c r="AEU60" s="95"/>
      <c r="AEV60" s="94"/>
      <c r="AEW60" s="95"/>
      <c r="AEX60" s="94"/>
      <c r="AEY60" s="95"/>
      <c r="AEZ60" s="94"/>
      <c r="AFA60" s="95"/>
      <c r="AFB60" s="94"/>
      <c r="AFC60" s="95"/>
      <c r="AFD60" s="94"/>
      <c r="AFE60" s="95"/>
      <c r="AFF60" s="94"/>
      <c r="AFG60" s="95"/>
      <c r="AFH60" s="94"/>
      <c r="AFI60" s="95"/>
      <c r="AFJ60" s="94"/>
      <c r="AFK60" s="95"/>
      <c r="AFL60" s="94"/>
      <c r="AFM60" s="95"/>
      <c r="AFN60" s="94"/>
      <c r="AFO60" s="95"/>
      <c r="AFP60" s="94"/>
      <c r="AFQ60" s="95"/>
      <c r="AFR60" s="94"/>
      <c r="AFS60" s="95"/>
      <c r="AFT60" s="94"/>
      <c r="AFU60" s="95"/>
      <c r="AFV60" s="94"/>
      <c r="AFW60" s="95"/>
      <c r="AFX60" s="94"/>
      <c r="AFY60" s="95"/>
      <c r="AFZ60" s="94"/>
      <c r="AGA60" s="95"/>
      <c r="AGB60" s="94"/>
      <c r="AGC60" s="95"/>
      <c r="AGD60" s="94"/>
      <c r="AGE60" s="95"/>
      <c r="AGF60" s="94"/>
      <c r="AGG60" s="95"/>
      <c r="AGH60" s="94"/>
      <c r="AGI60" s="95"/>
      <c r="AGJ60" s="94"/>
      <c r="AGK60" s="95"/>
      <c r="AGL60" s="94"/>
      <c r="AGM60" s="95"/>
      <c r="AGN60" s="94"/>
      <c r="AGO60" s="95"/>
      <c r="AGP60" s="94"/>
      <c r="AGQ60" s="95"/>
      <c r="AGR60" s="94"/>
      <c r="AGS60" s="95"/>
      <c r="AGT60" s="94"/>
      <c r="AGU60" s="95"/>
      <c r="AGV60" s="94"/>
      <c r="AGW60" s="95"/>
      <c r="AGX60" s="94"/>
      <c r="AGY60" s="95"/>
      <c r="AGZ60" s="94"/>
      <c r="AHA60" s="95"/>
      <c r="AHB60" s="94"/>
      <c r="AHC60" s="95"/>
      <c r="AHD60" s="94"/>
      <c r="AHE60" s="95"/>
      <c r="AHF60" s="94"/>
      <c r="AHG60" s="95"/>
      <c r="AHH60" s="94"/>
      <c r="AHI60" s="95"/>
      <c r="AHJ60" s="94"/>
      <c r="AHK60" s="95"/>
      <c r="AHL60" s="94"/>
      <c r="AHM60" s="95"/>
      <c r="AHN60" s="94"/>
      <c r="AHO60" s="95"/>
      <c r="AHP60" s="94"/>
      <c r="AHQ60" s="95"/>
      <c r="AHR60" s="94"/>
      <c r="AHS60" s="95"/>
      <c r="AHT60" s="94"/>
      <c r="AHU60" s="95"/>
      <c r="AHV60" s="94"/>
      <c r="AHW60" s="95"/>
      <c r="AHX60" s="94"/>
      <c r="AHY60" s="95"/>
      <c r="AHZ60" s="94"/>
      <c r="AIA60" s="95"/>
      <c r="AIB60" s="94"/>
      <c r="AIC60" s="95"/>
      <c r="AID60" s="94"/>
      <c r="AIE60" s="95"/>
      <c r="AIF60" s="94"/>
      <c r="AIG60" s="95"/>
      <c r="AIH60" s="94"/>
      <c r="AII60" s="95"/>
      <c r="AIJ60" s="94"/>
      <c r="AIK60" s="95"/>
      <c r="AIL60" s="94"/>
      <c r="AIM60" s="95"/>
      <c r="AIN60" s="94"/>
      <c r="AIO60" s="95"/>
      <c r="AIP60" s="94"/>
      <c r="AIQ60" s="95"/>
      <c r="AIR60" s="94"/>
      <c r="AIS60" s="95"/>
      <c r="AIT60" s="94"/>
      <c r="AIU60" s="95"/>
      <c r="AIV60" s="94"/>
      <c r="AIW60" s="95"/>
      <c r="AIX60" s="94"/>
      <c r="AIY60" s="95"/>
      <c r="AIZ60" s="94"/>
      <c r="AJA60" s="95"/>
      <c r="AJB60" s="94"/>
      <c r="AJC60" s="95"/>
      <c r="AJD60" s="94"/>
      <c r="AJE60" s="95"/>
      <c r="AJF60" s="94"/>
      <c r="AJG60" s="95"/>
      <c r="AJH60" s="94"/>
      <c r="AJI60" s="95"/>
      <c r="AJJ60" s="94"/>
      <c r="AJK60" s="95"/>
      <c r="AJL60" s="94"/>
      <c r="AJM60" s="95"/>
      <c r="AJN60" s="94"/>
      <c r="AJO60" s="95"/>
      <c r="AJP60" s="94"/>
      <c r="AJQ60" s="95"/>
      <c r="AJR60" s="94"/>
      <c r="AJS60" s="95"/>
      <c r="AJT60" s="94"/>
      <c r="AJU60" s="95"/>
      <c r="AJV60" s="94"/>
      <c r="AJW60" s="95"/>
      <c r="AJX60" s="94"/>
      <c r="AJY60" s="95"/>
      <c r="AJZ60" s="94"/>
      <c r="AKA60" s="95"/>
      <c r="AKB60" s="94"/>
      <c r="AKC60" s="95"/>
      <c r="AKD60" s="94"/>
      <c r="AKE60" s="95"/>
      <c r="AKF60" s="94"/>
      <c r="AKG60" s="95"/>
      <c r="AKH60" s="94"/>
      <c r="AKI60" s="95"/>
      <c r="AKJ60" s="94"/>
      <c r="AKK60" s="95"/>
      <c r="AKL60" s="94"/>
      <c r="AKM60" s="95"/>
      <c r="AKN60" s="94"/>
      <c r="AKO60" s="95"/>
      <c r="AKP60" s="94"/>
      <c r="AKQ60" s="95"/>
      <c r="AKR60" s="94"/>
      <c r="AKS60" s="95"/>
      <c r="AKT60" s="94"/>
      <c r="AKU60" s="95"/>
      <c r="AKV60" s="94"/>
      <c r="AKW60" s="95"/>
      <c r="AKX60" s="94"/>
      <c r="AKY60" s="95"/>
      <c r="AKZ60" s="94"/>
      <c r="ALA60" s="95"/>
      <c r="ALB60" s="94"/>
      <c r="ALC60" s="95"/>
      <c r="ALD60" s="94"/>
      <c r="ALE60" s="95"/>
      <c r="ALF60" s="94"/>
      <c r="ALG60" s="95"/>
      <c r="ALH60" s="94"/>
      <c r="ALI60" s="95"/>
      <c r="ALJ60" s="94"/>
      <c r="ALK60" s="95"/>
      <c r="ALL60" s="94"/>
      <c r="ALM60" s="95"/>
      <c r="ALN60" s="94"/>
      <c r="ALO60" s="95"/>
      <c r="ALP60" s="94"/>
      <c r="ALQ60" s="95"/>
      <c r="ALR60" s="94"/>
      <c r="ALS60" s="95"/>
      <c r="ALT60" s="94"/>
      <c r="ALU60" s="95"/>
      <c r="ALV60" s="94"/>
      <c r="ALW60" s="95"/>
      <c r="ALX60" s="94"/>
      <c r="ALY60" s="95"/>
      <c r="ALZ60" s="94"/>
      <c r="AMA60" s="95"/>
      <c r="AMB60" s="94"/>
      <c r="AMC60" s="95"/>
      <c r="AMD60" s="94"/>
      <c r="AME60" s="95"/>
      <c r="AMF60" s="94"/>
      <c r="AMG60" s="95"/>
      <c r="AMH60" s="94"/>
      <c r="AMI60" s="95"/>
      <c r="AMJ60" s="94"/>
      <c r="AMK60" s="95"/>
      <c r="AML60" s="94"/>
      <c r="AMM60" s="95"/>
      <c r="AMN60" s="94"/>
      <c r="AMO60" s="95"/>
      <c r="AMP60" s="94"/>
      <c r="AMQ60" s="95"/>
      <c r="AMR60" s="94"/>
      <c r="AMS60" s="95"/>
      <c r="AMT60" s="94"/>
      <c r="AMU60" s="95"/>
      <c r="AMV60" s="94"/>
      <c r="AMW60" s="95"/>
      <c r="AMX60" s="94"/>
      <c r="AMY60" s="95"/>
      <c r="AMZ60" s="94"/>
      <c r="ANA60" s="95"/>
      <c r="ANB60" s="94"/>
      <c r="ANC60" s="95"/>
      <c r="AND60" s="94"/>
      <c r="ANE60" s="95"/>
      <c r="ANF60" s="94"/>
      <c r="ANG60" s="95"/>
      <c r="ANH60" s="94"/>
      <c r="ANI60" s="95"/>
      <c r="ANJ60" s="94"/>
      <c r="ANK60" s="95"/>
      <c r="ANL60" s="94"/>
      <c r="ANM60" s="95"/>
      <c r="ANN60" s="94"/>
      <c r="ANO60" s="95"/>
      <c r="ANP60" s="94"/>
      <c r="ANQ60" s="95"/>
      <c r="ANR60" s="94"/>
      <c r="ANS60" s="95"/>
      <c r="ANT60" s="94"/>
      <c r="ANU60" s="95"/>
      <c r="ANV60" s="94"/>
      <c r="ANW60" s="95"/>
      <c r="ANX60" s="94"/>
      <c r="ANY60" s="95"/>
      <c r="ANZ60" s="94"/>
      <c r="AOA60" s="95"/>
      <c r="AOB60" s="94"/>
      <c r="AOC60" s="95"/>
      <c r="AOD60" s="94"/>
      <c r="AOE60" s="95"/>
      <c r="AOF60" s="94"/>
      <c r="AOG60" s="95"/>
      <c r="AOH60" s="94"/>
      <c r="AOI60" s="95"/>
      <c r="AOJ60" s="94"/>
      <c r="AOK60" s="95"/>
      <c r="AOL60" s="94"/>
      <c r="AOM60" s="95"/>
      <c r="AON60" s="94"/>
      <c r="AOO60" s="95"/>
      <c r="AOP60" s="94"/>
      <c r="AOQ60" s="95"/>
      <c r="AOR60" s="94"/>
      <c r="AOS60" s="95"/>
      <c r="AOT60" s="94"/>
      <c r="AOU60" s="95"/>
      <c r="AOV60" s="94"/>
      <c r="AOW60" s="95"/>
      <c r="AOX60" s="94"/>
      <c r="AOY60" s="95"/>
      <c r="AOZ60" s="94"/>
      <c r="APA60" s="95"/>
      <c r="APB60" s="94"/>
      <c r="APC60" s="95"/>
      <c r="APD60" s="94"/>
      <c r="APE60" s="95"/>
      <c r="APF60" s="94"/>
      <c r="APG60" s="95"/>
      <c r="APH60" s="94"/>
      <c r="API60" s="95"/>
      <c r="APJ60" s="94"/>
      <c r="APK60" s="95"/>
      <c r="APL60" s="94"/>
      <c r="APM60" s="95"/>
      <c r="APN60" s="94"/>
      <c r="APO60" s="95"/>
      <c r="APP60" s="94"/>
      <c r="APQ60" s="95"/>
      <c r="APR60" s="94"/>
      <c r="APS60" s="95"/>
      <c r="APT60" s="94"/>
      <c r="APU60" s="95"/>
      <c r="APV60" s="94"/>
      <c r="APW60" s="95"/>
      <c r="APX60" s="94"/>
      <c r="APY60" s="95"/>
      <c r="APZ60" s="94"/>
      <c r="AQA60" s="95"/>
      <c r="AQB60" s="94"/>
      <c r="AQC60" s="95"/>
      <c r="AQD60" s="94"/>
      <c r="AQE60" s="95"/>
      <c r="AQF60" s="94"/>
      <c r="AQG60" s="95"/>
      <c r="AQH60" s="94"/>
      <c r="AQI60" s="95"/>
      <c r="AQJ60" s="94"/>
      <c r="AQK60" s="95"/>
      <c r="AQL60" s="94"/>
      <c r="AQM60" s="95"/>
      <c r="AQN60" s="94"/>
      <c r="AQO60" s="95"/>
      <c r="AQP60" s="94"/>
      <c r="AQQ60" s="95"/>
      <c r="AQR60" s="94"/>
      <c r="AQS60" s="95"/>
      <c r="AQT60" s="94"/>
      <c r="AQU60" s="95"/>
      <c r="AQV60" s="94"/>
      <c r="AQW60" s="95"/>
      <c r="AQX60" s="94"/>
      <c r="AQY60" s="95"/>
      <c r="AQZ60" s="94"/>
      <c r="ARA60" s="95"/>
      <c r="ARB60" s="94"/>
      <c r="ARC60" s="95"/>
      <c r="ARD60" s="94"/>
      <c r="ARE60" s="95"/>
      <c r="ARF60" s="94"/>
      <c r="ARG60" s="95"/>
      <c r="ARH60" s="94"/>
      <c r="ARI60" s="95"/>
      <c r="ARJ60" s="94"/>
      <c r="ARK60" s="95"/>
      <c r="ARL60" s="94"/>
      <c r="ARM60" s="95"/>
      <c r="ARN60" s="94"/>
      <c r="ARO60" s="95"/>
      <c r="ARP60" s="94"/>
      <c r="ARQ60" s="95"/>
      <c r="ARR60" s="94"/>
      <c r="ARS60" s="95"/>
      <c r="ART60" s="94"/>
      <c r="ARU60" s="95"/>
      <c r="ARV60" s="94"/>
      <c r="ARW60" s="95"/>
      <c r="ARX60" s="94"/>
      <c r="ARY60" s="95"/>
      <c r="ARZ60" s="94"/>
      <c r="ASA60" s="95"/>
      <c r="ASB60" s="94"/>
      <c r="ASC60" s="95"/>
      <c r="ASD60" s="94"/>
      <c r="ASE60" s="95"/>
      <c r="ASF60" s="94"/>
      <c r="ASG60" s="95"/>
      <c r="ASH60" s="94"/>
      <c r="ASI60" s="95"/>
      <c r="ASJ60" s="94"/>
      <c r="ASK60" s="95"/>
      <c r="ASL60" s="94"/>
      <c r="ASM60" s="95"/>
      <c r="ASN60" s="94"/>
      <c r="ASO60" s="95"/>
      <c r="ASP60" s="94"/>
      <c r="ASQ60" s="95"/>
      <c r="ASR60" s="94"/>
      <c r="ASS60" s="95"/>
      <c r="AST60" s="94"/>
      <c r="ASU60" s="95"/>
      <c r="ASV60" s="94"/>
      <c r="ASW60" s="95"/>
      <c r="ASX60" s="94"/>
      <c r="ASY60" s="95"/>
      <c r="ASZ60" s="94"/>
      <c r="ATA60" s="95"/>
      <c r="ATB60" s="94"/>
      <c r="ATC60" s="95"/>
      <c r="ATD60" s="94"/>
      <c r="ATE60" s="95"/>
      <c r="ATF60" s="94"/>
      <c r="ATG60" s="95"/>
      <c r="ATH60" s="94"/>
      <c r="ATI60" s="95"/>
      <c r="ATJ60" s="94"/>
      <c r="ATK60" s="95"/>
      <c r="ATL60" s="94"/>
      <c r="ATM60" s="95"/>
      <c r="ATN60" s="94"/>
      <c r="ATO60" s="95"/>
      <c r="ATP60" s="94"/>
      <c r="ATQ60" s="95"/>
      <c r="ATR60" s="94"/>
      <c r="ATS60" s="95"/>
      <c r="ATT60" s="94"/>
      <c r="ATU60" s="95"/>
      <c r="ATV60" s="94"/>
      <c r="ATW60" s="95"/>
      <c r="ATX60" s="94"/>
      <c r="ATY60" s="95"/>
      <c r="ATZ60" s="94"/>
      <c r="AUA60" s="95"/>
      <c r="AUB60" s="94"/>
      <c r="AUC60" s="95"/>
      <c r="AUD60" s="94"/>
      <c r="AUE60" s="95"/>
      <c r="AUF60" s="94"/>
      <c r="AUG60" s="95"/>
      <c r="AUH60" s="94"/>
      <c r="AUI60" s="95"/>
      <c r="AUJ60" s="94"/>
      <c r="AUK60" s="95"/>
      <c r="AUL60" s="94"/>
      <c r="AUM60" s="95"/>
      <c r="AUN60" s="94"/>
      <c r="AUO60" s="95"/>
      <c r="AUP60" s="94"/>
      <c r="AUQ60" s="95"/>
      <c r="AUR60" s="94"/>
      <c r="AUS60" s="95"/>
      <c r="AUT60" s="94"/>
      <c r="AUU60" s="95"/>
      <c r="AUV60" s="94"/>
      <c r="AUW60" s="95"/>
      <c r="AUX60" s="94"/>
      <c r="AUY60" s="95"/>
      <c r="AUZ60" s="94"/>
      <c r="AVA60" s="95"/>
      <c r="AVB60" s="94"/>
      <c r="AVC60" s="95"/>
      <c r="AVD60" s="94"/>
      <c r="AVE60" s="95"/>
      <c r="AVF60" s="94"/>
      <c r="AVG60" s="95"/>
      <c r="AVH60" s="94"/>
      <c r="AVI60" s="95"/>
      <c r="AVJ60" s="94"/>
      <c r="AVK60" s="95"/>
      <c r="AVL60" s="94"/>
      <c r="AVM60" s="95"/>
      <c r="AVN60" s="94"/>
      <c r="AVO60" s="95"/>
      <c r="AVP60" s="94"/>
      <c r="AVQ60" s="95"/>
      <c r="AVR60" s="94"/>
      <c r="AVS60" s="95"/>
      <c r="AVT60" s="94"/>
      <c r="AVU60" s="95"/>
      <c r="AVV60" s="94"/>
      <c r="AVW60" s="95"/>
      <c r="AVX60" s="94"/>
      <c r="AVY60" s="95"/>
      <c r="AVZ60" s="94"/>
      <c r="AWA60" s="95"/>
      <c r="AWB60" s="94"/>
      <c r="AWC60" s="95"/>
      <c r="AWD60" s="94"/>
      <c r="AWE60" s="95"/>
      <c r="AWF60" s="94"/>
      <c r="AWG60" s="95"/>
      <c r="AWH60" s="94"/>
      <c r="AWI60" s="95"/>
      <c r="AWJ60" s="94"/>
      <c r="AWK60" s="95"/>
      <c r="AWL60" s="94"/>
      <c r="AWM60" s="95"/>
      <c r="AWN60" s="94"/>
      <c r="AWO60" s="95"/>
      <c r="AWP60" s="94"/>
      <c r="AWQ60" s="95"/>
      <c r="AWR60" s="94"/>
      <c r="AWS60" s="95"/>
      <c r="AWT60" s="94"/>
      <c r="AWU60" s="95"/>
      <c r="AWV60" s="94"/>
      <c r="AWW60" s="95"/>
      <c r="AWX60" s="94"/>
      <c r="AWY60" s="95"/>
      <c r="AWZ60" s="94"/>
      <c r="AXA60" s="95"/>
      <c r="AXB60" s="94"/>
      <c r="AXC60" s="95"/>
      <c r="AXD60" s="94"/>
      <c r="AXE60" s="95"/>
      <c r="AXF60" s="94"/>
      <c r="AXG60" s="95"/>
      <c r="AXH60" s="94"/>
      <c r="AXI60" s="95"/>
      <c r="AXJ60" s="94"/>
      <c r="AXK60" s="95"/>
      <c r="AXL60" s="94"/>
      <c r="AXM60" s="95"/>
      <c r="AXN60" s="94"/>
      <c r="AXO60" s="95"/>
      <c r="AXP60" s="94"/>
      <c r="AXQ60" s="95"/>
      <c r="AXR60" s="94"/>
      <c r="AXS60" s="95"/>
      <c r="AXT60" s="94"/>
      <c r="AXU60" s="95"/>
      <c r="AXV60" s="94"/>
      <c r="AXW60" s="95"/>
      <c r="AXX60" s="94"/>
      <c r="AXY60" s="95"/>
      <c r="AXZ60" s="94"/>
      <c r="AYA60" s="95"/>
      <c r="AYB60" s="94"/>
      <c r="AYC60" s="95"/>
      <c r="AYD60" s="94"/>
      <c r="AYE60" s="95"/>
      <c r="AYF60" s="94"/>
      <c r="AYG60" s="95"/>
      <c r="AYH60" s="94"/>
      <c r="AYI60" s="95"/>
      <c r="AYJ60" s="94"/>
      <c r="AYK60" s="95"/>
      <c r="AYL60" s="94"/>
      <c r="AYM60" s="95"/>
      <c r="AYN60" s="94"/>
      <c r="AYO60" s="95"/>
      <c r="AYP60" s="94"/>
      <c r="AYQ60" s="95"/>
      <c r="AYR60" s="94"/>
      <c r="AYS60" s="95"/>
      <c r="AYT60" s="94"/>
      <c r="AYU60" s="95"/>
      <c r="AYV60" s="94"/>
      <c r="AYW60" s="95"/>
      <c r="AYX60" s="94"/>
      <c r="AYY60" s="95"/>
      <c r="AYZ60" s="94"/>
      <c r="AZA60" s="95"/>
      <c r="AZB60" s="94"/>
      <c r="AZC60" s="95"/>
      <c r="AZD60" s="94"/>
      <c r="AZE60" s="95"/>
      <c r="AZF60" s="94"/>
      <c r="AZG60" s="95"/>
      <c r="AZH60" s="94"/>
      <c r="AZI60" s="95"/>
      <c r="AZJ60" s="94"/>
      <c r="AZK60" s="95"/>
      <c r="AZL60" s="94"/>
      <c r="AZM60" s="95"/>
      <c r="AZN60" s="94"/>
      <c r="AZO60" s="95"/>
      <c r="AZP60" s="94"/>
      <c r="AZQ60" s="95"/>
      <c r="AZR60" s="94"/>
      <c r="AZS60" s="95"/>
      <c r="AZT60" s="94"/>
      <c r="AZU60" s="95"/>
      <c r="AZV60" s="94"/>
      <c r="AZW60" s="95"/>
      <c r="AZX60" s="94"/>
      <c r="AZY60" s="95"/>
      <c r="AZZ60" s="94"/>
      <c r="BAA60" s="95"/>
      <c r="BAB60" s="94"/>
      <c r="BAC60" s="95"/>
      <c r="BAD60" s="94"/>
      <c r="BAE60" s="95"/>
      <c r="BAF60" s="94"/>
      <c r="BAG60" s="95"/>
      <c r="BAH60" s="94"/>
      <c r="BAI60" s="95"/>
      <c r="BAJ60" s="94"/>
      <c r="BAK60" s="95"/>
      <c r="BAL60" s="94"/>
      <c r="BAM60" s="95"/>
      <c r="BAN60" s="94"/>
      <c r="BAO60" s="95"/>
      <c r="BAP60" s="94"/>
      <c r="BAQ60" s="95"/>
      <c r="BAR60" s="94"/>
      <c r="BAS60" s="95"/>
      <c r="BAT60" s="94"/>
      <c r="BAU60" s="95"/>
      <c r="BAV60" s="94"/>
      <c r="BAW60" s="95"/>
      <c r="BAX60" s="94"/>
      <c r="BAY60" s="95"/>
      <c r="BAZ60" s="94"/>
      <c r="BBA60" s="95"/>
      <c r="BBB60" s="94"/>
      <c r="BBC60" s="95"/>
      <c r="BBD60" s="94"/>
      <c r="BBE60" s="95"/>
      <c r="BBF60" s="94"/>
      <c r="BBG60" s="95"/>
      <c r="BBH60" s="94"/>
      <c r="BBI60" s="95"/>
      <c r="BBJ60" s="94"/>
      <c r="BBK60" s="95"/>
      <c r="BBL60" s="94"/>
      <c r="BBM60" s="95"/>
      <c r="BBN60" s="94"/>
      <c r="BBO60" s="95"/>
      <c r="BBP60" s="94"/>
      <c r="BBQ60" s="95"/>
      <c r="BBR60" s="94"/>
      <c r="BBS60" s="95"/>
      <c r="BBT60" s="94"/>
      <c r="BBU60" s="95"/>
      <c r="BBV60" s="94"/>
      <c r="BBW60" s="95"/>
      <c r="BBX60" s="94"/>
      <c r="BBY60" s="95"/>
      <c r="BBZ60" s="94"/>
      <c r="BCA60" s="95"/>
      <c r="BCB60" s="94"/>
      <c r="BCC60" s="95"/>
      <c r="BCD60" s="94"/>
      <c r="BCE60" s="95"/>
      <c r="BCF60" s="94"/>
      <c r="BCG60" s="95"/>
      <c r="BCH60" s="94"/>
      <c r="BCI60" s="95"/>
      <c r="BCJ60" s="94"/>
      <c r="BCK60" s="95"/>
      <c r="BCL60" s="94"/>
      <c r="BCM60" s="95"/>
      <c r="BCN60" s="94"/>
      <c r="BCO60" s="95"/>
      <c r="BCP60" s="94"/>
      <c r="BCQ60" s="95"/>
      <c r="BCR60" s="94"/>
      <c r="BCS60" s="95"/>
      <c r="BCT60" s="94"/>
      <c r="BCU60" s="95"/>
      <c r="BCV60" s="94"/>
      <c r="BCW60" s="95"/>
      <c r="BCX60" s="94"/>
      <c r="BCY60" s="95"/>
      <c r="BCZ60" s="94"/>
      <c r="BDA60" s="95"/>
      <c r="BDB60" s="94"/>
      <c r="BDC60" s="95"/>
      <c r="BDD60" s="94"/>
      <c r="BDE60" s="95"/>
      <c r="BDF60" s="94"/>
      <c r="BDG60" s="95"/>
      <c r="BDH60" s="94"/>
      <c r="BDI60" s="95"/>
      <c r="BDJ60" s="94"/>
      <c r="BDK60" s="95"/>
      <c r="BDL60" s="94"/>
      <c r="BDM60" s="95"/>
      <c r="BDN60" s="94"/>
      <c r="BDO60" s="95"/>
      <c r="BDP60" s="94"/>
      <c r="BDQ60" s="95"/>
      <c r="BDR60" s="94"/>
      <c r="BDS60" s="95"/>
      <c r="BDT60" s="94"/>
      <c r="BDU60" s="95"/>
      <c r="BDV60" s="94"/>
      <c r="BDW60" s="95"/>
      <c r="BDX60" s="94"/>
      <c r="BDY60" s="95"/>
      <c r="BDZ60" s="94"/>
      <c r="BEA60" s="95"/>
      <c r="BEB60" s="94"/>
      <c r="BEC60" s="95"/>
      <c r="BED60" s="94"/>
      <c r="BEE60" s="95"/>
      <c r="BEF60" s="94"/>
      <c r="BEG60" s="95"/>
      <c r="BEH60" s="94"/>
      <c r="BEI60" s="95"/>
      <c r="BEJ60" s="94"/>
      <c r="BEK60" s="95"/>
      <c r="BEL60" s="94"/>
      <c r="BEM60" s="95"/>
      <c r="BEN60" s="94"/>
      <c r="BEO60" s="95"/>
      <c r="BEP60" s="94"/>
      <c r="BEQ60" s="95"/>
      <c r="BER60" s="94"/>
      <c r="BES60" s="95"/>
      <c r="BET60" s="94"/>
      <c r="BEU60" s="95"/>
      <c r="BEV60" s="94"/>
      <c r="BEW60" s="95"/>
      <c r="BEX60" s="94"/>
      <c r="BEY60" s="95"/>
      <c r="BEZ60" s="94"/>
      <c r="BFA60" s="95"/>
      <c r="BFB60" s="94"/>
      <c r="BFC60" s="95"/>
      <c r="BFD60" s="94"/>
      <c r="BFE60" s="95"/>
      <c r="BFF60" s="94"/>
      <c r="BFG60" s="95"/>
      <c r="BFH60" s="94"/>
      <c r="BFI60" s="95"/>
      <c r="BFJ60" s="94"/>
      <c r="BFK60" s="95"/>
      <c r="BFL60" s="94"/>
      <c r="BFM60" s="95"/>
      <c r="BFN60" s="94"/>
      <c r="BFO60" s="95"/>
      <c r="BFP60" s="94"/>
      <c r="BFQ60" s="95"/>
      <c r="BFR60" s="94"/>
      <c r="BFS60" s="95"/>
      <c r="BFT60" s="94"/>
      <c r="BFU60" s="95"/>
      <c r="BFV60" s="94"/>
      <c r="BFW60" s="95"/>
      <c r="BFX60" s="94"/>
      <c r="BFY60" s="95"/>
      <c r="BFZ60" s="94"/>
      <c r="BGA60" s="95"/>
      <c r="BGB60" s="94"/>
      <c r="BGC60" s="95"/>
      <c r="BGD60" s="94"/>
      <c r="BGE60" s="95"/>
      <c r="BGF60" s="94"/>
      <c r="BGG60" s="95"/>
      <c r="BGH60" s="94"/>
      <c r="BGI60" s="95"/>
      <c r="BGJ60" s="94"/>
      <c r="BGK60" s="95"/>
      <c r="BGL60" s="94"/>
      <c r="BGM60" s="95"/>
      <c r="BGN60" s="94"/>
      <c r="BGO60" s="95"/>
      <c r="BGP60" s="94"/>
      <c r="BGQ60" s="95"/>
      <c r="BGR60" s="94"/>
      <c r="BGS60" s="95"/>
      <c r="BGT60" s="94"/>
      <c r="BGU60" s="95"/>
      <c r="BGV60" s="94"/>
      <c r="BGW60" s="95"/>
      <c r="BGX60" s="94"/>
      <c r="BGY60" s="95"/>
      <c r="BGZ60" s="94"/>
      <c r="BHA60" s="95"/>
      <c r="BHB60" s="94"/>
      <c r="BHC60" s="95"/>
      <c r="BHD60" s="94"/>
      <c r="BHE60" s="95"/>
      <c r="BHF60" s="94"/>
      <c r="BHG60" s="95"/>
      <c r="BHH60" s="94"/>
      <c r="BHI60" s="95"/>
      <c r="BHJ60" s="94"/>
      <c r="BHK60" s="95"/>
      <c r="BHL60" s="94"/>
      <c r="BHM60" s="95"/>
      <c r="BHN60" s="94"/>
      <c r="BHO60" s="95"/>
      <c r="BHP60" s="94"/>
      <c r="BHQ60" s="95"/>
      <c r="BHR60" s="94"/>
      <c r="BHS60" s="95"/>
      <c r="BHT60" s="94"/>
      <c r="BHU60" s="95"/>
      <c r="BHV60" s="94"/>
      <c r="BHW60" s="95"/>
      <c r="BHX60" s="94"/>
      <c r="BHY60" s="95"/>
      <c r="BHZ60" s="94"/>
      <c r="BIA60" s="95"/>
      <c r="BIB60" s="94"/>
      <c r="BIC60" s="95"/>
      <c r="BID60" s="94"/>
      <c r="BIE60" s="95"/>
      <c r="BIF60" s="94"/>
      <c r="BIG60" s="95"/>
      <c r="BIH60" s="94"/>
      <c r="BII60" s="95"/>
      <c r="BIJ60" s="94"/>
      <c r="BIK60" s="95"/>
      <c r="BIL60" s="94"/>
      <c r="BIM60" s="95"/>
      <c r="BIN60" s="94"/>
      <c r="BIO60" s="95"/>
      <c r="BIP60" s="94"/>
      <c r="BIQ60" s="95"/>
      <c r="BIR60" s="94"/>
      <c r="BIS60" s="95"/>
      <c r="BIT60" s="94"/>
      <c r="BIU60" s="95"/>
      <c r="BIV60" s="94"/>
      <c r="BIW60" s="95"/>
      <c r="BIX60" s="94"/>
      <c r="BIY60" s="95"/>
      <c r="BIZ60" s="94"/>
      <c r="BJA60" s="95"/>
      <c r="BJB60" s="94"/>
      <c r="BJC60" s="95"/>
      <c r="BJD60" s="94"/>
      <c r="BJE60" s="95"/>
      <c r="BJF60" s="94"/>
      <c r="BJG60" s="95"/>
      <c r="BJH60" s="94"/>
      <c r="BJI60" s="95"/>
      <c r="BJJ60" s="94"/>
      <c r="BJK60" s="95"/>
      <c r="BJL60" s="94"/>
      <c r="BJM60" s="95"/>
      <c r="BJN60" s="94"/>
      <c r="BJO60" s="95"/>
      <c r="BJP60" s="94"/>
      <c r="BJQ60" s="95"/>
      <c r="BJR60" s="94"/>
      <c r="BJS60" s="95"/>
      <c r="BJT60" s="94"/>
      <c r="BJU60" s="95"/>
      <c r="BJV60" s="94"/>
      <c r="BJW60" s="95"/>
      <c r="BJX60" s="94"/>
      <c r="BJY60" s="95"/>
      <c r="BJZ60" s="94"/>
      <c r="BKA60" s="95"/>
      <c r="BKB60" s="94"/>
      <c r="BKC60" s="95"/>
      <c r="BKD60" s="94"/>
      <c r="BKE60" s="95"/>
      <c r="BKF60" s="94"/>
      <c r="BKG60" s="95"/>
      <c r="BKH60" s="94"/>
      <c r="BKI60" s="95"/>
      <c r="BKJ60" s="94"/>
      <c r="BKK60" s="95"/>
      <c r="BKL60" s="94"/>
      <c r="BKM60" s="95"/>
      <c r="BKN60" s="94"/>
      <c r="BKO60" s="95"/>
      <c r="BKP60" s="94"/>
      <c r="BKQ60" s="95"/>
      <c r="BKR60" s="94"/>
      <c r="BKS60" s="95"/>
      <c r="BKT60" s="94"/>
      <c r="BKU60" s="95"/>
      <c r="BKV60" s="94"/>
      <c r="BKW60" s="95"/>
      <c r="BKX60" s="94"/>
      <c r="BKY60" s="95"/>
      <c r="BKZ60" s="94"/>
      <c r="BLA60" s="95"/>
      <c r="BLB60" s="94"/>
      <c r="BLC60" s="95"/>
      <c r="BLD60" s="94"/>
      <c r="BLE60" s="95"/>
      <c r="BLF60" s="94"/>
      <c r="BLG60" s="95"/>
      <c r="BLH60" s="94"/>
      <c r="BLI60" s="95"/>
      <c r="BLJ60" s="94"/>
      <c r="BLK60" s="95"/>
      <c r="BLL60" s="94"/>
      <c r="BLM60" s="95"/>
      <c r="BLN60" s="94"/>
      <c r="BLO60" s="95"/>
      <c r="BLP60" s="94"/>
      <c r="BLQ60" s="95"/>
      <c r="BLR60" s="94"/>
      <c r="BLS60" s="95"/>
      <c r="BLT60" s="94"/>
      <c r="BLU60" s="95"/>
      <c r="BLV60" s="94"/>
      <c r="BLW60" s="95"/>
      <c r="BLX60" s="94"/>
      <c r="BLY60" s="95"/>
      <c r="BLZ60" s="94"/>
      <c r="BMA60" s="95"/>
      <c r="BMB60" s="94"/>
      <c r="BMC60" s="95"/>
      <c r="BMD60" s="94"/>
      <c r="BME60" s="95"/>
      <c r="BMF60" s="94"/>
      <c r="BMG60" s="95"/>
      <c r="BMH60" s="94"/>
      <c r="BMI60" s="95"/>
      <c r="BMJ60" s="94"/>
      <c r="BMK60" s="95"/>
      <c r="BML60" s="94"/>
      <c r="BMM60" s="95"/>
      <c r="BMN60" s="94"/>
      <c r="BMO60" s="95"/>
      <c r="BMP60" s="94"/>
      <c r="BMQ60" s="95"/>
      <c r="BMR60" s="94"/>
      <c r="BMS60" s="95"/>
      <c r="BMT60" s="94"/>
      <c r="BMU60" s="95"/>
      <c r="BMV60" s="94"/>
      <c r="BMW60" s="95"/>
      <c r="BMX60" s="94"/>
      <c r="BMY60" s="95"/>
      <c r="BMZ60" s="94"/>
      <c r="BNA60" s="95"/>
      <c r="BNB60" s="94"/>
      <c r="BNC60" s="95"/>
      <c r="BND60" s="94"/>
      <c r="BNE60" s="95"/>
      <c r="BNF60" s="94"/>
      <c r="BNG60" s="95"/>
      <c r="BNH60" s="94"/>
      <c r="BNI60" s="95"/>
      <c r="BNJ60" s="94"/>
      <c r="BNK60" s="95"/>
      <c r="BNL60" s="94"/>
      <c r="BNM60" s="95"/>
      <c r="BNN60" s="94"/>
      <c r="BNO60" s="95"/>
      <c r="BNP60" s="94"/>
      <c r="BNQ60" s="95"/>
      <c r="BNR60" s="94"/>
      <c r="BNS60" s="95"/>
      <c r="BNT60" s="94"/>
      <c r="BNU60" s="95"/>
      <c r="BNV60" s="94"/>
      <c r="BNW60" s="95"/>
      <c r="BNX60" s="94"/>
      <c r="BNY60" s="95"/>
      <c r="BNZ60" s="94"/>
      <c r="BOA60" s="95"/>
      <c r="BOB60" s="94"/>
      <c r="BOC60" s="95"/>
      <c r="BOD60" s="94"/>
      <c r="BOE60" s="95"/>
      <c r="BOF60" s="94"/>
      <c r="BOG60" s="95"/>
      <c r="BOH60" s="94"/>
      <c r="BOI60" s="95"/>
      <c r="BOJ60" s="94"/>
      <c r="BOK60" s="95"/>
      <c r="BOL60" s="94"/>
      <c r="BOM60" s="95"/>
      <c r="BON60" s="94"/>
      <c r="BOO60" s="95"/>
      <c r="BOP60" s="94"/>
      <c r="BOQ60" s="95"/>
      <c r="BOR60" s="94"/>
      <c r="BOS60" s="95"/>
      <c r="BOT60" s="94"/>
      <c r="BOU60" s="95"/>
      <c r="BOV60" s="94"/>
      <c r="BOW60" s="95"/>
      <c r="BOX60" s="94"/>
      <c r="BOY60" s="95"/>
      <c r="BOZ60" s="94"/>
      <c r="BPA60" s="95"/>
      <c r="BPB60" s="94"/>
      <c r="BPC60" s="95"/>
      <c r="BPD60" s="94"/>
      <c r="BPE60" s="95"/>
      <c r="BPF60" s="94"/>
      <c r="BPG60" s="95"/>
      <c r="BPH60" s="94"/>
      <c r="BPI60" s="95"/>
      <c r="BPJ60" s="94"/>
      <c r="BPK60" s="95"/>
      <c r="BPL60" s="94"/>
      <c r="BPM60" s="95"/>
      <c r="BPN60" s="94"/>
      <c r="BPO60" s="95"/>
      <c r="BPP60" s="94"/>
      <c r="BPQ60" s="95"/>
      <c r="BPR60" s="94"/>
      <c r="BPS60" s="95"/>
      <c r="BPT60" s="94"/>
      <c r="BPU60" s="95"/>
      <c r="BPV60" s="94"/>
      <c r="BPW60" s="95"/>
      <c r="BPX60" s="94"/>
      <c r="BPY60" s="95"/>
      <c r="BPZ60" s="94"/>
      <c r="BQA60" s="95"/>
      <c r="BQB60" s="94"/>
      <c r="BQC60" s="95"/>
      <c r="BQD60" s="94"/>
      <c r="BQE60" s="95"/>
      <c r="BQF60" s="94"/>
      <c r="BQG60" s="95"/>
      <c r="BQH60" s="94"/>
      <c r="BQI60" s="95"/>
      <c r="BQJ60" s="94"/>
      <c r="BQK60" s="95"/>
      <c r="BQL60" s="94"/>
      <c r="BQM60" s="95"/>
      <c r="BQN60" s="94"/>
      <c r="BQO60" s="95"/>
      <c r="BQP60" s="94"/>
      <c r="BQQ60" s="95"/>
      <c r="BQR60" s="94"/>
      <c r="BQS60" s="95"/>
      <c r="BQT60" s="94"/>
      <c r="BQU60" s="95"/>
      <c r="BQV60" s="94"/>
      <c r="BQW60" s="95"/>
      <c r="BQX60" s="94"/>
      <c r="BQY60" s="95"/>
      <c r="BQZ60" s="94"/>
      <c r="BRA60" s="95"/>
      <c r="BRB60" s="94"/>
      <c r="BRC60" s="95"/>
      <c r="BRD60" s="94"/>
      <c r="BRE60" s="95"/>
      <c r="BRF60" s="94"/>
      <c r="BRG60" s="95"/>
      <c r="BRH60" s="94"/>
      <c r="BRI60" s="95"/>
      <c r="BRJ60" s="94"/>
      <c r="BRK60" s="95"/>
      <c r="BRL60" s="94"/>
      <c r="BRM60" s="95"/>
      <c r="BRN60" s="94"/>
      <c r="BRO60" s="95"/>
      <c r="BRP60" s="94"/>
      <c r="BRQ60" s="95"/>
      <c r="BRR60" s="94"/>
      <c r="BRS60" s="95"/>
      <c r="BRT60" s="94"/>
      <c r="BRU60" s="95"/>
      <c r="BRV60" s="94"/>
      <c r="BRW60" s="95"/>
      <c r="BRX60" s="94"/>
      <c r="BRY60" s="95"/>
      <c r="BRZ60" s="94"/>
      <c r="BSA60" s="95"/>
      <c r="BSB60" s="94"/>
      <c r="BSC60" s="95"/>
      <c r="BSD60" s="94"/>
      <c r="BSE60" s="95"/>
      <c r="BSF60" s="94"/>
      <c r="BSG60" s="95"/>
      <c r="BSH60" s="94"/>
      <c r="BSI60" s="95"/>
      <c r="BSJ60" s="94"/>
      <c r="BSK60" s="95"/>
      <c r="BSL60" s="94"/>
      <c r="BSM60" s="95"/>
      <c r="BSN60" s="94"/>
      <c r="BSO60" s="95"/>
      <c r="BSP60" s="94"/>
      <c r="BSQ60" s="95"/>
      <c r="BSR60" s="94"/>
      <c r="BSS60" s="95"/>
      <c r="BST60" s="94"/>
      <c r="BSU60" s="95"/>
      <c r="BSV60" s="94"/>
      <c r="BSW60" s="95"/>
      <c r="BSX60" s="94"/>
      <c r="BSY60" s="95"/>
      <c r="BSZ60" s="94"/>
      <c r="BTA60" s="95"/>
      <c r="BTB60" s="94"/>
      <c r="BTC60" s="95"/>
      <c r="BTD60" s="94"/>
      <c r="BTE60" s="95"/>
      <c r="BTF60" s="94"/>
      <c r="BTG60" s="95"/>
      <c r="BTH60" s="94"/>
      <c r="BTI60" s="95"/>
      <c r="BTJ60" s="94"/>
      <c r="BTK60" s="95"/>
      <c r="BTL60" s="94"/>
      <c r="BTM60" s="95"/>
      <c r="BTN60" s="94"/>
      <c r="BTO60" s="95"/>
      <c r="BTP60" s="94"/>
      <c r="BTQ60" s="95"/>
      <c r="BTR60" s="94"/>
      <c r="BTS60" s="95"/>
      <c r="BTT60" s="94"/>
      <c r="BTU60" s="95"/>
      <c r="BTV60" s="94"/>
      <c r="BTW60" s="95"/>
      <c r="BTX60" s="94"/>
      <c r="BTY60" s="95"/>
      <c r="BTZ60" s="94"/>
      <c r="BUA60" s="95"/>
      <c r="BUB60" s="94"/>
      <c r="BUC60" s="95"/>
      <c r="BUD60" s="94"/>
      <c r="BUE60" s="95"/>
      <c r="BUF60" s="94"/>
      <c r="BUG60" s="95"/>
      <c r="BUH60" s="94"/>
      <c r="BUI60" s="95"/>
      <c r="BUJ60" s="94"/>
      <c r="BUK60" s="95"/>
      <c r="BUL60" s="94"/>
      <c r="BUM60" s="95"/>
      <c r="BUN60" s="94"/>
      <c r="BUO60" s="95"/>
      <c r="BUP60" s="94"/>
      <c r="BUQ60" s="95"/>
      <c r="BUR60" s="94"/>
      <c r="BUS60" s="95"/>
      <c r="BUT60" s="94"/>
      <c r="BUU60" s="95"/>
      <c r="BUV60" s="94"/>
      <c r="BUW60" s="95"/>
      <c r="BUX60" s="94"/>
      <c r="BUY60" s="95"/>
      <c r="BUZ60" s="94"/>
      <c r="BVA60" s="95"/>
      <c r="BVB60" s="94"/>
      <c r="BVC60" s="95"/>
      <c r="BVD60" s="94"/>
      <c r="BVE60" s="95"/>
      <c r="BVF60" s="94"/>
      <c r="BVG60" s="95"/>
      <c r="BVH60" s="94"/>
      <c r="BVI60" s="95"/>
      <c r="BVJ60" s="94"/>
      <c r="BVK60" s="95"/>
      <c r="BVL60" s="94"/>
      <c r="BVM60" s="95"/>
      <c r="BVN60" s="94"/>
      <c r="BVO60" s="95"/>
      <c r="BVP60" s="94"/>
      <c r="BVQ60" s="95"/>
      <c r="BVR60" s="94"/>
      <c r="BVS60" s="95"/>
      <c r="BVT60" s="94"/>
      <c r="BVU60" s="95"/>
      <c r="BVV60" s="94"/>
      <c r="BVW60" s="95"/>
      <c r="BVX60" s="94"/>
      <c r="BVY60" s="95"/>
      <c r="BVZ60" s="94"/>
      <c r="BWA60" s="95"/>
      <c r="BWB60" s="94"/>
      <c r="BWC60" s="95"/>
      <c r="BWD60" s="94"/>
      <c r="BWE60" s="95"/>
      <c r="BWF60" s="94"/>
      <c r="BWG60" s="95"/>
      <c r="BWH60" s="94"/>
      <c r="BWI60" s="95"/>
      <c r="BWJ60" s="94"/>
      <c r="BWK60" s="95"/>
      <c r="BWL60" s="94"/>
      <c r="BWM60" s="95"/>
      <c r="BWN60" s="94"/>
      <c r="BWO60" s="95"/>
      <c r="BWP60" s="94"/>
      <c r="BWQ60" s="95"/>
      <c r="BWR60" s="94"/>
      <c r="BWS60" s="95"/>
      <c r="BWT60" s="94"/>
      <c r="BWU60" s="95"/>
      <c r="BWV60" s="94"/>
      <c r="BWW60" s="95"/>
      <c r="BWX60" s="94"/>
      <c r="BWY60" s="95"/>
      <c r="BWZ60" s="94"/>
      <c r="BXA60" s="95"/>
      <c r="BXB60" s="94"/>
      <c r="BXC60" s="95"/>
      <c r="BXD60" s="94"/>
      <c r="BXE60" s="95"/>
      <c r="BXF60" s="94"/>
      <c r="BXG60" s="95"/>
      <c r="BXH60" s="94"/>
      <c r="BXI60" s="95"/>
      <c r="BXJ60" s="94"/>
      <c r="BXK60" s="95"/>
      <c r="BXL60" s="94"/>
      <c r="BXM60" s="95"/>
      <c r="BXN60" s="94"/>
      <c r="BXO60" s="95"/>
      <c r="BXP60" s="94"/>
      <c r="BXQ60" s="95"/>
      <c r="BXR60" s="94"/>
      <c r="BXS60" s="95"/>
      <c r="BXT60" s="94"/>
      <c r="BXU60" s="95"/>
      <c r="BXV60" s="94"/>
      <c r="BXW60" s="95"/>
      <c r="BXX60" s="94"/>
      <c r="BXY60" s="95"/>
      <c r="BXZ60" s="94"/>
      <c r="BYA60" s="95"/>
      <c r="BYB60" s="94"/>
      <c r="BYC60" s="95"/>
      <c r="BYD60" s="94"/>
      <c r="BYE60" s="95"/>
      <c r="BYF60" s="94"/>
      <c r="BYG60" s="95"/>
      <c r="BYH60" s="94"/>
      <c r="BYI60" s="95"/>
      <c r="BYJ60" s="94"/>
      <c r="BYK60" s="95"/>
      <c r="BYL60" s="94"/>
      <c r="BYM60" s="95"/>
      <c r="BYN60" s="94"/>
      <c r="BYO60" s="95"/>
      <c r="BYP60" s="94"/>
      <c r="BYQ60" s="95"/>
      <c r="BYR60" s="94"/>
      <c r="BYS60" s="95"/>
      <c r="BYT60" s="94"/>
      <c r="BYU60" s="95"/>
      <c r="BYV60" s="94"/>
      <c r="BYW60" s="95"/>
      <c r="BYX60" s="94"/>
      <c r="BYY60" s="95"/>
      <c r="BYZ60" s="94"/>
      <c r="BZA60" s="95"/>
      <c r="BZB60" s="94"/>
      <c r="BZC60" s="95"/>
      <c r="BZD60" s="94"/>
      <c r="BZE60" s="95"/>
      <c r="BZF60" s="94"/>
      <c r="BZG60" s="95"/>
      <c r="BZH60" s="94"/>
      <c r="BZI60" s="95"/>
      <c r="BZJ60" s="94"/>
      <c r="BZK60" s="95"/>
      <c r="BZL60" s="94"/>
      <c r="BZM60" s="95"/>
      <c r="BZN60" s="94"/>
      <c r="BZO60" s="95"/>
      <c r="BZP60" s="94"/>
      <c r="BZQ60" s="95"/>
      <c r="BZR60" s="94"/>
      <c r="BZS60" s="95"/>
      <c r="BZT60" s="94"/>
      <c r="BZU60" s="95"/>
      <c r="BZV60" s="94"/>
      <c r="BZW60" s="95"/>
      <c r="BZX60" s="94"/>
      <c r="BZY60" s="95"/>
      <c r="BZZ60" s="94"/>
      <c r="CAA60" s="95"/>
      <c r="CAB60" s="94"/>
      <c r="CAC60" s="95"/>
      <c r="CAD60" s="94"/>
      <c r="CAE60" s="95"/>
      <c r="CAF60" s="94"/>
      <c r="CAG60" s="95"/>
      <c r="CAH60" s="94"/>
      <c r="CAI60" s="95"/>
      <c r="CAJ60" s="94"/>
      <c r="CAK60" s="95"/>
      <c r="CAL60" s="94"/>
      <c r="CAM60" s="95"/>
      <c r="CAN60" s="94"/>
      <c r="CAO60" s="95"/>
      <c r="CAP60" s="94"/>
      <c r="CAQ60" s="95"/>
      <c r="CAR60" s="94"/>
      <c r="CAS60" s="95"/>
      <c r="CAT60" s="94"/>
      <c r="CAU60" s="95"/>
      <c r="CAV60" s="94"/>
      <c r="CAW60" s="95"/>
      <c r="CAX60" s="94"/>
      <c r="CAY60" s="95"/>
      <c r="CAZ60" s="94"/>
      <c r="CBA60" s="95"/>
      <c r="CBB60" s="94"/>
      <c r="CBC60" s="95"/>
      <c r="CBD60" s="94"/>
      <c r="CBE60" s="95"/>
      <c r="CBF60" s="94"/>
      <c r="CBG60" s="95"/>
      <c r="CBH60" s="94"/>
      <c r="CBI60" s="95"/>
      <c r="CBJ60" s="94"/>
      <c r="CBK60" s="95"/>
      <c r="CBL60" s="94"/>
      <c r="CBM60" s="95"/>
      <c r="CBN60" s="94"/>
      <c r="CBO60" s="95"/>
      <c r="CBP60" s="94"/>
      <c r="CBQ60" s="95"/>
      <c r="CBR60" s="94"/>
      <c r="CBS60" s="95"/>
      <c r="CBT60" s="94"/>
      <c r="CBU60" s="95"/>
      <c r="CBV60" s="94"/>
      <c r="CBW60" s="95"/>
      <c r="CBX60" s="94"/>
      <c r="CBY60" s="95"/>
      <c r="CBZ60" s="94"/>
      <c r="CCA60" s="95"/>
      <c r="CCB60" s="94"/>
      <c r="CCC60" s="95"/>
      <c r="CCD60" s="94"/>
      <c r="CCE60" s="95"/>
      <c r="CCF60" s="94"/>
      <c r="CCG60" s="95"/>
      <c r="CCH60" s="94"/>
      <c r="CCI60" s="95"/>
      <c r="CCJ60" s="94"/>
      <c r="CCK60" s="95"/>
      <c r="CCL60" s="94"/>
      <c r="CCM60" s="95"/>
      <c r="CCN60" s="94"/>
      <c r="CCO60" s="95"/>
      <c r="CCP60" s="94"/>
      <c r="CCQ60" s="95"/>
      <c r="CCR60" s="94"/>
      <c r="CCS60" s="95"/>
      <c r="CCT60" s="94"/>
      <c r="CCU60" s="95"/>
      <c r="CCV60" s="94"/>
      <c r="CCW60" s="95"/>
      <c r="CCX60" s="94"/>
      <c r="CCY60" s="95"/>
      <c r="CCZ60" s="94"/>
      <c r="CDA60" s="95"/>
      <c r="CDB60" s="94"/>
      <c r="CDC60" s="95"/>
      <c r="CDD60" s="94"/>
      <c r="CDE60" s="95"/>
      <c r="CDF60" s="94"/>
      <c r="CDG60" s="95"/>
      <c r="CDH60" s="94"/>
      <c r="CDI60" s="95"/>
      <c r="CDJ60" s="94"/>
      <c r="CDK60" s="95"/>
      <c r="CDL60" s="94"/>
      <c r="CDM60" s="95"/>
      <c r="CDN60" s="94"/>
      <c r="CDO60" s="95"/>
      <c r="CDP60" s="94"/>
      <c r="CDQ60" s="95"/>
      <c r="CDR60" s="94"/>
      <c r="CDS60" s="95"/>
      <c r="CDT60" s="94"/>
      <c r="CDU60" s="95"/>
      <c r="CDV60" s="94"/>
      <c r="CDW60" s="95"/>
      <c r="CDX60" s="94"/>
      <c r="CDY60" s="95"/>
      <c r="CDZ60" s="94"/>
      <c r="CEA60" s="95"/>
      <c r="CEB60" s="94"/>
      <c r="CEC60" s="95"/>
      <c r="CED60" s="94"/>
      <c r="CEE60" s="95"/>
      <c r="CEF60" s="94"/>
      <c r="CEG60" s="95"/>
      <c r="CEH60" s="94"/>
      <c r="CEI60" s="95"/>
      <c r="CEJ60" s="94"/>
      <c r="CEK60" s="95"/>
      <c r="CEL60" s="94"/>
      <c r="CEM60" s="95"/>
      <c r="CEN60" s="94"/>
      <c r="CEO60" s="95"/>
      <c r="CEP60" s="94"/>
      <c r="CEQ60" s="95"/>
      <c r="CER60" s="94"/>
      <c r="CES60" s="95"/>
      <c r="CET60" s="94"/>
      <c r="CEU60" s="95"/>
      <c r="CEV60" s="94"/>
      <c r="CEW60" s="95"/>
      <c r="CEX60" s="94"/>
      <c r="CEY60" s="95"/>
      <c r="CEZ60" s="94"/>
      <c r="CFA60" s="95"/>
      <c r="CFB60" s="94"/>
      <c r="CFC60" s="95"/>
      <c r="CFD60" s="94"/>
      <c r="CFE60" s="95"/>
      <c r="CFF60" s="94"/>
      <c r="CFG60" s="95"/>
      <c r="CFH60" s="94"/>
      <c r="CFI60" s="95"/>
      <c r="CFJ60" s="94"/>
      <c r="CFK60" s="95"/>
      <c r="CFL60" s="94"/>
      <c r="CFM60" s="95"/>
      <c r="CFN60" s="94"/>
      <c r="CFO60" s="95"/>
      <c r="CFP60" s="94"/>
      <c r="CFQ60" s="95"/>
      <c r="CFR60" s="94"/>
      <c r="CFS60" s="95"/>
      <c r="CFT60" s="94"/>
      <c r="CFU60" s="95"/>
      <c r="CFV60" s="94"/>
      <c r="CFW60" s="95"/>
      <c r="CFX60" s="94"/>
      <c r="CFY60" s="95"/>
      <c r="CFZ60" s="94"/>
      <c r="CGA60" s="95"/>
      <c r="CGB60" s="94"/>
      <c r="CGC60" s="95"/>
      <c r="CGD60" s="94"/>
      <c r="CGE60" s="95"/>
      <c r="CGF60" s="94"/>
      <c r="CGG60" s="95"/>
      <c r="CGH60" s="94"/>
      <c r="CGI60" s="95"/>
      <c r="CGJ60" s="94"/>
      <c r="CGK60" s="95"/>
      <c r="CGL60" s="94"/>
      <c r="CGM60" s="95"/>
      <c r="CGN60" s="94"/>
      <c r="CGO60" s="95"/>
      <c r="CGP60" s="94"/>
      <c r="CGQ60" s="95"/>
      <c r="CGR60" s="94"/>
      <c r="CGS60" s="95"/>
      <c r="CGT60" s="94"/>
      <c r="CGU60" s="95"/>
      <c r="CGV60" s="94"/>
      <c r="CGW60" s="95"/>
      <c r="CGX60" s="94"/>
      <c r="CGY60" s="95"/>
      <c r="CGZ60" s="94"/>
      <c r="CHA60" s="95"/>
      <c r="CHB60" s="94"/>
      <c r="CHC60" s="95"/>
      <c r="CHD60" s="94"/>
      <c r="CHE60" s="95"/>
      <c r="CHF60" s="94"/>
      <c r="CHG60" s="95"/>
      <c r="CHH60" s="94"/>
      <c r="CHI60" s="95"/>
      <c r="CHJ60" s="94"/>
      <c r="CHK60" s="95"/>
      <c r="CHL60" s="94"/>
      <c r="CHM60" s="95"/>
      <c r="CHN60" s="94"/>
      <c r="CHO60" s="95"/>
      <c r="CHP60" s="94"/>
      <c r="CHQ60" s="95"/>
      <c r="CHR60" s="94"/>
      <c r="CHS60" s="95"/>
      <c r="CHT60" s="94"/>
      <c r="CHU60" s="95"/>
      <c r="CHV60" s="94"/>
      <c r="CHW60" s="95"/>
      <c r="CHX60" s="94"/>
      <c r="CHY60" s="95"/>
      <c r="CHZ60" s="94"/>
      <c r="CIA60" s="95"/>
      <c r="CIB60" s="94"/>
      <c r="CIC60" s="95"/>
      <c r="CID60" s="94"/>
      <c r="CIE60" s="95"/>
      <c r="CIF60" s="94"/>
      <c r="CIG60" s="95"/>
      <c r="CIH60" s="94"/>
      <c r="CII60" s="95"/>
      <c r="CIJ60" s="94"/>
      <c r="CIK60" s="95"/>
      <c r="CIL60" s="94"/>
      <c r="CIM60" s="95"/>
      <c r="CIN60" s="94"/>
      <c r="CIO60" s="95"/>
      <c r="CIP60" s="94"/>
      <c r="CIQ60" s="95"/>
      <c r="CIR60" s="94"/>
      <c r="CIS60" s="95"/>
      <c r="CIT60" s="94"/>
      <c r="CIU60" s="95"/>
      <c r="CIV60" s="94"/>
      <c r="CIW60" s="95"/>
      <c r="CIX60" s="94"/>
      <c r="CIY60" s="95"/>
      <c r="CIZ60" s="94"/>
      <c r="CJA60" s="95"/>
      <c r="CJB60" s="94"/>
      <c r="CJC60" s="95"/>
      <c r="CJD60" s="94"/>
      <c r="CJE60" s="95"/>
      <c r="CJF60" s="94"/>
      <c r="CJG60" s="95"/>
      <c r="CJH60" s="94"/>
      <c r="CJI60" s="95"/>
      <c r="CJJ60" s="94"/>
      <c r="CJK60" s="95"/>
      <c r="CJL60" s="94"/>
      <c r="CJM60" s="95"/>
      <c r="CJN60" s="94"/>
      <c r="CJO60" s="95"/>
      <c r="CJP60" s="94"/>
      <c r="CJQ60" s="95"/>
      <c r="CJR60" s="94"/>
      <c r="CJS60" s="95"/>
      <c r="CJT60" s="94"/>
      <c r="CJU60" s="95"/>
      <c r="CJV60" s="94"/>
      <c r="CJW60" s="95"/>
      <c r="CJX60" s="94"/>
      <c r="CJY60" s="95"/>
      <c r="CJZ60" s="94"/>
      <c r="CKA60" s="95"/>
      <c r="CKB60" s="94"/>
      <c r="CKC60" s="95"/>
      <c r="CKD60" s="94"/>
      <c r="CKE60" s="95"/>
      <c r="CKF60" s="94"/>
      <c r="CKG60" s="95"/>
      <c r="CKH60" s="94"/>
      <c r="CKI60" s="95"/>
      <c r="CKJ60" s="94"/>
      <c r="CKK60" s="95"/>
      <c r="CKL60" s="94"/>
      <c r="CKM60" s="95"/>
      <c r="CKN60" s="94"/>
      <c r="CKO60" s="95"/>
      <c r="CKP60" s="94"/>
      <c r="CKQ60" s="95"/>
      <c r="CKR60" s="94"/>
      <c r="CKS60" s="95"/>
      <c r="CKT60" s="94"/>
      <c r="CKU60" s="95"/>
      <c r="CKV60" s="94"/>
      <c r="CKW60" s="95"/>
      <c r="CKX60" s="94"/>
      <c r="CKY60" s="95"/>
      <c r="CKZ60" s="94"/>
      <c r="CLA60" s="95"/>
      <c r="CLB60" s="94"/>
      <c r="CLC60" s="95"/>
      <c r="CLD60" s="94"/>
      <c r="CLE60" s="95"/>
      <c r="CLF60" s="94"/>
      <c r="CLG60" s="95"/>
      <c r="CLH60" s="94"/>
      <c r="CLI60" s="95"/>
      <c r="CLJ60" s="94"/>
      <c r="CLK60" s="95"/>
      <c r="CLL60" s="94"/>
      <c r="CLM60" s="95"/>
      <c r="CLN60" s="94"/>
      <c r="CLO60" s="95"/>
      <c r="CLP60" s="94"/>
      <c r="CLQ60" s="95"/>
      <c r="CLR60" s="94"/>
      <c r="CLS60" s="95"/>
      <c r="CLT60" s="94"/>
      <c r="CLU60" s="95"/>
      <c r="CLV60" s="94"/>
      <c r="CLW60" s="95"/>
      <c r="CLX60" s="94"/>
      <c r="CLY60" s="95"/>
      <c r="CLZ60" s="94"/>
      <c r="CMA60" s="95"/>
      <c r="CMB60" s="94"/>
      <c r="CMC60" s="95"/>
      <c r="CMD60" s="94"/>
      <c r="CME60" s="95"/>
      <c r="CMF60" s="94"/>
      <c r="CMG60" s="95"/>
      <c r="CMH60" s="94"/>
      <c r="CMI60" s="95"/>
      <c r="CMJ60" s="94"/>
      <c r="CMK60" s="95"/>
      <c r="CML60" s="94"/>
      <c r="CMM60" s="95"/>
      <c r="CMN60" s="94"/>
      <c r="CMO60" s="95"/>
      <c r="CMP60" s="94"/>
      <c r="CMQ60" s="95"/>
      <c r="CMR60" s="94"/>
      <c r="CMS60" s="95"/>
      <c r="CMT60" s="94"/>
      <c r="CMU60" s="95"/>
      <c r="CMV60" s="94"/>
      <c r="CMW60" s="95"/>
      <c r="CMX60" s="94"/>
      <c r="CMY60" s="95"/>
      <c r="CMZ60" s="94"/>
      <c r="CNA60" s="95"/>
      <c r="CNB60" s="94"/>
      <c r="CNC60" s="95"/>
      <c r="CND60" s="94"/>
      <c r="CNE60" s="95"/>
      <c r="CNF60" s="94"/>
      <c r="CNG60" s="95"/>
      <c r="CNH60" s="94"/>
      <c r="CNI60" s="95"/>
      <c r="CNJ60" s="94"/>
      <c r="CNK60" s="95"/>
      <c r="CNL60" s="94"/>
      <c r="CNM60" s="95"/>
      <c r="CNN60" s="94"/>
      <c r="CNO60" s="95"/>
      <c r="CNP60" s="94"/>
      <c r="CNQ60" s="95"/>
      <c r="CNR60" s="94"/>
      <c r="CNS60" s="95"/>
      <c r="CNT60" s="94"/>
      <c r="CNU60" s="95"/>
      <c r="CNV60" s="94"/>
      <c r="CNW60" s="95"/>
      <c r="CNX60" s="94"/>
      <c r="CNY60" s="95"/>
      <c r="CNZ60" s="94"/>
      <c r="COA60" s="95"/>
      <c r="COB60" s="94"/>
      <c r="COC60" s="95"/>
      <c r="COD60" s="94"/>
      <c r="COE60" s="95"/>
      <c r="COF60" s="94"/>
      <c r="COG60" s="95"/>
      <c r="COH60" s="94"/>
      <c r="COI60" s="95"/>
      <c r="COJ60" s="94"/>
      <c r="COK60" s="95"/>
      <c r="COL60" s="94"/>
      <c r="COM60" s="95"/>
      <c r="CON60" s="94"/>
      <c r="COO60" s="95"/>
      <c r="COP60" s="94"/>
      <c r="COQ60" s="95"/>
      <c r="COR60" s="94"/>
      <c r="COS60" s="95"/>
      <c r="COT60" s="94"/>
      <c r="COU60" s="95"/>
      <c r="COV60" s="94"/>
      <c r="COW60" s="95"/>
      <c r="COX60" s="94"/>
      <c r="COY60" s="95"/>
      <c r="COZ60" s="94"/>
      <c r="CPA60" s="95"/>
      <c r="CPB60" s="94"/>
      <c r="CPC60" s="95"/>
      <c r="CPD60" s="94"/>
      <c r="CPE60" s="95"/>
      <c r="CPF60" s="94"/>
      <c r="CPG60" s="95"/>
      <c r="CPH60" s="94"/>
      <c r="CPI60" s="95"/>
      <c r="CPJ60" s="94"/>
      <c r="CPK60" s="95"/>
      <c r="CPL60" s="94"/>
      <c r="CPM60" s="95"/>
      <c r="CPN60" s="94"/>
      <c r="CPO60" s="95"/>
      <c r="CPP60" s="94"/>
      <c r="CPQ60" s="95"/>
      <c r="CPR60" s="94"/>
      <c r="CPS60" s="95"/>
      <c r="CPT60" s="94"/>
      <c r="CPU60" s="95"/>
      <c r="CPV60" s="94"/>
      <c r="CPW60" s="95"/>
      <c r="CPX60" s="94"/>
      <c r="CPY60" s="95"/>
      <c r="CPZ60" s="94"/>
      <c r="CQA60" s="95"/>
      <c r="CQB60" s="94"/>
      <c r="CQC60" s="95"/>
      <c r="CQD60" s="94"/>
      <c r="CQE60" s="95"/>
      <c r="CQF60" s="94"/>
      <c r="CQG60" s="95"/>
      <c r="CQH60" s="94"/>
      <c r="CQI60" s="95"/>
      <c r="CQJ60" s="94"/>
      <c r="CQK60" s="95"/>
      <c r="CQL60" s="94"/>
      <c r="CQM60" s="95"/>
      <c r="CQN60" s="94"/>
      <c r="CQO60" s="95"/>
      <c r="CQP60" s="94"/>
      <c r="CQQ60" s="95"/>
      <c r="CQR60" s="94"/>
      <c r="CQS60" s="95"/>
      <c r="CQT60" s="94"/>
      <c r="CQU60" s="95"/>
      <c r="CQV60" s="94"/>
      <c r="CQW60" s="95"/>
      <c r="CQX60" s="94"/>
      <c r="CQY60" s="95"/>
      <c r="CQZ60" s="94"/>
      <c r="CRA60" s="95"/>
      <c r="CRB60" s="94"/>
      <c r="CRC60" s="95"/>
      <c r="CRD60" s="94"/>
      <c r="CRE60" s="95"/>
      <c r="CRF60" s="94"/>
      <c r="CRG60" s="95"/>
      <c r="CRH60" s="94"/>
      <c r="CRI60" s="95"/>
      <c r="CRJ60" s="94"/>
      <c r="CRK60" s="95"/>
      <c r="CRL60" s="94"/>
      <c r="CRM60" s="95"/>
      <c r="CRN60" s="94"/>
      <c r="CRO60" s="95"/>
      <c r="CRP60" s="94"/>
      <c r="CRQ60" s="95"/>
      <c r="CRR60" s="94"/>
      <c r="CRS60" s="95"/>
      <c r="CRT60" s="94"/>
      <c r="CRU60" s="95"/>
      <c r="CRV60" s="94"/>
      <c r="CRW60" s="95"/>
      <c r="CRX60" s="94"/>
      <c r="CRY60" s="95"/>
      <c r="CRZ60" s="94"/>
      <c r="CSA60" s="95"/>
      <c r="CSB60" s="94"/>
      <c r="CSC60" s="95"/>
      <c r="CSD60" s="94"/>
      <c r="CSE60" s="95"/>
      <c r="CSF60" s="94"/>
      <c r="CSG60" s="95"/>
      <c r="CSH60" s="94"/>
      <c r="CSI60" s="95"/>
      <c r="CSJ60" s="94"/>
      <c r="CSK60" s="95"/>
      <c r="CSL60" s="94"/>
      <c r="CSM60" s="95"/>
      <c r="CSN60" s="94"/>
      <c r="CSO60" s="95"/>
      <c r="CSP60" s="94"/>
      <c r="CSQ60" s="95"/>
      <c r="CSR60" s="94"/>
      <c r="CSS60" s="95"/>
      <c r="CST60" s="94"/>
      <c r="CSU60" s="95"/>
      <c r="CSV60" s="94"/>
      <c r="CSW60" s="95"/>
      <c r="CSX60" s="94"/>
      <c r="CSY60" s="95"/>
      <c r="CSZ60" s="94"/>
      <c r="CTA60" s="95"/>
      <c r="CTB60" s="94"/>
      <c r="CTC60" s="95"/>
      <c r="CTD60" s="94"/>
      <c r="CTE60" s="95"/>
      <c r="CTF60" s="94"/>
      <c r="CTG60" s="95"/>
      <c r="CTH60" s="94"/>
      <c r="CTI60" s="95"/>
      <c r="CTJ60" s="94"/>
      <c r="CTK60" s="95"/>
      <c r="CTL60" s="94"/>
      <c r="CTM60" s="95"/>
      <c r="CTN60" s="94"/>
      <c r="CTO60" s="95"/>
      <c r="CTP60" s="94"/>
      <c r="CTQ60" s="95"/>
      <c r="CTR60" s="94"/>
      <c r="CTS60" s="95"/>
      <c r="CTT60" s="94"/>
      <c r="CTU60" s="95"/>
      <c r="CTV60" s="94"/>
      <c r="CTW60" s="95"/>
      <c r="CTX60" s="94"/>
      <c r="CTY60" s="95"/>
      <c r="CTZ60" s="94"/>
      <c r="CUA60" s="95"/>
      <c r="CUB60" s="94"/>
      <c r="CUC60" s="95"/>
      <c r="CUD60" s="94"/>
      <c r="CUE60" s="95"/>
      <c r="CUF60" s="94"/>
      <c r="CUG60" s="95"/>
      <c r="CUH60" s="94"/>
      <c r="CUI60" s="95"/>
      <c r="CUJ60" s="94"/>
      <c r="CUK60" s="95"/>
      <c r="CUL60" s="94"/>
      <c r="CUM60" s="95"/>
      <c r="CUN60" s="94"/>
      <c r="CUO60" s="95"/>
      <c r="CUP60" s="94"/>
      <c r="CUQ60" s="95"/>
      <c r="CUR60" s="94"/>
      <c r="CUS60" s="95"/>
      <c r="CUT60" s="94"/>
      <c r="CUU60" s="95"/>
      <c r="CUV60" s="94"/>
      <c r="CUW60" s="95"/>
      <c r="CUX60" s="94"/>
      <c r="CUY60" s="95"/>
      <c r="CUZ60" s="94"/>
      <c r="CVA60" s="95"/>
      <c r="CVB60" s="94"/>
      <c r="CVC60" s="95"/>
      <c r="CVD60" s="94"/>
      <c r="CVE60" s="95"/>
      <c r="CVF60" s="94"/>
      <c r="CVG60" s="95"/>
      <c r="CVH60" s="94"/>
      <c r="CVI60" s="95"/>
      <c r="CVJ60" s="94"/>
      <c r="CVK60" s="95"/>
      <c r="CVL60" s="94"/>
      <c r="CVM60" s="95"/>
      <c r="CVN60" s="94"/>
      <c r="CVO60" s="95"/>
      <c r="CVP60" s="94"/>
      <c r="CVQ60" s="95"/>
      <c r="CVR60" s="94"/>
      <c r="CVS60" s="95"/>
      <c r="CVT60" s="94"/>
      <c r="CVU60" s="95"/>
      <c r="CVV60" s="94"/>
      <c r="CVW60" s="95"/>
      <c r="CVX60" s="94"/>
      <c r="CVY60" s="95"/>
      <c r="CVZ60" s="94"/>
      <c r="CWA60" s="95"/>
      <c r="CWB60" s="94"/>
      <c r="CWC60" s="95"/>
      <c r="CWD60" s="94"/>
      <c r="CWE60" s="95"/>
      <c r="CWF60" s="94"/>
      <c r="CWG60" s="95"/>
      <c r="CWH60" s="94"/>
      <c r="CWI60" s="95"/>
      <c r="CWJ60" s="94"/>
      <c r="CWK60" s="95"/>
      <c r="CWL60" s="94"/>
      <c r="CWM60" s="95"/>
      <c r="CWN60" s="94"/>
      <c r="CWO60" s="95"/>
      <c r="CWP60" s="94"/>
      <c r="CWQ60" s="95"/>
      <c r="CWR60" s="94"/>
      <c r="CWS60" s="95"/>
      <c r="CWT60" s="94"/>
      <c r="CWU60" s="95"/>
      <c r="CWV60" s="94"/>
      <c r="CWW60" s="95"/>
      <c r="CWX60" s="94"/>
      <c r="CWY60" s="95"/>
      <c r="CWZ60" s="94"/>
      <c r="CXA60" s="95"/>
      <c r="CXB60" s="94"/>
      <c r="CXC60" s="95"/>
      <c r="CXD60" s="94"/>
      <c r="CXE60" s="95"/>
      <c r="CXF60" s="94"/>
      <c r="CXG60" s="95"/>
      <c r="CXH60" s="94"/>
      <c r="CXI60" s="95"/>
      <c r="CXJ60" s="94"/>
      <c r="CXK60" s="95"/>
      <c r="CXL60" s="94"/>
      <c r="CXM60" s="95"/>
      <c r="CXN60" s="94"/>
      <c r="CXO60" s="95"/>
      <c r="CXP60" s="94"/>
      <c r="CXQ60" s="95"/>
      <c r="CXR60" s="94"/>
      <c r="CXS60" s="95"/>
      <c r="CXT60" s="94"/>
      <c r="CXU60" s="95"/>
      <c r="CXV60" s="94"/>
      <c r="CXW60" s="95"/>
      <c r="CXX60" s="94"/>
      <c r="CXY60" s="95"/>
      <c r="CXZ60" s="94"/>
      <c r="CYA60" s="95"/>
      <c r="CYB60" s="94"/>
      <c r="CYC60" s="95"/>
      <c r="CYD60" s="94"/>
      <c r="CYE60" s="95"/>
      <c r="CYF60" s="94"/>
      <c r="CYG60" s="95"/>
      <c r="CYH60" s="94"/>
      <c r="CYI60" s="95"/>
      <c r="CYJ60" s="94"/>
      <c r="CYK60" s="95"/>
      <c r="CYL60" s="94"/>
      <c r="CYM60" s="95"/>
      <c r="CYN60" s="94"/>
      <c r="CYO60" s="95"/>
      <c r="CYP60" s="94"/>
      <c r="CYQ60" s="95"/>
      <c r="CYR60" s="94"/>
      <c r="CYS60" s="95"/>
      <c r="CYT60" s="94"/>
      <c r="CYU60" s="95"/>
      <c r="CYV60" s="94"/>
      <c r="CYW60" s="95"/>
      <c r="CYX60" s="94"/>
      <c r="CYY60" s="95"/>
      <c r="CYZ60" s="94"/>
      <c r="CZA60" s="95"/>
      <c r="CZB60" s="94"/>
      <c r="CZC60" s="95"/>
      <c r="CZD60" s="94"/>
      <c r="CZE60" s="95"/>
      <c r="CZF60" s="94"/>
      <c r="CZG60" s="95"/>
      <c r="CZH60" s="94"/>
      <c r="CZI60" s="95"/>
      <c r="CZJ60" s="94"/>
      <c r="CZK60" s="95"/>
      <c r="CZL60" s="94"/>
      <c r="CZM60" s="95"/>
      <c r="CZN60" s="94"/>
      <c r="CZO60" s="95"/>
      <c r="CZP60" s="94"/>
      <c r="CZQ60" s="95"/>
      <c r="CZR60" s="94"/>
      <c r="CZS60" s="95"/>
      <c r="CZT60" s="94"/>
      <c r="CZU60" s="95"/>
      <c r="CZV60" s="94"/>
      <c r="CZW60" s="95"/>
      <c r="CZX60" s="94"/>
      <c r="CZY60" s="95"/>
      <c r="CZZ60" s="94"/>
      <c r="DAA60" s="95"/>
      <c r="DAB60" s="94"/>
      <c r="DAC60" s="95"/>
      <c r="DAD60" s="94"/>
      <c r="DAE60" s="95"/>
      <c r="DAF60" s="94"/>
      <c r="DAG60" s="95"/>
      <c r="DAH60" s="94"/>
      <c r="DAI60" s="95"/>
      <c r="DAJ60" s="94"/>
      <c r="DAK60" s="95"/>
      <c r="DAL60" s="94"/>
      <c r="DAM60" s="95"/>
      <c r="DAN60" s="94"/>
      <c r="DAO60" s="95"/>
      <c r="DAP60" s="94"/>
      <c r="DAQ60" s="95"/>
      <c r="DAR60" s="94"/>
      <c r="DAS60" s="95"/>
      <c r="DAT60" s="94"/>
      <c r="DAU60" s="95"/>
      <c r="DAV60" s="94"/>
      <c r="DAW60" s="95"/>
      <c r="DAX60" s="94"/>
      <c r="DAY60" s="95"/>
      <c r="DAZ60" s="94"/>
      <c r="DBA60" s="95"/>
      <c r="DBB60" s="94"/>
      <c r="DBC60" s="95"/>
      <c r="DBD60" s="94"/>
      <c r="DBE60" s="95"/>
      <c r="DBF60" s="94"/>
      <c r="DBG60" s="95"/>
      <c r="DBH60" s="94"/>
      <c r="DBI60" s="95"/>
      <c r="DBJ60" s="94"/>
      <c r="DBK60" s="95"/>
      <c r="DBL60" s="94"/>
      <c r="DBM60" s="95"/>
      <c r="DBN60" s="94"/>
      <c r="DBO60" s="95"/>
      <c r="DBP60" s="94"/>
      <c r="DBQ60" s="95"/>
      <c r="DBR60" s="94"/>
      <c r="DBS60" s="95"/>
      <c r="DBT60" s="94"/>
      <c r="DBU60" s="95"/>
      <c r="DBV60" s="94"/>
      <c r="DBW60" s="95"/>
      <c r="DBX60" s="94"/>
      <c r="DBY60" s="95"/>
      <c r="DBZ60" s="94"/>
      <c r="DCA60" s="95"/>
      <c r="DCB60" s="94"/>
      <c r="DCC60" s="95"/>
      <c r="DCD60" s="94"/>
      <c r="DCE60" s="95"/>
      <c r="DCF60" s="94"/>
      <c r="DCG60" s="95"/>
      <c r="DCH60" s="94"/>
      <c r="DCI60" s="95"/>
      <c r="DCJ60" s="94"/>
      <c r="DCK60" s="95"/>
      <c r="DCL60" s="94"/>
      <c r="DCM60" s="95"/>
      <c r="DCN60" s="94"/>
      <c r="DCO60" s="95"/>
      <c r="DCP60" s="94"/>
      <c r="DCQ60" s="95"/>
      <c r="DCR60" s="94"/>
      <c r="DCS60" s="95"/>
      <c r="DCT60" s="94"/>
      <c r="DCU60" s="95"/>
      <c r="DCV60" s="94"/>
      <c r="DCW60" s="95"/>
      <c r="DCX60" s="94"/>
      <c r="DCY60" s="95"/>
      <c r="DCZ60" s="94"/>
      <c r="DDA60" s="95"/>
      <c r="DDB60" s="94"/>
      <c r="DDC60" s="95"/>
      <c r="DDD60" s="94"/>
      <c r="DDE60" s="95"/>
      <c r="DDF60" s="94"/>
      <c r="DDG60" s="95"/>
      <c r="DDH60" s="94"/>
      <c r="DDI60" s="95"/>
      <c r="DDJ60" s="94"/>
      <c r="DDK60" s="95"/>
      <c r="DDL60" s="94"/>
      <c r="DDM60" s="95"/>
      <c r="DDN60" s="94"/>
      <c r="DDO60" s="95"/>
      <c r="DDP60" s="94"/>
      <c r="DDQ60" s="95"/>
      <c r="DDR60" s="94"/>
      <c r="DDS60" s="95"/>
      <c r="DDT60" s="94"/>
      <c r="DDU60" s="95"/>
      <c r="DDV60" s="94"/>
      <c r="DDW60" s="95"/>
      <c r="DDX60" s="94"/>
      <c r="DDY60" s="95"/>
      <c r="DDZ60" s="94"/>
      <c r="DEA60" s="95"/>
      <c r="DEB60" s="94"/>
      <c r="DEC60" s="95"/>
      <c r="DED60" s="94"/>
      <c r="DEE60" s="95"/>
      <c r="DEF60" s="94"/>
      <c r="DEG60" s="95"/>
      <c r="DEH60" s="94"/>
      <c r="DEI60" s="95"/>
      <c r="DEJ60" s="94"/>
      <c r="DEK60" s="95"/>
      <c r="DEL60" s="94"/>
      <c r="DEM60" s="95"/>
      <c r="DEN60" s="94"/>
      <c r="DEO60" s="95"/>
      <c r="DEP60" s="94"/>
      <c r="DEQ60" s="95"/>
      <c r="DER60" s="94"/>
      <c r="DES60" s="95"/>
      <c r="DET60" s="94"/>
      <c r="DEU60" s="95"/>
      <c r="DEV60" s="94"/>
      <c r="DEW60" s="95"/>
      <c r="DEX60" s="94"/>
      <c r="DEY60" s="95"/>
      <c r="DEZ60" s="94"/>
      <c r="DFA60" s="95"/>
      <c r="DFB60" s="94"/>
      <c r="DFC60" s="95"/>
      <c r="DFD60" s="94"/>
      <c r="DFE60" s="95"/>
      <c r="DFF60" s="94"/>
      <c r="DFG60" s="95"/>
      <c r="DFH60" s="94"/>
      <c r="DFI60" s="95"/>
      <c r="DFJ60" s="94"/>
      <c r="DFK60" s="95"/>
      <c r="DFL60" s="94"/>
      <c r="DFM60" s="95"/>
      <c r="DFN60" s="94"/>
      <c r="DFO60" s="95"/>
      <c r="DFP60" s="94"/>
      <c r="DFQ60" s="95"/>
      <c r="DFR60" s="94"/>
      <c r="DFS60" s="95"/>
      <c r="DFT60" s="94"/>
      <c r="DFU60" s="95"/>
      <c r="DFV60" s="94"/>
      <c r="DFW60" s="95"/>
      <c r="DFX60" s="94"/>
      <c r="DFY60" s="95"/>
      <c r="DFZ60" s="94"/>
      <c r="DGA60" s="95"/>
      <c r="DGB60" s="94"/>
      <c r="DGC60" s="95"/>
      <c r="DGD60" s="94"/>
      <c r="DGE60" s="95"/>
      <c r="DGF60" s="94"/>
      <c r="DGG60" s="95"/>
      <c r="DGH60" s="94"/>
      <c r="DGI60" s="95"/>
      <c r="DGJ60" s="94"/>
      <c r="DGK60" s="95"/>
      <c r="DGL60" s="94"/>
      <c r="DGM60" s="95"/>
      <c r="DGN60" s="94"/>
      <c r="DGO60" s="95"/>
      <c r="DGP60" s="94"/>
      <c r="DGQ60" s="95"/>
      <c r="DGR60" s="94"/>
      <c r="DGS60" s="95"/>
      <c r="DGT60" s="94"/>
      <c r="DGU60" s="95"/>
      <c r="DGV60" s="94"/>
      <c r="DGW60" s="95"/>
      <c r="DGX60" s="94"/>
      <c r="DGY60" s="95"/>
      <c r="DGZ60" s="94"/>
      <c r="DHA60" s="95"/>
      <c r="DHB60" s="94"/>
      <c r="DHC60" s="95"/>
      <c r="DHD60" s="94"/>
      <c r="DHE60" s="95"/>
      <c r="DHF60" s="94"/>
      <c r="DHG60" s="95"/>
      <c r="DHH60" s="94"/>
      <c r="DHI60" s="95"/>
      <c r="DHJ60" s="94"/>
      <c r="DHK60" s="95"/>
      <c r="DHL60" s="94"/>
      <c r="DHM60" s="95"/>
      <c r="DHN60" s="94"/>
      <c r="DHO60" s="95"/>
      <c r="DHP60" s="94"/>
      <c r="DHQ60" s="95"/>
      <c r="DHR60" s="94"/>
      <c r="DHS60" s="95"/>
      <c r="DHT60" s="94"/>
      <c r="DHU60" s="95"/>
      <c r="DHV60" s="94"/>
      <c r="DHW60" s="95"/>
      <c r="DHX60" s="94"/>
      <c r="DHY60" s="95"/>
      <c r="DHZ60" s="94"/>
      <c r="DIA60" s="95"/>
      <c r="DIB60" s="94"/>
      <c r="DIC60" s="95"/>
      <c r="DID60" s="94"/>
      <c r="DIE60" s="95"/>
      <c r="DIF60" s="94"/>
      <c r="DIG60" s="95"/>
      <c r="DIH60" s="94"/>
      <c r="DII60" s="95"/>
      <c r="DIJ60" s="94"/>
      <c r="DIK60" s="95"/>
      <c r="DIL60" s="94"/>
      <c r="DIM60" s="95"/>
      <c r="DIN60" s="94"/>
      <c r="DIO60" s="95"/>
      <c r="DIP60" s="94"/>
      <c r="DIQ60" s="95"/>
      <c r="DIR60" s="94"/>
      <c r="DIS60" s="95"/>
      <c r="DIT60" s="94"/>
      <c r="DIU60" s="95"/>
      <c r="DIV60" s="94"/>
      <c r="DIW60" s="95"/>
      <c r="DIX60" s="94"/>
      <c r="DIY60" s="95"/>
      <c r="DIZ60" s="94"/>
      <c r="DJA60" s="95"/>
      <c r="DJB60" s="94"/>
      <c r="DJC60" s="95"/>
      <c r="DJD60" s="94"/>
      <c r="DJE60" s="95"/>
      <c r="DJF60" s="94"/>
      <c r="DJG60" s="95"/>
      <c r="DJH60" s="94"/>
      <c r="DJI60" s="95"/>
      <c r="DJJ60" s="94"/>
      <c r="DJK60" s="95"/>
      <c r="DJL60" s="94"/>
      <c r="DJM60" s="95"/>
      <c r="DJN60" s="94"/>
      <c r="DJO60" s="95"/>
      <c r="DJP60" s="94"/>
      <c r="DJQ60" s="95"/>
      <c r="DJR60" s="94"/>
      <c r="DJS60" s="95"/>
      <c r="DJT60" s="94"/>
      <c r="DJU60" s="95"/>
      <c r="DJV60" s="94"/>
      <c r="DJW60" s="95"/>
      <c r="DJX60" s="94"/>
      <c r="DJY60" s="95"/>
      <c r="DJZ60" s="94"/>
      <c r="DKA60" s="95"/>
      <c r="DKB60" s="94"/>
      <c r="DKC60" s="95"/>
      <c r="DKD60" s="94"/>
      <c r="DKE60" s="95"/>
      <c r="DKF60" s="94"/>
      <c r="DKG60" s="95"/>
      <c r="DKH60" s="94"/>
      <c r="DKI60" s="95"/>
      <c r="DKJ60" s="94"/>
      <c r="DKK60" s="95"/>
      <c r="DKL60" s="94"/>
      <c r="DKM60" s="95"/>
      <c r="DKN60" s="94"/>
      <c r="DKO60" s="95"/>
      <c r="DKP60" s="94"/>
      <c r="DKQ60" s="95"/>
      <c r="DKR60" s="94"/>
      <c r="DKS60" s="95"/>
      <c r="DKT60" s="94"/>
      <c r="DKU60" s="95"/>
      <c r="DKV60" s="94"/>
      <c r="DKW60" s="95"/>
      <c r="DKX60" s="94"/>
      <c r="DKY60" s="95"/>
      <c r="DKZ60" s="94"/>
      <c r="DLA60" s="95"/>
      <c r="DLB60" s="94"/>
      <c r="DLC60" s="95"/>
      <c r="DLD60" s="94"/>
      <c r="DLE60" s="95"/>
      <c r="DLF60" s="94"/>
      <c r="DLG60" s="95"/>
      <c r="DLH60" s="94"/>
      <c r="DLI60" s="95"/>
      <c r="DLJ60" s="94"/>
      <c r="DLK60" s="95"/>
      <c r="DLL60" s="94"/>
      <c r="DLM60" s="95"/>
      <c r="DLN60" s="94"/>
      <c r="DLO60" s="95"/>
      <c r="DLP60" s="94"/>
      <c r="DLQ60" s="95"/>
      <c r="DLR60" s="94"/>
      <c r="DLS60" s="95"/>
      <c r="DLT60" s="94"/>
      <c r="DLU60" s="95"/>
      <c r="DLV60" s="94"/>
      <c r="DLW60" s="95"/>
      <c r="DLX60" s="94"/>
      <c r="DLY60" s="95"/>
      <c r="DLZ60" s="94"/>
      <c r="DMA60" s="95"/>
      <c r="DMB60" s="94"/>
      <c r="DMC60" s="95"/>
      <c r="DMD60" s="94"/>
      <c r="DME60" s="95"/>
      <c r="DMF60" s="94"/>
      <c r="DMG60" s="95"/>
      <c r="DMH60" s="94"/>
      <c r="DMI60" s="95"/>
      <c r="DMJ60" s="94"/>
      <c r="DMK60" s="95"/>
      <c r="DML60" s="94"/>
      <c r="DMM60" s="95"/>
      <c r="DMN60" s="94"/>
      <c r="DMO60" s="95"/>
      <c r="DMP60" s="94"/>
      <c r="DMQ60" s="95"/>
      <c r="DMR60" s="94"/>
      <c r="DMS60" s="95"/>
      <c r="DMT60" s="94"/>
      <c r="DMU60" s="95"/>
      <c r="DMV60" s="94"/>
      <c r="DMW60" s="95"/>
      <c r="DMX60" s="94"/>
      <c r="DMY60" s="95"/>
      <c r="DMZ60" s="94"/>
      <c r="DNA60" s="95"/>
      <c r="DNB60" s="94"/>
      <c r="DNC60" s="95"/>
      <c r="DND60" s="94"/>
      <c r="DNE60" s="95"/>
      <c r="DNF60" s="94"/>
      <c r="DNG60" s="95"/>
      <c r="DNH60" s="94"/>
      <c r="DNI60" s="95"/>
      <c r="DNJ60" s="94"/>
      <c r="DNK60" s="95"/>
      <c r="DNL60" s="94"/>
      <c r="DNM60" s="95"/>
      <c r="DNN60" s="94"/>
      <c r="DNO60" s="95"/>
      <c r="DNP60" s="94"/>
      <c r="DNQ60" s="95"/>
      <c r="DNR60" s="94"/>
      <c r="DNS60" s="95"/>
      <c r="DNT60" s="94"/>
      <c r="DNU60" s="95"/>
      <c r="DNV60" s="94"/>
      <c r="DNW60" s="95"/>
      <c r="DNX60" s="94"/>
      <c r="DNY60" s="95"/>
      <c r="DNZ60" s="94"/>
      <c r="DOA60" s="95"/>
      <c r="DOB60" s="94"/>
      <c r="DOC60" s="95"/>
      <c r="DOD60" s="94"/>
      <c r="DOE60" s="95"/>
      <c r="DOF60" s="94"/>
      <c r="DOG60" s="95"/>
      <c r="DOH60" s="94"/>
      <c r="DOI60" s="95"/>
      <c r="DOJ60" s="94"/>
      <c r="DOK60" s="95"/>
      <c r="DOL60" s="94"/>
      <c r="DOM60" s="95"/>
      <c r="DON60" s="94"/>
      <c r="DOO60" s="95"/>
      <c r="DOP60" s="94"/>
      <c r="DOQ60" s="95"/>
      <c r="DOR60" s="94"/>
      <c r="DOS60" s="95"/>
      <c r="DOT60" s="94"/>
      <c r="DOU60" s="95"/>
      <c r="DOV60" s="94"/>
      <c r="DOW60" s="95"/>
      <c r="DOX60" s="94"/>
      <c r="DOY60" s="95"/>
      <c r="DOZ60" s="94"/>
      <c r="DPA60" s="95"/>
      <c r="DPB60" s="94"/>
      <c r="DPC60" s="95"/>
      <c r="DPD60" s="94"/>
      <c r="DPE60" s="95"/>
      <c r="DPF60" s="94"/>
      <c r="DPG60" s="95"/>
      <c r="DPH60" s="94"/>
      <c r="DPI60" s="95"/>
      <c r="DPJ60" s="94"/>
      <c r="DPK60" s="95"/>
      <c r="DPL60" s="94"/>
      <c r="DPM60" s="95"/>
      <c r="DPN60" s="94"/>
      <c r="DPO60" s="95"/>
      <c r="DPP60" s="94"/>
      <c r="DPQ60" s="95"/>
      <c r="DPR60" s="94"/>
      <c r="DPS60" s="95"/>
      <c r="DPT60" s="94"/>
      <c r="DPU60" s="95"/>
      <c r="DPV60" s="94"/>
      <c r="DPW60" s="95"/>
      <c r="DPX60" s="94"/>
      <c r="DPY60" s="95"/>
      <c r="DPZ60" s="94"/>
      <c r="DQA60" s="95"/>
      <c r="DQB60" s="94"/>
      <c r="DQC60" s="95"/>
      <c r="DQD60" s="94"/>
      <c r="DQE60" s="95"/>
      <c r="DQF60" s="94"/>
      <c r="DQG60" s="95"/>
      <c r="DQH60" s="94"/>
      <c r="DQI60" s="95"/>
      <c r="DQJ60" s="94"/>
      <c r="DQK60" s="95"/>
      <c r="DQL60" s="94"/>
      <c r="DQM60" s="95"/>
      <c r="DQN60" s="94"/>
      <c r="DQO60" s="95"/>
      <c r="DQP60" s="94"/>
      <c r="DQQ60" s="95"/>
      <c r="DQR60" s="94"/>
      <c r="DQS60" s="95"/>
      <c r="DQT60" s="94"/>
      <c r="DQU60" s="95"/>
      <c r="DQV60" s="94"/>
      <c r="DQW60" s="95"/>
      <c r="DQX60" s="94"/>
      <c r="DQY60" s="95"/>
      <c r="DQZ60" s="94"/>
      <c r="DRA60" s="95"/>
      <c r="DRB60" s="94"/>
      <c r="DRC60" s="95"/>
      <c r="DRD60" s="94"/>
      <c r="DRE60" s="95"/>
      <c r="DRF60" s="94"/>
      <c r="DRG60" s="95"/>
      <c r="DRH60" s="94"/>
      <c r="DRI60" s="95"/>
      <c r="DRJ60" s="94"/>
      <c r="DRK60" s="95"/>
      <c r="DRL60" s="94"/>
      <c r="DRM60" s="95"/>
      <c r="DRN60" s="94"/>
      <c r="DRO60" s="95"/>
      <c r="DRP60" s="94"/>
      <c r="DRQ60" s="95"/>
      <c r="DRR60" s="94"/>
      <c r="DRS60" s="95"/>
      <c r="DRT60" s="94"/>
      <c r="DRU60" s="95"/>
      <c r="DRV60" s="94"/>
      <c r="DRW60" s="95"/>
      <c r="DRX60" s="94"/>
      <c r="DRY60" s="95"/>
      <c r="DRZ60" s="94"/>
      <c r="DSA60" s="95"/>
      <c r="DSB60" s="94"/>
      <c r="DSC60" s="95"/>
      <c r="DSD60" s="94"/>
      <c r="DSE60" s="95"/>
      <c r="DSF60" s="94"/>
      <c r="DSG60" s="95"/>
      <c r="DSH60" s="94"/>
      <c r="DSI60" s="95"/>
      <c r="DSJ60" s="94"/>
      <c r="DSK60" s="95"/>
      <c r="DSL60" s="94"/>
      <c r="DSM60" s="95"/>
      <c r="DSN60" s="94"/>
      <c r="DSO60" s="95"/>
      <c r="DSP60" s="94"/>
      <c r="DSQ60" s="95"/>
      <c r="DSR60" s="94"/>
      <c r="DSS60" s="95"/>
      <c r="DST60" s="94"/>
      <c r="DSU60" s="95"/>
      <c r="DSV60" s="94"/>
      <c r="DSW60" s="95"/>
      <c r="DSX60" s="94"/>
      <c r="DSY60" s="95"/>
      <c r="DSZ60" s="94"/>
      <c r="DTA60" s="95"/>
      <c r="DTB60" s="94"/>
      <c r="DTC60" s="95"/>
      <c r="DTD60" s="94"/>
      <c r="DTE60" s="95"/>
      <c r="DTF60" s="94"/>
      <c r="DTG60" s="95"/>
      <c r="DTH60" s="94"/>
      <c r="DTI60" s="95"/>
      <c r="DTJ60" s="94"/>
      <c r="DTK60" s="95"/>
      <c r="DTL60" s="94"/>
      <c r="DTM60" s="95"/>
      <c r="DTN60" s="94"/>
      <c r="DTO60" s="95"/>
      <c r="DTP60" s="94"/>
      <c r="DTQ60" s="95"/>
      <c r="DTR60" s="94"/>
      <c r="DTS60" s="95"/>
      <c r="DTT60" s="94"/>
      <c r="DTU60" s="95"/>
      <c r="DTV60" s="94"/>
      <c r="DTW60" s="95"/>
      <c r="DTX60" s="94"/>
      <c r="DTY60" s="95"/>
      <c r="DTZ60" s="94"/>
      <c r="DUA60" s="95"/>
      <c r="DUB60" s="94"/>
      <c r="DUC60" s="95"/>
      <c r="DUD60" s="94"/>
      <c r="DUE60" s="95"/>
      <c r="DUF60" s="94"/>
      <c r="DUG60" s="95"/>
      <c r="DUH60" s="94"/>
      <c r="DUI60" s="95"/>
      <c r="DUJ60" s="94"/>
      <c r="DUK60" s="95"/>
      <c r="DUL60" s="94"/>
      <c r="DUM60" s="95"/>
      <c r="DUN60" s="94"/>
      <c r="DUO60" s="95"/>
      <c r="DUP60" s="94"/>
      <c r="DUQ60" s="95"/>
      <c r="DUR60" s="94"/>
      <c r="DUS60" s="95"/>
      <c r="DUT60" s="94"/>
      <c r="DUU60" s="95"/>
      <c r="DUV60" s="94"/>
      <c r="DUW60" s="95"/>
      <c r="DUX60" s="94"/>
      <c r="DUY60" s="95"/>
      <c r="DUZ60" s="94"/>
      <c r="DVA60" s="95"/>
      <c r="DVB60" s="94"/>
      <c r="DVC60" s="95"/>
      <c r="DVD60" s="94"/>
      <c r="DVE60" s="95"/>
      <c r="DVF60" s="94"/>
      <c r="DVG60" s="95"/>
      <c r="DVH60" s="94"/>
      <c r="DVI60" s="95"/>
      <c r="DVJ60" s="94"/>
      <c r="DVK60" s="95"/>
      <c r="DVL60" s="94"/>
      <c r="DVM60" s="95"/>
      <c r="DVN60" s="94"/>
      <c r="DVO60" s="95"/>
      <c r="DVP60" s="94"/>
      <c r="DVQ60" s="95"/>
      <c r="DVR60" s="94"/>
      <c r="DVS60" s="95"/>
      <c r="DVT60" s="94"/>
      <c r="DVU60" s="95"/>
      <c r="DVV60" s="94"/>
      <c r="DVW60" s="95"/>
      <c r="DVX60" s="94"/>
      <c r="DVY60" s="95"/>
      <c r="DVZ60" s="94"/>
      <c r="DWA60" s="95"/>
      <c r="DWB60" s="94"/>
      <c r="DWC60" s="95"/>
      <c r="DWD60" s="94"/>
      <c r="DWE60" s="95"/>
      <c r="DWF60" s="94"/>
      <c r="DWG60" s="95"/>
      <c r="DWH60" s="94"/>
      <c r="DWI60" s="95"/>
      <c r="DWJ60" s="94"/>
      <c r="DWK60" s="95"/>
      <c r="DWL60" s="94"/>
      <c r="DWM60" s="95"/>
      <c r="DWN60" s="94"/>
      <c r="DWO60" s="95"/>
      <c r="DWP60" s="94"/>
      <c r="DWQ60" s="95"/>
      <c r="DWR60" s="94"/>
      <c r="DWS60" s="95"/>
      <c r="DWT60" s="94"/>
      <c r="DWU60" s="95"/>
      <c r="DWV60" s="94"/>
      <c r="DWW60" s="95"/>
      <c r="DWX60" s="94"/>
      <c r="DWY60" s="95"/>
      <c r="DWZ60" s="94"/>
      <c r="DXA60" s="95"/>
      <c r="DXB60" s="94"/>
      <c r="DXC60" s="95"/>
      <c r="DXD60" s="94"/>
      <c r="DXE60" s="95"/>
      <c r="DXF60" s="94"/>
      <c r="DXG60" s="95"/>
      <c r="DXH60" s="94"/>
      <c r="DXI60" s="95"/>
      <c r="DXJ60" s="94"/>
      <c r="DXK60" s="95"/>
      <c r="DXL60" s="94"/>
      <c r="DXM60" s="95"/>
      <c r="DXN60" s="94"/>
      <c r="DXO60" s="95"/>
      <c r="DXP60" s="94"/>
      <c r="DXQ60" s="95"/>
      <c r="DXR60" s="94"/>
      <c r="DXS60" s="95"/>
      <c r="DXT60" s="94"/>
      <c r="DXU60" s="95"/>
      <c r="DXV60" s="94"/>
      <c r="DXW60" s="95"/>
      <c r="DXX60" s="94"/>
      <c r="DXY60" s="95"/>
      <c r="DXZ60" s="94"/>
      <c r="DYA60" s="95"/>
      <c r="DYB60" s="94"/>
      <c r="DYC60" s="95"/>
      <c r="DYD60" s="94"/>
      <c r="DYE60" s="95"/>
      <c r="DYF60" s="94"/>
      <c r="DYG60" s="95"/>
      <c r="DYH60" s="94"/>
      <c r="DYI60" s="95"/>
      <c r="DYJ60" s="94"/>
      <c r="DYK60" s="95"/>
      <c r="DYL60" s="94"/>
      <c r="DYM60" s="95"/>
      <c r="DYN60" s="94"/>
      <c r="DYO60" s="95"/>
      <c r="DYP60" s="94"/>
      <c r="DYQ60" s="95"/>
      <c r="DYR60" s="94"/>
      <c r="DYS60" s="95"/>
      <c r="DYT60" s="94"/>
      <c r="DYU60" s="95"/>
      <c r="DYV60" s="94"/>
      <c r="DYW60" s="95"/>
      <c r="DYX60" s="94"/>
      <c r="DYY60" s="95"/>
      <c r="DYZ60" s="94"/>
      <c r="DZA60" s="95"/>
      <c r="DZB60" s="94"/>
      <c r="DZC60" s="95"/>
      <c r="DZD60" s="94"/>
      <c r="DZE60" s="95"/>
      <c r="DZF60" s="94"/>
      <c r="DZG60" s="95"/>
      <c r="DZH60" s="94"/>
      <c r="DZI60" s="95"/>
      <c r="DZJ60" s="94"/>
      <c r="DZK60" s="95"/>
      <c r="DZL60" s="94"/>
      <c r="DZM60" s="95"/>
      <c r="DZN60" s="94"/>
      <c r="DZO60" s="95"/>
      <c r="DZP60" s="94"/>
      <c r="DZQ60" s="95"/>
      <c r="DZR60" s="94"/>
      <c r="DZS60" s="95"/>
      <c r="DZT60" s="94"/>
      <c r="DZU60" s="95"/>
      <c r="DZV60" s="94"/>
      <c r="DZW60" s="95"/>
      <c r="DZX60" s="94"/>
      <c r="DZY60" s="95"/>
      <c r="DZZ60" s="94"/>
      <c r="EAA60" s="95"/>
      <c r="EAB60" s="94"/>
      <c r="EAC60" s="95"/>
      <c r="EAD60" s="94"/>
      <c r="EAE60" s="95"/>
      <c r="EAF60" s="94"/>
      <c r="EAG60" s="95"/>
      <c r="EAH60" s="94"/>
      <c r="EAI60" s="95"/>
      <c r="EAJ60" s="94"/>
      <c r="EAK60" s="95"/>
      <c r="EAL60" s="94"/>
      <c r="EAM60" s="95"/>
      <c r="EAN60" s="94"/>
      <c r="EAO60" s="95"/>
      <c r="EAP60" s="94"/>
      <c r="EAQ60" s="95"/>
      <c r="EAR60" s="94"/>
      <c r="EAS60" s="95"/>
      <c r="EAT60" s="94"/>
      <c r="EAU60" s="95"/>
      <c r="EAV60" s="94"/>
      <c r="EAW60" s="95"/>
      <c r="EAX60" s="94"/>
      <c r="EAY60" s="95"/>
      <c r="EAZ60" s="94"/>
      <c r="EBA60" s="95"/>
      <c r="EBB60" s="94"/>
      <c r="EBC60" s="95"/>
      <c r="EBD60" s="94"/>
      <c r="EBE60" s="95"/>
      <c r="EBF60" s="94"/>
      <c r="EBG60" s="95"/>
      <c r="EBH60" s="94"/>
      <c r="EBI60" s="95"/>
      <c r="EBJ60" s="94"/>
      <c r="EBK60" s="95"/>
      <c r="EBL60" s="94"/>
      <c r="EBM60" s="95"/>
      <c r="EBN60" s="94"/>
      <c r="EBO60" s="95"/>
      <c r="EBP60" s="94"/>
      <c r="EBQ60" s="95"/>
      <c r="EBR60" s="94"/>
      <c r="EBS60" s="95"/>
      <c r="EBT60" s="94"/>
      <c r="EBU60" s="95"/>
      <c r="EBV60" s="94"/>
      <c r="EBW60" s="95"/>
      <c r="EBX60" s="94"/>
      <c r="EBY60" s="95"/>
      <c r="EBZ60" s="94"/>
      <c r="ECA60" s="95"/>
      <c r="ECB60" s="94"/>
      <c r="ECC60" s="95"/>
      <c r="ECD60" s="94"/>
      <c r="ECE60" s="95"/>
      <c r="ECF60" s="94"/>
      <c r="ECG60" s="95"/>
      <c r="ECH60" s="94"/>
      <c r="ECI60" s="95"/>
      <c r="ECJ60" s="94"/>
      <c r="ECK60" s="95"/>
      <c r="ECL60" s="94"/>
      <c r="ECM60" s="95"/>
      <c r="ECN60" s="94"/>
      <c r="ECO60" s="95"/>
      <c r="ECP60" s="94"/>
      <c r="ECQ60" s="95"/>
      <c r="ECR60" s="94"/>
      <c r="ECS60" s="95"/>
      <c r="ECT60" s="94"/>
      <c r="ECU60" s="95"/>
      <c r="ECV60" s="94"/>
      <c r="ECW60" s="95"/>
      <c r="ECX60" s="94"/>
      <c r="ECY60" s="95"/>
      <c r="ECZ60" s="94"/>
      <c r="EDA60" s="95"/>
      <c r="EDB60" s="94"/>
      <c r="EDC60" s="95"/>
      <c r="EDD60" s="94"/>
      <c r="EDE60" s="95"/>
      <c r="EDF60" s="94"/>
      <c r="EDG60" s="95"/>
      <c r="EDH60" s="94"/>
      <c r="EDI60" s="95"/>
      <c r="EDJ60" s="94"/>
      <c r="EDK60" s="95"/>
      <c r="EDL60" s="94"/>
      <c r="EDM60" s="95"/>
      <c r="EDN60" s="94"/>
      <c r="EDO60" s="95"/>
      <c r="EDP60" s="94"/>
      <c r="EDQ60" s="95"/>
      <c r="EDR60" s="94"/>
      <c r="EDS60" s="95"/>
      <c r="EDT60" s="94"/>
      <c r="EDU60" s="95"/>
      <c r="EDV60" s="94"/>
      <c r="EDW60" s="95"/>
      <c r="EDX60" s="94"/>
      <c r="EDY60" s="95"/>
      <c r="EDZ60" s="94"/>
      <c r="EEA60" s="95"/>
      <c r="EEB60" s="94"/>
      <c r="EEC60" s="95"/>
      <c r="EED60" s="94"/>
      <c r="EEE60" s="95"/>
      <c r="EEF60" s="94"/>
      <c r="EEG60" s="95"/>
      <c r="EEH60" s="94"/>
      <c r="EEI60" s="95"/>
      <c r="EEJ60" s="94"/>
      <c r="EEK60" s="95"/>
      <c r="EEL60" s="94"/>
      <c r="EEM60" s="95"/>
      <c r="EEN60" s="94"/>
      <c r="EEO60" s="95"/>
      <c r="EEP60" s="94"/>
      <c r="EEQ60" s="95"/>
      <c r="EER60" s="94"/>
      <c r="EES60" s="95"/>
      <c r="EET60" s="94"/>
      <c r="EEU60" s="95"/>
      <c r="EEV60" s="94"/>
      <c r="EEW60" s="95"/>
      <c r="EEX60" s="94"/>
      <c r="EEY60" s="95"/>
      <c r="EEZ60" s="94"/>
      <c r="EFA60" s="95"/>
      <c r="EFB60" s="94"/>
      <c r="EFC60" s="95"/>
      <c r="EFD60" s="94"/>
      <c r="EFE60" s="95"/>
      <c r="EFF60" s="94"/>
      <c r="EFG60" s="95"/>
      <c r="EFH60" s="94"/>
      <c r="EFI60" s="95"/>
      <c r="EFJ60" s="94"/>
      <c r="EFK60" s="95"/>
      <c r="EFL60" s="94"/>
      <c r="EFM60" s="95"/>
      <c r="EFN60" s="94"/>
      <c r="EFO60" s="95"/>
      <c r="EFP60" s="94"/>
      <c r="EFQ60" s="95"/>
      <c r="EFR60" s="94"/>
      <c r="EFS60" s="95"/>
      <c r="EFT60" s="94"/>
      <c r="EFU60" s="95"/>
      <c r="EFV60" s="94"/>
      <c r="EFW60" s="95"/>
      <c r="EFX60" s="94"/>
      <c r="EFY60" s="95"/>
      <c r="EFZ60" s="94"/>
      <c r="EGA60" s="95"/>
      <c r="EGB60" s="94"/>
      <c r="EGC60" s="95"/>
      <c r="EGD60" s="94"/>
      <c r="EGE60" s="95"/>
      <c r="EGF60" s="94"/>
      <c r="EGG60" s="95"/>
      <c r="EGH60" s="94"/>
      <c r="EGI60" s="95"/>
      <c r="EGJ60" s="94"/>
      <c r="EGK60" s="95"/>
      <c r="EGL60" s="94"/>
      <c r="EGM60" s="95"/>
      <c r="EGN60" s="94"/>
      <c r="EGO60" s="95"/>
      <c r="EGP60" s="94"/>
      <c r="EGQ60" s="95"/>
      <c r="EGR60" s="94"/>
      <c r="EGS60" s="95"/>
      <c r="EGT60" s="94"/>
      <c r="EGU60" s="95"/>
      <c r="EGV60" s="94"/>
      <c r="EGW60" s="95"/>
      <c r="EGX60" s="94"/>
      <c r="EGY60" s="95"/>
      <c r="EGZ60" s="94"/>
      <c r="EHA60" s="95"/>
      <c r="EHB60" s="94"/>
      <c r="EHC60" s="95"/>
      <c r="EHD60" s="94"/>
      <c r="EHE60" s="95"/>
      <c r="EHF60" s="94"/>
      <c r="EHG60" s="95"/>
      <c r="EHH60" s="94"/>
      <c r="EHI60" s="95"/>
      <c r="EHJ60" s="94"/>
      <c r="EHK60" s="95"/>
      <c r="EHL60" s="94"/>
      <c r="EHM60" s="95"/>
      <c r="EHN60" s="94"/>
      <c r="EHO60" s="95"/>
      <c r="EHP60" s="94"/>
      <c r="EHQ60" s="95"/>
      <c r="EHR60" s="94"/>
      <c r="EHS60" s="95"/>
      <c r="EHT60" s="94"/>
      <c r="EHU60" s="95"/>
      <c r="EHV60" s="94"/>
      <c r="EHW60" s="95"/>
      <c r="EHX60" s="94"/>
      <c r="EHY60" s="95"/>
      <c r="EHZ60" s="94"/>
      <c r="EIA60" s="95"/>
      <c r="EIB60" s="94"/>
      <c r="EIC60" s="95"/>
      <c r="EID60" s="94"/>
      <c r="EIE60" s="95"/>
      <c r="EIF60" s="94"/>
      <c r="EIG60" s="95"/>
      <c r="EIH60" s="94"/>
      <c r="EII60" s="95"/>
      <c r="EIJ60" s="94"/>
      <c r="EIK60" s="95"/>
      <c r="EIL60" s="94"/>
      <c r="EIM60" s="95"/>
      <c r="EIN60" s="94"/>
      <c r="EIO60" s="95"/>
      <c r="EIP60" s="94"/>
      <c r="EIQ60" s="95"/>
      <c r="EIR60" s="94"/>
      <c r="EIS60" s="95"/>
      <c r="EIT60" s="94"/>
      <c r="EIU60" s="95"/>
      <c r="EIV60" s="94"/>
      <c r="EIW60" s="95"/>
      <c r="EIX60" s="94"/>
      <c r="EIY60" s="95"/>
      <c r="EIZ60" s="94"/>
      <c r="EJA60" s="95"/>
      <c r="EJB60" s="94"/>
      <c r="EJC60" s="95"/>
      <c r="EJD60" s="94"/>
      <c r="EJE60" s="95"/>
      <c r="EJF60" s="94"/>
      <c r="EJG60" s="95"/>
      <c r="EJH60" s="94"/>
      <c r="EJI60" s="95"/>
      <c r="EJJ60" s="94"/>
      <c r="EJK60" s="95"/>
      <c r="EJL60" s="94"/>
      <c r="EJM60" s="95"/>
      <c r="EJN60" s="94"/>
      <c r="EJO60" s="95"/>
      <c r="EJP60" s="94"/>
      <c r="EJQ60" s="95"/>
      <c r="EJR60" s="94"/>
      <c r="EJS60" s="95"/>
      <c r="EJT60" s="94"/>
      <c r="EJU60" s="95"/>
      <c r="EJV60" s="94"/>
      <c r="EJW60" s="95"/>
      <c r="EJX60" s="94"/>
      <c r="EJY60" s="95"/>
      <c r="EJZ60" s="94"/>
      <c r="EKA60" s="95"/>
      <c r="EKB60" s="94"/>
      <c r="EKC60" s="95"/>
      <c r="EKD60" s="94"/>
      <c r="EKE60" s="95"/>
      <c r="EKF60" s="94"/>
      <c r="EKG60" s="95"/>
      <c r="EKH60" s="94"/>
      <c r="EKI60" s="95"/>
      <c r="EKJ60" s="94"/>
      <c r="EKK60" s="95"/>
      <c r="EKL60" s="94"/>
      <c r="EKM60" s="95"/>
      <c r="EKN60" s="94"/>
      <c r="EKO60" s="95"/>
      <c r="EKP60" s="94"/>
      <c r="EKQ60" s="95"/>
      <c r="EKR60" s="94"/>
      <c r="EKS60" s="95"/>
      <c r="EKT60" s="94"/>
      <c r="EKU60" s="95"/>
      <c r="EKV60" s="94"/>
      <c r="EKW60" s="95"/>
      <c r="EKX60" s="94"/>
      <c r="EKY60" s="95"/>
      <c r="EKZ60" s="94"/>
      <c r="ELA60" s="95"/>
      <c r="ELB60" s="94"/>
      <c r="ELC60" s="95"/>
      <c r="ELD60" s="94"/>
      <c r="ELE60" s="95"/>
      <c r="ELF60" s="94"/>
      <c r="ELG60" s="95"/>
      <c r="ELH60" s="94"/>
      <c r="ELI60" s="95"/>
      <c r="ELJ60" s="94"/>
      <c r="ELK60" s="95"/>
      <c r="ELL60" s="94"/>
      <c r="ELM60" s="95"/>
      <c r="ELN60" s="94"/>
      <c r="ELO60" s="95"/>
      <c r="ELP60" s="94"/>
      <c r="ELQ60" s="95"/>
      <c r="ELR60" s="94"/>
      <c r="ELS60" s="95"/>
      <c r="ELT60" s="94"/>
      <c r="ELU60" s="95"/>
      <c r="ELV60" s="94"/>
      <c r="ELW60" s="95"/>
      <c r="ELX60" s="94"/>
      <c r="ELY60" s="95"/>
      <c r="ELZ60" s="94"/>
      <c r="EMA60" s="95"/>
      <c r="EMB60" s="94"/>
      <c r="EMC60" s="95"/>
      <c r="EMD60" s="94"/>
      <c r="EME60" s="95"/>
      <c r="EMF60" s="94"/>
      <c r="EMG60" s="95"/>
      <c r="EMH60" s="94"/>
      <c r="EMI60" s="95"/>
      <c r="EMJ60" s="94"/>
      <c r="EMK60" s="95"/>
      <c r="EML60" s="94"/>
      <c r="EMM60" s="95"/>
      <c r="EMN60" s="94"/>
      <c r="EMO60" s="95"/>
      <c r="EMP60" s="94"/>
      <c r="EMQ60" s="95"/>
      <c r="EMR60" s="94"/>
      <c r="EMS60" s="95"/>
      <c r="EMT60" s="94"/>
      <c r="EMU60" s="95"/>
      <c r="EMV60" s="94"/>
      <c r="EMW60" s="95"/>
      <c r="EMX60" s="94"/>
      <c r="EMY60" s="95"/>
      <c r="EMZ60" s="94"/>
      <c r="ENA60" s="95"/>
      <c r="ENB60" s="94"/>
      <c r="ENC60" s="95"/>
      <c r="END60" s="94"/>
      <c r="ENE60" s="95"/>
      <c r="ENF60" s="94"/>
      <c r="ENG60" s="95"/>
      <c r="ENH60" s="94"/>
      <c r="ENI60" s="95"/>
      <c r="ENJ60" s="94"/>
      <c r="ENK60" s="95"/>
      <c r="ENL60" s="94"/>
      <c r="ENM60" s="95"/>
      <c r="ENN60" s="94"/>
      <c r="ENO60" s="95"/>
      <c r="ENP60" s="94"/>
      <c r="ENQ60" s="95"/>
      <c r="ENR60" s="94"/>
      <c r="ENS60" s="95"/>
      <c r="ENT60" s="94"/>
      <c r="ENU60" s="95"/>
      <c r="ENV60" s="94"/>
      <c r="ENW60" s="95"/>
      <c r="ENX60" s="94"/>
      <c r="ENY60" s="95"/>
      <c r="ENZ60" s="94"/>
      <c r="EOA60" s="95"/>
      <c r="EOB60" s="94"/>
      <c r="EOC60" s="95"/>
      <c r="EOD60" s="94"/>
      <c r="EOE60" s="95"/>
      <c r="EOF60" s="94"/>
      <c r="EOG60" s="95"/>
      <c r="EOH60" s="94"/>
      <c r="EOI60" s="95"/>
      <c r="EOJ60" s="94"/>
      <c r="EOK60" s="95"/>
      <c r="EOL60" s="94"/>
      <c r="EOM60" s="95"/>
      <c r="EON60" s="94"/>
      <c r="EOO60" s="95"/>
      <c r="EOP60" s="94"/>
      <c r="EOQ60" s="95"/>
      <c r="EOR60" s="94"/>
      <c r="EOS60" s="95"/>
      <c r="EOT60" s="94"/>
      <c r="EOU60" s="95"/>
      <c r="EOV60" s="94"/>
      <c r="EOW60" s="95"/>
      <c r="EOX60" s="94"/>
      <c r="EOY60" s="95"/>
      <c r="EOZ60" s="94"/>
      <c r="EPA60" s="95"/>
      <c r="EPB60" s="94"/>
      <c r="EPC60" s="95"/>
      <c r="EPD60" s="94"/>
      <c r="EPE60" s="95"/>
      <c r="EPF60" s="94"/>
      <c r="EPG60" s="95"/>
      <c r="EPH60" s="94"/>
      <c r="EPI60" s="95"/>
      <c r="EPJ60" s="94"/>
      <c r="EPK60" s="95"/>
      <c r="EPL60" s="94"/>
      <c r="EPM60" s="95"/>
      <c r="EPN60" s="94"/>
      <c r="EPO60" s="95"/>
      <c r="EPP60" s="94"/>
      <c r="EPQ60" s="95"/>
      <c r="EPR60" s="94"/>
      <c r="EPS60" s="95"/>
      <c r="EPT60" s="94"/>
      <c r="EPU60" s="95"/>
      <c r="EPV60" s="94"/>
      <c r="EPW60" s="95"/>
      <c r="EPX60" s="94"/>
      <c r="EPY60" s="95"/>
      <c r="EPZ60" s="94"/>
      <c r="EQA60" s="95"/>
      <c r="EQB60" s="94"/>
      <c r="EQC60" s="95"/>
      <c r="EQD60" s="94"/>
      <c r="EQE60" s="95"/>
      <c r="EQF60" s="94"/>
      <c r="EQG60" s="95"/>
      <c r="EQH60" s="94"/>
      <c r="EQI60" s="95"/>
      <c r="EQJ60" s="94"/>
      <c r="EQK60" s="95"/>
      <c r="EQL60" s="94"/>
      <c r="EQM60" s="95"/>
      <c r="EQN60" s="94"/>
      <c r="EQO60" s="95"/>
      <c r="EQP60" s="94"/>
      <c r="EQQ60" s="95"/>
      <c r="EQR60" s="94"/>
      <c r="EQS60" s="95"/>
      <c r="EQT60" s="94"/>
      <c r="EQU60" s="95"/>
      <c r="EQV60" s="94"/>
      <c r="EQW60" s="95"/>
      <c r="EQX60" s="94"/>
      <c r="EQY60" s="95"/>
      <c r="EQZ60" s="94"/>
      <c r="ERA60" s="95"/>
      <c r="ERB60" s="94"/>
      <c r="ERC60" s="95"/>
      <c r="ERD60" s="94"/>
      <c r="ERE60" s="95"/>
      <c r="ERF60" s="94"/>
      <c r="ERG60" s="95"/>
      <c r="ERH60" s="94"/>
      <c r="ERI60" s="95"/>
      <c r="ERJ60" s="94"/>
      <c r="ERK60" s="95"/>
      <c r="ERL60" s="94"/>
      <c r="ERM60" s="95"/>
      <c r="ERN60" s="94"/>
      <c r="ERO60" s="95"/>
      <c r="ERP60" s="94"/>
      <c r="ERQ60" s="95"/>
      <c r="ERR60" s="94"/>
      <c r="ERS60" s="95"/>
      <c r="ERT60" s="94"/>
      <c r="ERU60" s="95"/>
      <c r="ERV60" s="94"/>
      <c r="ERW60" s="95"/>
      <c r="ERX60" s="94"/>
      <c r="ERY60" s="95"/>
      <c r="ERZ60" s="94"/>
      <c r="ESA60" s="95"/>
      <c r="ESB60" s="94"/>
      <c r="ESC60" s="95"/>
      <c r="ESD60" s="94"/>
      <c r="ESE60" s="95"/>
      <c r="ESF60" s="94"/>
      <c r="ESG60" s="95"/>
      <c r="ESH60" s="94"/>
      <c r="ESI60" s="95"/>
      <c r="ESJ60" s="94"/>
      <c r="ESK60" s="95"/>
      <c r="ESL60" s="94"/>
      <c r="ESM60" s="95"/>
      <c r="ESN60" s="94"/>
      <c r="ESO60" s="95"/>
      <c r="ESP60" s="94"/>
      <c r="ESQ60" s="95"/>
      <c r="ESR60" s="94"/>
      <c r="ESS60" s="95"/>
      <c r="EST60" s="94"/>
      <c r="ESU60" s="95"/>
      <c r="ESV60" s="94"/>
      <c r="ESW60" s="95"/>
      <c r="ESX60" s="94"/>
      <c r="ESY60" s="95"/>
      <c r="ESZ60" s="94"/>
      <c r="ETA60" s="95"/>
      <c r="ETB60" s="94"/>
      <c r="ETC60" s="95"/>
      <c r="ETD60" s="94"/>
      <c r="ETE60" s="95"/>
      <c r="ETF60" s="94"/>
      <c r="ETG60" s="95"/>
      <c r="ETH60" s="94"/>
      <c r="ETI60" s="95"/>
      <c r="ETJ60" s="94"/>
      <c r="ETK60" s="95"/>
      <c r="ETL60" s="94"/>
      <c r="ETM60" s="95"/>
      <c r="ETN60" s="94"/>
      <c r="ETO60" s="95"/>
      <c r="ETP60" s="94"/>
      <c r="ETQ60" s="95"/>
      <c r="ETR60" s="94"/>
      <c r="ETS60" s="95"/>
      <c r="ETT60" s="94"/>
      <c r="ETU60" s="95"/>
      <c r="ETV60" s="94"/>
      <c r="ETW60" s="95"/>
      <c r="ETX60" s="94"/>
      <c r="ETY60" s="95"/>
      <c r="ETZ60" s="94"/>
      <c r="EUA60" s="95"/>
      <c r="EUB60" s="94"/>
      <c r="EUC60" s="95"/>
      <c r="EUD60" s="94"/>
      <c r="EUE60" s="95"/>
      <c r="EUF60" s="94"/>
      <c r="EUG60" s="95"/>
      <c r="EUH60" s="94"/>
      <c r="EUI60" s="95"/>
      <c r="EUJ60" s="94"/>
      <c r="EUK60" s="95"/>
      <c r="EUL60" s="94"/>
      <c r="EUM60" s="95"/>
      <c r="EUN60" s="94"/>
      <c r="EUO60" s="95"/>
      <c r="EUP60" s="94"/>
      <c r="EUQ60" s="95"/>
      <c r="EUR60" s="94"/>
      <c r="EUS60" s="95"/>
      <c r="EUT60" s="94"/>
      <c r="EUU60" s="95"/>
      <c r="EUV60" s="94"/>
      <c r="EUW60" s="95"/>
      <c r="EUX60" s="94"/>
      <c r="EUY60" s="95"/>
      <c r="EUZ60" s="94"/>
      <c r="EVA60" s="95"/>
      <c r="EVB60" s="94"/>
      <c r="EVC60" s="95"/>
      <c r="EVD60" s="94"/>
      <c r="EVE60" s="95"/>
      <c r="EVF60" s="94"/>
      <c r="EVG60" s="95"/>
      <c r="EVH60" s="94"/>
      <c r="EVI60" s="95"/>
      <c r="EVJ60" s="94"/>
      <c r="EVK60" s="95"/>
      <c r="EVL60" s="94"/>
      <c r="EVM60" s="95"/>
      <c r="EVN60" s="94"/>
      <c r="EVO60" s="95"/>
      <c r="EVP60" s="94"/>
      <c r="EVQ60" s="95"/>
      <c r="EVR60" s="94"/>
      <c r="EVS60" s="95"/>
      <c r="EVT60" s="94"/>
      <c r="EVU60" s="95"/>
      <c r="EVV60" s="94"/>
      <c r="EVW60" s="95"/>
      <c r="EVX60" s="94"/>
      <c r="EVY60" s="95"/>
      <c r="EVZ60" s="94"/>
      <c r="EWA60" s="95"/>
      <c r="EWB60" s="94"/>
      <c r="EWC60" s="95"/>
      <c r="EWD60" s="94"/>
      <c r="EWE60" s="95"/>
      <c r="EWF60" s="94"/>
      <c r="EWG60" s="95"/>
      <c r="EWH60" s="94"/>
      <c r="EWI60" s="95"/>
      <c r="EWJ60" s="94"/>
      <c r="EWK60" s="95"/>
      <c r="EWL60" s="94"/>
      <c r="EWM60" s="95"/>
      <c r="EWN60" s="94"/>
      <c r="EWO60" s="95"/>
      <c r="EWP60" s="94"/>
      <c r="EWQ60" s="95"/>
      <c r="EWR60" s="94"/>
      <c r="EWS60" s="95"/>
      <c r="EWT60" s="94"/>
      <c r="EWU60" s="95"/>
      <c r="EWV60" s="94"/>
      <c r="EWW60" s="95"/>
      <c r="EWX60" s="94"/>
      <c r="EWY60" s="95"/>
      <c r="EWZ60" s="94"/>
      <c r="EXA60" s="95"/>
      <c r="EXB60" s="94"/>
      <c r="EXC60" s="95"/>
      <c r="EXD60" s="94"/>
      <c r="EXE60" s="95"/>
      <c r="EXF60" s="94"/>
      <c r="EXG60" s="95"/>
      <c r="EXH60" s="94"/>
      <c r="EXI60" s="95"/>
      <c r="EXJ60" s="94"/>
      <c r="EXK60" s="95"/>
      <c r="EXL60" s="94"/>
      <c r="EXM60" s="95"/>
      <c r="EXN60" s="94"/>
      <c r="EXO60" s="95"/>
      <c r="EXP60" s="94"/>
      <c r="EXQ60" s="95"/>
      <c r="EXR60" s="94"/>
      <c r="EXS60" s="95"/>
      <c r="EXT60" s="94"/>
      <c r="EXU60" s="95"/>
      <c r="EXV60" s="94"/>
      <c r="EXW60" s="95"/>
      <c r="EXX60" s="94"/>
      <c r="EXY60" s="95"/>
      <c r="EXZ60" s="94"/>
      <c r="EYA60" s="95"/>
      <c r="EYB60" s="94"/>
      <c r="EYC60" s="95"/>
      <c r="EYD60" s="94"/>
      <c r="EYE60" s="95"/>
      <c r="EYF60" s="94"/>
      <c r="EYG60" s="95"/>
      <c r="EYH60" s="94"/>
      <c r="EYI60" s="95"/>
      <c r="EYJ60" s="94"/>
      <c r="EYK60" s="95"/>
      <c r="EYL60" s="94"/>
      <c r="EYM60" s="95"/>
      <c r="EYN60" s="94"/>
      <c r="EYO60" s="95"/>
      <c r="EYP60" s="94"/>
      <c r="EYQ60" s="95"/>
      <c r="EYR60" s="94"/>
      <c r="EYS60" s="95"/>
      <c r="EYT60" s="94"/>
      <c r="EYU60" s="95"/>
      <c r="EYV60" s="94"/>
      <c r="EYW60" s="95"/>
      <c r="EYX60" s="94"/>
      <c r="EYY60" s="95"/>
      <c r="EYZ60" s="94"/>
      <c r="EZA60" s="95"/>
      <c r="EZB60" s="94"/>
      <c r="EZC60" s="95"/>
      <c r="EZD60" s="94"/>
      <c r="EZE60" s="95"/>
      <c r="EZF60" s="94"/>
      <c r="EZG60" s="95"/>
      <c r="EZH60" s="94"/>
      <c r="EZI60" s="95"/>
      <c r="EZJ60" s="94"/>
      <c r="EZK60" s="95"/>
      <c r="EZL60" s="94"/>
      <c r="EZM60" s="95"/>
      <c r="EZN60" s="94"/>
      <c r="EZO60" s="95"/>
      <c r="EZP60" s="94"/>
      <c r="EZQ60" s="95"/>
      <c r="EZR60" s="94"/>
      <c r="EZS60" s="95"/>
      <c r="EZT60" s="94"/>
      <c r="EZU60" s="95"/>
      <c r="EZV60" s="94"/>
      <c r="EZW60" s="95"/>
      <c r="EZX60" s="94"/>
      <c r="EZY60" s="95"/>
      <c r="EZZ60" s="94"/>
      <c r="FAA60" s="95"/>
      <c r="FAB60" s="94"/>
      <c r="FAC60" s="95"/>
      <c r="FAD60" s="94"/>
      <c r="FAE60" s="95"/>
      <c r="FAF60" s="94"/>
      <c r="FAG60" s="95"/>
      <c r="FAH60" s="94"/>
      <c r="FAI60" s="95"/>
      <c r="FAJ60" s="94"/>
      <c r="FAK60" s="95"/>
      <c r="FAL60" s="94"/>
      <c r="FAM60" s="95"/>
      <c r="FAN60" s="94"/>
      <c r="FAO60" s="95"/>
      <c r="FAP60" s="94"/>
      <c r="FAQ60" s="95"/>
      <c r="FAR60" s="94"/>
      <c r="FAS60" s="95"/>
      <c r="FAT60" s="94"/>
      <c r="FAU60" s="95"/>
      <c r="FAV60" s="94"/>
      <c r="FAW60" s="95"/>
      <c r="FAX60" s="94"/>
      <c r="FAY60" s="95"/>
      <c r="FAZ60" s="94"/>
      <c r="FBA60" s="95"/>
      <c r="FBB60" s="94"/>
      <c r="FBC60" s="95"/>
      <c r="FBD60" s="94"/>
      <c r="FBE60" s="95"/>
      <c r="FBF60" s="94"/>
      <c r="FBG60" s="95"/>
      <c r="FBH60" s="94"/>
      <c r="FBI60" s="95"/>
      <c r="FBJ60" s="94"/>
      <c r="FBK60" s="95"/>
      <c r="FBL60" s="94"/>
      <c r="FBM60" s="95"/>
      <c r="FBN60" s="94"/>
      <c r="FBO60" s="95"/>
      <c r="FBP60" s="94"/>
      <c r="FBQ60" s="95"/>
      <c r="FBR60" s="94"/>
      <c r="FBS60" s="95"/>
      <c r="FBT60" s="94"/>
      <c r="FBU60" s="95"/>
      <c r="FBV60" s="94"/>
      <c r="FBW60" s="95"/>
      <c r="FBX60" s="94"/>
      <c r="FBY60" s="95"/>
      <c r="FBZ60" s="94"/>
      <c r="FCA60" s="95"/>
      <c r="FCB60" s="94"/>
      <c r="FCC60" s="95"/>
      <c r="FCD60" s="94"/>
      <c r="FCE60" s="95"/>
      <c r="FCF60" s="94"/>
      <c r="FCG60" s="95"/>
      <c r="FCH60" s="94"/>
      <c r="FCI60" s="95"/>
      <c r="FCJ60" s="94"/>
      <c r="FCK60" s="95"/>
      <c r="FCL60" s="94"/>
      <c r="FCM60" s="95"/>
      <c r="FCN60" s="94"/>
      <c r="FCO60" s="95"/>
      <c r="FCP60" s="94"/>
      <c r="FCQ60" s="95"/>
      <c r="FCR60" s="94"/>
      <c r="FCS60" s="95"/>
      <c r="FCT60" s="94"/>
      <c r="FCU60" s="95"/>
      <c r="FCV60" s="94"/>
      <c r="FCW60" s="95"/>
      <c r="FCX60" s="94"/>
      <c r="FCY60" s="95"/>
      <c r="FCZ60" s="94"/>
      <c r="FDA60" s="95"/>
      <c r="FDB60" s="94"/>
      <c r="FDC60" s="95"/>
      <c r="FDD60" s="94"/>
      <c r="FDE60" s="95"/>
      <c r="FDF60" s="94"/>
      <c r="FDG60" s="95"/>
      <c r="FDH60" s="94"/>
      <c r="FDI60" s="95"/>
      <c r="FDJ60" s="94"/>
      <c r="FDK60" s="95"/>
      <c r="FDL60" s="94"/>
      <c r="FDM60" s="95"/>
      <c r="FDN60" s="94"/>
      <c r="FDO60" s="95"/>
      <c r="FDP60" s="94"/>
      <c r="FDQ60" s="95"/>
      <c r="FDR60" s="94"/>
      <c r="FDS60" s="95"/>
      <c r="FDT60" s="94"/>
      <c r="FDU60" s="95"/>
      <c r="FDV60" s="94"/>
      <c r="FDW60" s="95"/>
      <c r="FDX60" s="94"/>
      <c r="FDY60" s="95"/>
      <c r="FDZ60" s="94"/>
      <c r="FEA60" s="95"/>
      <c r="FEB60" s="94"/>
      <c r="FEC60" s="95"/>
      <c r="FED60" s="94"/>
      <c r="FEE60" s="95"/>
      <c r="FEF60" s="94"/>
      <c r="FEG60" s="95"/>
      <c r="FEH60" s="94"/>
      <c r="FEI60" s="95"/>
      <c r="FEJ60" s="94"/>
      <c r="FEK60" s="95"/>
      <c r="FEL60" s="94"/>
      <c r="FEM60" s="95"/>
      <c r="FEN60" s="94"/>
      <c r="FEO60" s="95"/>
      <c r="FEP60" s="94"/>
      <c r="FEQ60" s="95"/>
      <c r="FER60" s="94"/>
      <c r="FES60" s="95"/>
      <c r="FET60" s="94"/>
      <c r="FEU60" s="95"/>
      <c r="FEV60" s="94"/>
      <c r="FEW60" s="95"/>
      <c r="FEX60" s="94"/>
      <c r="FEY60" s="95"/>
      <c r="FEZ60" s="94"/>
      <c r="FFA60" s="95"/>
      <c r="FFB60" s="94"/>
      <c r="FFC60" s="95"/>
      <c r="FFD60" s="94"/>
      <c r="FFE60" s="95"/>
      <c r="FFF60" s="94"/>
      <c r="FFG60" s="95"/>
      <c r="FFH60" s="94"/>
      <c r="FFI60" s="95"/>
      <c r="FFJ60" s="94"/>
      <c r="FFK60" s="95"/>
      <c r="FFL60" s="94"/>
      <c r="FFM60" s="95"/>
      <c r="FFN60" s="94"/>
      <c r="FFO60" s="95"/>
      <c r="FFP60" s="94"/>
      <c r="FFQ60" s="95"/>
      <c r="FFR60" s="94"/>
      <c r="FFS60" s="95"/>
      <c r="FFT60" s="94"/>
      <c r="FFU60" s="95"/>
      <c r="FFV60" s="94"/>
      <c r="FFW60" s="95"/>
      <c r="FFX60" s="94"/>
      <c r="FFY60" s="95"/>
      <c r="FFZ60" s="94"/>
      <c r="FGA60" s="95"/>
      <c r="FGB60" s="94"/>
      <c r="FGC60" s="95"/>
      <c r="FGD60" s="94"/>
      <c r="FGE60" s="95"/>
      <c r="FGF60" s="94"/>
      <c r="FGG60" s="95"/>
      <c r="FGH60" s="94"/>
      <c r="FGI60" s="95"/>
      <c r="FGJ60" s="94"/>
      <c r="FGK60" s="95"/>
      <c r="FGL60" s="94"/>
      <c r="FGM60" s="95"/>
      <c r="FGN60" s="94"/>
      <c r="FGO60" s="95"/>
      <c r="FGP60" s="94"/>
      <c r="FGQ60" s="95"/>
      <c r="FGR60" s="94"/>
      <c r="FGS60" s="95"/>
      <c r="FGT60" s="94"/>
      <c r="FGU60" s="95"/>
      <c r="FGV60" s="94"/>
      <c r="FGW60" s="95"/>
      <c r="FGX60" s="94"/>
      <c r="FGY60" s="95"/>
      <c r="FGZ60" s="94"/>
      <c r="FHA60" s="95"/>
      <c r="FHB60" s="94"/>
      <c r="FHC60" s="95"/>
      <c r="FHD60" s="94"/>
      <c r="FHE60" s="95"/>
      <c r="FHF60" s="94"/>
      <c r="FHG60" s="95"/>
      <c r="FHH60" s="94"/>
      <c r="FHI60" s="95"/>
      <c r="FHJ60" s="94"/>
      <c r="FHK60" s="95"/>
      <c r="FHL60" s="94"/>
      <c r="FHM60" s="95"/>
      <c r="FHN60" s="94"/>
      <c r="FHO60" s="95"/>
      <c r="FHP60" s="94"/>
      <c r="FHQ60" s="95"/>
      <c r="FHR60" s="94"/>
      <c r="FHS60" s="95"/>
      <c r="FHT60" s="94"/>
      <c r="FHU60" s="95"/>
      <c r="FHV60" s="94"/>
      <c r="FHW60" s="95"/>
      <c r="FHX60" s="94"/>
      <c r="FHY60" s="95"/>
      <c r="FHZ60" s="94"/>
      <c r="FIA60" s="95"/>
      <c r="FIB60" s="94"/>
      <c r="FIC60" s="95"/>
      <c r="FID60" s="94"/>
      <c r="FIE60" s="95"/>
      <c r="FIF60" s="94"/>
      <c r="FIG60" s="95"/>
      <c r="FIH60" s="94"/>
      <c r="FII60" s="95"/>
      <c r="FIJ60" s="94"/>
      <c r="FIK60" s="95"/>
      <c r="FIL60" s="94"/>
      <c r="FIM60" s="95"/>
      <c r="FIN60" s="94"/>
      <c r="FIO60" s="95"/>
      <c r="FIP60" s="94"/>
      <c r="FIQ60" s="95"/>
      <c r="FIR60" s="94"/>
      <c r="FIS60" s="95"/>
      <c r="FIT60" s="94"/>
      <c r="FIU60" s="95"/>
      <c r="FIV60" s="94"/>
      <c r="FIW60" s="95"/>
      <c r="FIX60" s="94"/>
      <c r="FIY60" s="95"/>
      <c r="FIZ60" s="94"/>
      <c r="FJA60" s="95"/>
      <c r="FJB60" s="94"/>
      <c r="FJC60" s="95"/>
      <c r="FJD60" s="94"/>
      <c r="FJE60" s="95"/>
      <c r="FJF60" s="94"/>
      <c r="FJG60" s="95"/>
      <c r="FJH60" s="94"/>
      <c r="FJI60" s="95"/>
      <c r="FJJ60" s="94"/>
      <c r="FJK60" s="95"/>
      <c r="FJL60" s="94"/>
      <c r="FJM60" s="95"/>
      <c r="FJN60" s="94"/>
      <c r="FJO60" s="95"/>
      <c r="FJP60" s="94"/>
      <c r="FJQ60" s="95"/>
      <c r="FJR60" s="94"/>
      <c r="FJS60" s="95"/>
      <c r="FJT60" s="94"/>
      <c r="FJU60" s="95"/>
      <c r="FJV60" s="94"/>
      <c r="FJW60" s="95"/>
      <c r="FJX60" s="94"/>
      <c r="FJY60" s="95"/>
      <c r="FJZ60" s="94"/>
      <c r="FKA60" s="95"/>
      <c r="FKB60" s="94"/>
      <c r="FKC60" s="95"/>
      <c r="FKD60" s="94"/>
      <c r="FKE60" s="95"/>
      <c r="FKF60" s="94"/>
      <c r="FKG60" s="95"/>
      <c r="FKH60" s="94"/>
      <c r="FKI60" s="95"/>
      <c r="FKJ60" s="94"/>
      <c r="FKK60" s="95"/>
      <c r="FKL60" s="94"/>
      <c r="FKM60" s="95"/>
      <c r="FKN60" s="94"/>
      <c r="FKO60" s="95"/>
      <c r="FKP60" s="94"/>
      <c r="FKQ60" s="95"/>
      <c r="FKR60" s="94"/>
      <c r="FKS60" s="95"/>
      <c r="FKT60" s="94"/>
      <c r="FKU60" s="95"/>
      <c r="FKV60" s="94"/>
      <c r="FKW60" s="95"/>
      <c r="FKX60" s="94"/>
      <c r="FKY60" s="95"/>
      <c r="FKZ60" s="94"/>
      <c r="FLA60" s="95"/>
      <c r="FLB60" s="94"/>
      <c r="FLC60" s="95"/>
      <c r="FLD60" s="94"/>
      <c r="FLE60" s="95"/>
      <c r="FLF60" s="94"/>
      <c r="FLG60" s="95"/>
      <c r="FLH60" s="94"/>
      <c r="FLI60" s="95"/>
      <c r="FLJ60" s="94"/>
      <c r="FLK60" s="95"/>
      <c r="FLL60" s="94"/>
      <c r="FLM60" s="95"/>
      <c r="FLN60" s="94"/>
      <c r="FLO60" s="95"/>
      <c r="FLP60" s="94"/>
      <c r="FLQ60" s="95"/>
      <c r="FLR60" s="94"/>
      <c r="FLS60" s="95"/>
      <c r="FLT60" s="94"/>
      <c r="FLU60" s="95"/>
      <c r="FLV60" s="94"/>
      <c r="FLW60" s="95"/>
      <c r="FLX60" s="94"/>
      <c r="FLY60" s="95"/>
      <c r="FLZ60" s="94"/>
      <c r="FMA60" s="95"/>
      <c r="FMB60" s="94"/>
      <c r="FMC60" s="95"/>
      <c r="FMD60" s="94"/>
      <c r="FME60" s="95"/>
      <c r="FMF60" s="94"/>
      <c r="FMG60" s="95"/>
      <c r="FMH60" s="94"/>
      <c r="FMI60" s="95"/>
      <c r="FMJ60" s="94"/>
      <c r="FMK60" s="95"/>
      <c r="FML60" s="94"/>
      <c r="FMM60" s="95"/>
      <c r="FMN60" s="94"/>
      <c r="FMO60" s="95"/>
      <c r="FMP60" s="94"/>
      <c r="FMQ60" s="95"/>
      <c r="FMR60" s="94"/>
      <c r="FMS60" s="95"/>
      <c r="FMT60" s="94"/>
      <c r="FMU60" s="95"/>
      <c r="FMV60" s="94"/>
      <c r="FMW60" s="95"/>
      <c r="FMX60" s="94"/>
      <c r="FMY60" s="95"/>
      <c r="FMZ60" s="94"/>
      <c r="FNA60" s="95"/>
      <c r="FNB60" s="94"/>
      <c r="FNC60" s="95"/>
      <c r="FND60" s="94"/>
      <c r="FNE60" s="95"/>
      <c r="FNF60" s="94"/>
      <c r="FNG60" s="95"/>
      <c r="FNH60" s="94"/>
      <c r="FNI60" s="95"/>
      <c r="FNJ60" s="94"/>
      <c r="FNK60" s="95"/>
      <c r="FNL60" s="94"/>
      <c r="FNM60" s="95"/>
      <c r="FNN60" s="94"/>
      <c r="FNO60" s="95"/>
      <c r="FNP60" s="94"/>
      <c r="FNQ60" s="95"/>
      <c r="FNR60" s="94"/>
      <c r="FNS60" s="95"/>
      <c r="FNT60" s="94"/>
      <c r="FNU60" s="95"/>
      <c r="FNV60" s="94"/>
      <c r="FNW60" s="95"/>
      <c r="FNX60" s="94"/>
      <c r="FNY60" s="95"/>
      <c r="FNZ60" s="94"/>
      <c r="FOA60" s="95"/>
      <c r="FOB60" s="94"/>
      <c r="FOC60" s="95"/>
      <c r="FOD60" s="94"/>
      <c r="FOE60" s="95"/>
      <c r="FOF60" s="94"/>
      <c r="FOG60" s="95"/>
      <c r="FOH60" s="94"/>
      <c r="FOI60" s="95"/>
      <c r="FOJ60" s="94"/>
      <c r="FOK60" s="95"/>
      <c r="FOL60" s="94"/>
      <c r="FOM60" s="95"/>
      <c r="FON60" s="94"/>
      <c r="FOO60" s="95"/>
      <c r="FOP60" s="94"/>
      <c r="FOQ60" s="95"/>
      <c r="FOR60" s="94"/>
      <c r="FOS60" s="95"/>
      <c r="FOT60" s="94"/>
      <c r="FOU60" s="95"/>
      <c r="FOV60" s="94"/>
      <c r="FOW60" s="95"/>
      <c r="FOX60" s="94"/>
      <c r="FOY60" s="95"/>
      <c r="FOZ60" s="94"/>
      <c r="FPA60" s="95"/>
      <c r="FPB60" s="94"/>
      <c r="FPC60" s="95"/>
      <c r="FPD60" s="94"/>
      <c r="FPE60" s="95"/>
      <c r="FPF60" s="94"/>
      <c r="FPG60" s="95"/>
      <c r="FPH60" s="94"/>
      <c r="FPI60" s="95"/>
      <c r="FPJ60" s="94"/>
      <c r="FPK60" s="95"/>
      <c r="FPL60" s="94"/>
      <c r="FPM60" s="95"/>
      <c r="FPN60" s="94"/>
      <c r="FPO60" s="95"/>
      <c r="FPP60" s="94"/>
      <c r="FPQ60" s="95"/>
      <c r="FPR60" s="94"/>
      <c r="FPS60" s="95"/>
      <c r="FPT60" s="94"/>
      <c r="FPU60" s="95"/>
      <c r="FPV60" s="94"/>
      <c r="FPW60" s="95"/>
      <c r="FPX60" s="94"/>
      <c r="FPY60" s="95"/>
      <c r="FPZ60" s="94"/>
      <c r="FQA60" s="95"/>
      <c r="FQB60" s="94"/>
      <c r="FQC60" s="95"/>
      <c r="FQD60" s="94"/>
      <c r="FQE60" s="95"/>
      <c r="FQF60" s="94"/>
      <c r="FQG60" s="95"/>
      <c r="FQH60" s="94"/>
      <c r="FQI60" s="95"/>
      <c r="FQJ60" s="94"/>
      <c r="FQK60" s="95"/>
      <c r="FQL60" s="94"/>
      <c r="FQM60" s="95"/>
      <c r="FQN60" s="94"/>
      <c r="FQO60" s="95"/>
      <c r="FQP60" s="94"/>
      <c r="FQQ60" s="95"/>
      <c r="FQR60" s="94"/>
      <c r="FQS60" s="95"/>
      <c r="FQT60" s="94"/>
      <c r="FQU60" s="95"/>
      <c r="FQV60" s="94"/>
      <c r="FQW60" s="95"/>
      <c r="FQX60" s="94"/>
      <c r="FQY60" s="95"/>
      <c r="FQZ60" s="94"/>
      <c r="FRA60" s="95"/>
      <c r="FRB60" s="94"/>
      <c r="FRC60" s="95"/>
      <c r="FRD60" s="94"/>
      <c r="FRE60" s="95"/>
      <c r="FRF60" s="94"/>
      <c r="FRG60" s="95"/>
      <c r="FRH60" s="94"/>
      <c r="FRI60" s="95"/>
      <c r="FRJ60" s="94"/>
      <c r="FRK60" s="95"/>
      <c r="FRL60" s="94"/>
      <c r="FRM60" s="95"/>
      <c r="FRN60" s="94"/>
      <c r="FRO60" s="95"/>
      <c r="FRP60" s="94"/>
      <c r="FRQ60" s="95"/>
      <c r="FRR60" s="94"/>
      <c r="FRS60" s="95"/>
      <c r="FRT60" s="94"/>
      <c r="FRU60" s="95"/>
      <c r="FRV60" s="94"/>
      <c r="FRW60" s="95"/>
      <c r="FRX60" s="94"/>
      <c r="FRY60" s="95"/>
      <c r="FRZ60" s="94"/>
      <c r="FSA60" s="95"/>
      <c r="FSB60" s="94"/>
      <c r="FSC60" s="95"/>
      <c r="FSD60" s="94"/>
      <c r="FSE60" s="95"/>
      <c r="FSF60" s="94"/>
      <c r="FSG60" s="95"/>
      <c r="FSH60" s="94"/>
      <c r="FSI60" s="95"/>
      <c r="FSJ60" s="94"/>
      <c r="FSK60" s="95"/>
      <c r="FSL60" s="94"/>
      <c r="FSM60" s="95"/>
      <c r="FSN60" s="94"/>
      <c r="FSO60" s="95"/>
      <c r="FSP60" s="94"/>
      <c r="FSQ60" s="95"/>
      <c r="FSR60" s="94"/>
      <c r="FSS60" s="95"/>
      <c r="FST60" s="94"/>
      <c r="FSU60" s="95"/>
      <c r="FSV60" s="94"/>
      <c r="FSW60" s="95"/>
      <c r="FSX60" s="94"/>
      <c r="FSY60" s="95"/>
      <c r="FSZ60" s="94"/>
      <c r="FTA60" s="95"/>
      <c r="FTB60" s="94"/>
      <c r="FTC60" s="95"/>
      <c r="FTD60" s="94"/>
      <c r="FTE60" s="95"/>
      <c r="FTF60" s="94"/>
      <c r="FTG60" s="95"/>
      <c r="FTH60" s="94"/>
      <c r="FTI60" s="95"/>
      <c r="FTJ60" s="94"/>
      <c r="FTK60" s="95"/>
      <c r="FTL60" s="94"/>
      <c r="FTM60" s="95"/>
      <c r="FTN60" s="94"/>
      <c r="FTO60" s="95"/>
      <c r="FTP60" s="94"/>
      <c r="FTQ60" s="95"/>
      <c r="FTR60" s="94"/>
      <c r="FTS60" s="95"/>
      <c r="FTT60" s="94"/>
      <c r="FTU60" s="95"/>
      <c r="FTV60" s="94"/>
      <c r="FTW60" s="95"/>
      <c r="FTX60" s="94"/>
      <c r="FTY60" s="95"/>
      <c r="FTZ60" s="94"/>
      <c r="FUA60" s="95"/>
      <c r="FUB60" s="94"/>
      <c r="FUC60" s="95"/>
      <c r="FUD60" s="94"/>
      <c r="FUE60" s="95"/>
      <c r="FUF60" s="94"/>
      <c r="FUG60" s="95"/>
      <c r="FUH60" s="94"/>
      <c r="FUI60" s="95"/>
      <c r="FUJ60" s="94"/>
      <c r="FUK60" s="95"/>
      <c r="FUL60" s="94"/>
      <c r="FUM60" s="95"/>
      <c r="FUN60" s="94"/>
      <c r="FUO60" s="95"/>
      <c r="FUP60" s="94"/>
      <c r="FUQ60" s="95"/>
      <c r="FUR60" s="94"/>
      <c r="FUS60" s="95"/>
      <c r="FUT60" s="94"/>
      <c r="FUU60" s="95"/>
      <c r="FUV60" s="94"/>
      <c r="FUW60" s="95"/>
      <c r="FUX60" s="94"/>
      <c r="FUY60" s="95"/>
      <c r="FUZ60" s="94"/>
      <c r="FVA60" s="95"/>
      <c r="FVB60" s="94"/>
      <c r="FVC60" s="95"/>
      <c r="FVD60" s="94"/>
      <c r="FVE60" s="95"/>
      <c r="FVF60" s="94"/>
      <c r="FVG60" s="95"/>
      <c r="FVH60" s="94"/>
      <c r="FVI60" s="95"/>
      <c r="FVJ60" s="94"/>
      <c r="FVK60" s="95"/>
      <c r="FVL60" s="94"/>
      <c r="FVM60" s="95"/>
      <c r="FVN60" s="94"/>
      <c r="FVO60" s="95"/>
      <c r="FVP60" s="94"/>
      <c r="FVQ60" s="95"/>
      <c r="FVR60" s="94"/>
      <c r="FVS60" s="95"/>
      <c r="FVT60" s="94"/>
      <c r="FVU60" s="95"/>
      <c r="FVV60" s="94"/>
      <c r="FVW60" s="95"/>
      <c r="FVX60" s="94"/>
      <c r="FVY60" s="95"/>
      <c r="FVZ60" s="94"/>
      <c r="FWA60" s="95"/>
      <c r="FWB60" s="94"/>
      <c r="FWC60" s="95"/>
      <c r="FWD60" s="94"/>
      <c r="FWE60" s="95"/>
      <c r="FWF60" s="94"/>
      <c r="FWG60" s="95"/>
      <c r="FWH60" s="94"/>
      <c r="FWI60" s="95"/>
      <c r="FWJ60" s="94"/>
      <c r="FWK60" s="95"/>
      <c r="FWL60" s="94"/>
      <c r="FWM60" s="95"/>
      <c r="FWN60" s="94"/>
      <c r="FWO60" s="95"/>
      <c r="FWP60" s="94"/>
      <c r="FWQ60" s="95"/>
      <c r="FWR60" s="94"/>
      <c r="FWS60" s="95"/>
      <c r="FWT60" s="94"/>
      <c r="FWU60" s="95"/>
      <c r="FWV60" s="94"/>
      <c r="FWW60" s="95"/>
      <c r="FWX60" s="94"/>
      <c r="FWY60" s="95"/>
      <c r="FWZ60" s="94"/>
      <c r="FXA60" s="95"/>
      <c r="FXB60" s="94"/>
      <c r="FXC60" s="95"/>
      <c r="FXD60" s="94"/>
      <c r="FXE60" s="95"/>
      <c r="FXF60" s="94"/>
      <c r="FXG60" s="95"/>
      <c r="FXH60" s="94"/>
      <c r="FXI60" s="95"/>
      <c r="FXJ60" s="94"/>
      <c r="FXK60" s="95"/>
      <c r="FXL60" s="94"/>
      <c r="FXM60" s="95"/>
      <c r="FXN60" s="94"/>
      <c r="FXO60" s="95"/>
      <c r="FXP60" s="94"/>
      <c r="FXQ60" s="95"/>
      <c r="FXR60" s="94"/>
      <c r="FXS60" s="95"/>
      <c r="FXT60" s="94"/>
      <c r="FXU60" s="95"/>
      <c r="FXV60" s="94"/>
      <c r="FXW60" s="95"/>
      <c r="FXX60" s="94"/>
      <c r="FXY60" s="95"/>
      <c r="FXZ60" s="94"/>
      <c r="FYA60" s="95"/>
      <c r="FYB60" s="94"/>
      <c r="FYC60" s="95"/>
      <c r="FYD60" s="94"/>
      <c r="FYE60" s="95"/>
      <c r="FYF60" s="94"/>
      <c r="FYG60" s="95"/>
      <c r="FYH60" s="94"/>
      <c r="FYI60" s="95"/>
      <c r="FYJ60" s="94"/>
      <c r="FYK60" s="95"/>
      <c r="FYL60" s="94"/>
      <c r="FYM60" s="95"/>
      <c r="FYN60" s="94"/>
      <c r="FYO60" s="95"/>
      <c r="FYP60" s="94"/>
      <c r="FYQ60" s="95"/>
      <c r="FYR60" s="94"/>
      <c r="FYS60" s="95"/>
      <c r="FYT60" s="94"/>
      <c r="FYU60" s="95"/>
      <c r="FYV60" s="94"/>
      <c r="FYW60" s="95"/>
      <c r="FYX60" s="94"/>
      <c r="FYY60" s="95"/>
      <c r="FYZ60" s="94"/>
      <c r="FZA60" s="95"/>
      <c r="FZB60" s="94"/>
      <c r="FZC60" s="95"/>
      <c r="FZD60" s="94"/>
      <c r="FZE60" s="95"/>
      <c r="FZF60" s="94"/>
      <c r="FZG60" s="95"/>
      <c r="FZH60" s="94"/>
      <c r="FZI60" s="95"/>
      <c r="FZJ60" s="94"/>
      <c r="FZK60" s="95"/>
      <c r="FZL60" s="94"/>
      <c r="FZM60" s="95"/>
      <c r="FZN60" s="94"/>
      <c r="FZO60" s="95"/>
      <c r="FZP60" s="94"/>
      <c r="FZQ60" s="95"/>
      <c r="FZR60" s="94"/>
      <c r="FZS60" s="95"/>
      <c r="FZT60" s="94"/>
      <c r="FZU60" s="95"/>
      <c r="FZV60" s="94"/>
      <c r="FZW60" s="95"/>
      <c r="FZX60" s="94"/>
      <c r="FZY60" s="95"/>
      <c r="FZZ60" s="94"/>
      <c r="GAA60" s="95"/>
      <c r="GAB60" s="94"/>
      <c r="GAC60" s="95"/>
      <c r="GAD60" s="94"/>
      <c r="GAE60" s="95"/>
      <c r="GAF60" s="94"/>
      <c r="GAG60" s="95"/>
      <c r="GAH60" s="94"/>
      <c r="GAI60" s="95"/>
      <c r="GAJ60" s="94"/>
      <c r="GAK60" s="95"/>
      <c r="GAL60" s="94"/>
      <c r="GAM60" s="95"/>
      <c r="GAN60" s="94"/>
      <c r="GAO60" s="95"/>
      <c r="GAP60" s="94"/>
      <c r="GAQ60" s="95"/>
      <c r="GAR60" s="94"/>
      <c r="GAS60" s="95"/>
      <c r="GAT60" s="94"/>
      <c r="GAU60" s="95"/>
      <c r="GAV60" s="94"/>
      <c r="GAW60" s="95"/>
      <c r="GAX60" s="94"/>
      <c r="GAY60" s="95"/>
      <c r="GAZ60" s="94"/>
      <c r="GBA60" s="95"/>
      <c r="GBB60" s="94"/>
      <c r="GBC60" s="95"/>
      <c r="GBD60" s="94"/>
      <c r="GBE60" s="95"/>
      <c r="GBF60" s="94"/>
      <c r="GBG60" s="95"/>
      <c r="GBH60" s="94"/>
      <c r="GBI60" s="95"/>
      <c r="GBJ60" s="94"/>
      <c r="GBK60" s="95"/>
      <c r="GBL60" s="94"/>
      <c r="GBM60" s="95"/>
      <c r="GBN60" s="94"/>
      <c r="GBO60" s="95"/>
      <c r="GBP60" s="94"/>
      <c r="GBQ60" s="95"/>
      <c r="GBR60" s="94"/>
      <c r="GBS60" s="95"/>
      <c r="GBT60" s="94"/>
      <c r="GBU60" s="95"/>
      <c r="GBV60" s="94"/>
      <c r="GBW60" s="95"/>
      <c r="GBX60" s="94"/>
      <c r="GBY60" s="95"/>
      <c r="GBZ60" s="94"/>
      <c r="GCA60" s="95"/>
      <c r="GCB60" s="94"/>
      <c r="GCC60" s="95"/>
      <c r="GCD60" s="94"/>
      <c r="GCE60" s="95"/>
      <c r="GCF60" s="94"/>
      <c r="GCG60" s="95"/>
      <c r="GCH60" s="94"/>
      <c r="GCI60" s="95"/>
      <c r="GCJ60" s="94"/>
      <c r="GCK60" s="95"/>
      <c r="GCL60" s="94"/>
      <c r="GCM60" s="95"/>
      <c r="GCN60" s="94"/>
      <c r="GCO60" s="95"/>
      <c r="GCP60" s="94"/>
      <c r="GCQ60" s="95"/>
      <c r="GCR60" s="94"/>
      <c r="GCS60" s="95"/>
      <c r="GCT60" s="94"/>
      <c r="GCU60" s="95"/>
      <c r="GCV60" s="94"/>
      <c r="GCW60" s="95"/>
      <c r="GCX60" s="94"/>
      <c r="GCY60" s="95"/>
      <c r="GCZ60" s="94"/>
      <c r="GDA60" s="95"/>
      <c r="GDB60" s="94"/>
      <c r="GDC60" s="95"/>
      <c r="GDD60" s="94"/>
      <c r="GDE60" s="95"/>
      <c r="GDF60" s="94"/>
      <c r="GDG60" s="95"/>
      <c r="GDH60" s="94"/>
      <c r="GDI60" s="95"/>
      <c r="GDJ60" s="94"/>
      <c r="GDK60" s="95"/>
      <c r="GDL60" s="94"/>
      <c r="GDM60" s="95"/>
      <c r="GDN60" s="94"/>
      <c r="GDO60" s="95"/>
      <c r="GDP60" s="94"/>
      <c r="GDQ60" s="95"/>
      <c r="GDR60" s="94"/>
      <c r="GDS60" s="95"/>
      <c r="GDT60" s="94"/>
      <c r="GDU60" s="95"/>
      <c r="GDV60" s="94"/>
      <c r="GDW60" s="95"/>
      <c r="GDX60" s="94"/>
      <c r="GDY60" s="95"/>
      <c r="GDZ60" s="94"/>
      <c r="GEA60" s="95"/>
      <c r="GEB60" s="94"/>
      <c r="GEC60" s="95"/>
      <c r="GED60" s="94"/>
      <c r="GEE60" s="95"/>
      <c r="GEF60" s="94"/>
      <c r="GEG60" s="95"/>
      <c r="GEH60" s="94"/>
      <c r="GEI60" s="95"/>
      <c r="GEJ60" s="94"/>
      <c r="GEK60" s="95"/>
      <c r="GEL60" s="94"/>
      <c r="GEM60" s="95"/>
      <c r="GEN60" s="94"/>
      <c r="GEO60" s="95"/>
      <c r="GEP60" s="94"/>
      <c r="GEQ60" s="95"/>
      <c r="GER60" s="94"/>
      <c r="GES60" s="95"/>
      <c r="GET60" s="94"/>
      <c r="GEU60" s="95"/>
      <c r="GEV60" s="94"/>
      <c r="GEW60" s="95"/>
      <c r="GEX60" s="94"/>
      <c r="GEY60" s="95"/>
      <c r="GEZ60" s="94"/>
      <c r="GFA60" s="95"/>
      <c r="GFB60" s="94"/>
      <c r="GFC60" s="95"/>
      <c r="GFD60" s="94"/>
      <c r="GFE60" s="95"/>
      <c r="GFF60" s="94"/>
      <c r="GFG60" s="95"/>
      <c r="GFH60" s="94"/>
      <c r="GFI60" s="95"/>
      <c r="GFJ60" s="94"/>
      <c r="GFK60" s="95"/>
      <c r="GFL60" s="94"/>
      <c r="GFM60" s="95"/>
      <c r="GFN60" s="94"/>
      <c r="GFO60" s="95"/>
      <c r="GFP60" s="94"/>
      <c r="GFQ60" s="95"/>
      <c r="GFR60" s="94"/>
      <c r="GFS60" s="95"/>
      <c r="GFT60" s="94"/>
      <c r="GFU60" s="95"/>
      <c r="GFV60" s="94"/>
      <c r="GFW60" s="95"/>
      <c r="GFX60" s="94"/>
      <c r="GFY60" s="95"/>
      <c r="GFZ60" s="94"/>
      <c r="GGA60" s="95"/>
      <c r="GGB60" s="94"/>
      <c r="GGC60" s="95"/>
      <c r="GGD60" s="94"/>
      <c r="GGE60" s="95"/>
      <c r="GGF60" s="94"/>
      <c r="GGG60" s="95"/>
      <c r="GGH60" s="94"/>
      <c r="GGI60" s="95"/>
      <c r="GGJ60" s="94"/>
      <c r="GGK60" s="95"/>
      <c r="GGL60" s="94"/>
      <c r="GGM60" s="95"/>
      <c r="GGN60" s="94"/>
      <c r="GGO60" s="95"/>
      <c r="GGP60" s="94"/>
      <c r="GGQ60" s="95"/>
      <c r="GGR60" s="94"/>
      <c r="GGS60" s="95"/>
      <c r="GGT60" s="94"/>
      <c r="GGU60" s="95"/>
      <c r="GGV60" s="94"/>
      <c r="GGW60" s="95"/>
      <c r="GGX60" s="94"/>
      <c r="GGY60" s="95"/>
      <c r="GGZ60" s="94"/>
      <c r="GHA60" s="95"/>
      <c r="GHB60" s="94"/>
      <c r="GHC60" s="95"/>
      <c r="GHD60" s="94"/>
      <c r="GHE60" s="95"/>
      <c r="GHF60" s="94"/>
      <c r="GHG60" s="95"/>
      <c r="GHH60" s="94"/>
      <c r="GHI60" s="95"/>
      <c r="GHJ60" s="94"/>
      <c r="GHK60" s="95"/>
      <c r="GHL60" s="94"/>
      <c r="GHM60" s="95"/>
      <c r="GHN60" s="94"/>
      <c r="GHO60" s="95"/>
      <c r="GHP60" s="94"/>
      <c r="GHQ60" s="95"/>
      <c r="GHR60" s="94"/>
      <c r="GHS60" s="95"/>
      <c r="GHT60" s="94"/>
      <c r="GHU60" s="95"/>
      <c r="GHV60" s="94"/>
      <c r="GHW60" s="95"/>
      <c r="GHX60" s="94"/>
      <c r="GHY60" s="95"/>
      <c r="GHZ60" s="94"/>
      <c r="GIA60" s="95"/>
      <c r="GIB60" s="94"/>
      <c r="GIC60" s="95"/>
      <c r="GID60" s="94"/>
      <c r="GIE60" s="95"/>
      <c r="GIF60" s="94"/>
      <c r="GIG60" s="95"/>
      <c r="GIH60" s="94"/>
      <c r="GII60" s="95"/>
      <c r="GIJ60" s="94"/>
      <c r="GIK60" s="95"/>
      <c r="GIL60" s="94"/>
      <c r="GIM60" s="95"/>
      <c r="GIN60" s="94"/>
      <c r="GIO60" s="95"/>
      <c r="GIP60" s="94"/>
      <c r="GIQ60" s="95"/>
      <c r="GIR60" s="94"/>
      <c r="GIS60" s="95"/>
      <c r="GIT60" s="94"/>
      <c r="GIU60" s="95"/>
      <c r="GIV60" s="94"/>
      <c r="GIW60" s="95"/>
      <c r="GIX60" s="94"/>
      <c r="GIY60" s="95"/>
      <c r="GIZ60" s="94"/>
      <c r="GJA60" s="95"/>
      <c r="GJB60" s="94"/>
      <c r="GJC60" s="95"/>
      <c r="GJD60" s="94"/>
      <c r="GJE60" s="95"/>
      <c r="GJF60" s="94"/>
      <c r="GJG60" s="95"/>
      <c r="GJH60" s="94"/>
      <c r="GJI60" s="95"/>
      <c r="GJJ60" s="94"/>
      <c r="GJK60" s="95"/>
      <c r="GJL60" s="94"/>
      <c r="GJM60" s="95"/>
      <c r="GJN60" s="94"/>
      <c r="GJO60" s="95"/>
      <c r="GJP60" s="94"/>
      <c r="GJQ60" s="95"/>
      <c r="GJR60" s="94"/>
      <c r="GJS60" s="95"/>
      <c r="GJT60" s="94"/>
      <c r="GJU60" s="95"/>
      <c r="GJV60" s="94"/>
      <c r="GJW60" s="95"/>
      <c r="GJX60" s="94"/>
      <c r="GJY60" s="95"/>
      <c r="GJZ60" s="94"/>
      <c r="GKA60" s="95"/>
      <c r="GKB60" s="94"/>
      <c r="GKC60" s="95"/>
      <c r="GKD60" s="94"/>
      <c r="GKE60" s="95"/>
      <c r="GKF60" s="94"/>
      <c r="GKG60" s="95"/>
      <c r="GKH60" s="94"/>
      <c r="GKI60" s="95"/>
      <c r="GKJ60" s="94"/>
      <c r="GKK60" s="95"/>
      <c r="GKL60" s="94"/>
      <c r="GKM60" s="95"/>
      <c r="GKN60" s="94"/>
      <c r="GKO60" s="95"/>
      <c r="GKP60" s="94"/>
      <c r="GKQ60" s="95"/>
      <c r="GKR60" s="94"/>
      <c r="GKS60" s="95"/>
      <c r="GKT60" s="94"/>
      <c r="GKU60" s="95"/>
      <c r="GKV60" s="94"/>
      <c r="GKW60" s="95"/>
      <c r="GKX60" s="94"/>
      <c r="GKY60" s="95"/>
      <c r="GKZ60" s="94"/>
      <c r="GLA60" s="95"/>
      <c r="GLB60" s="94"/>
      <c r="GLC60" s="95"/>
      <c r="GLD60" s="94"/>
      <c r="GLE60" s="95"/>
      <c r="GLF60" s="94"/>
      <c r="GLG60" s="95"/>
      <c r="GLH60" s="94"/>
      <c r="GLI60" s="95"/>
      <c r="GLJ60" s="94"/>
      <c r="GLK60" s="95"/>
      <c r="GLL60" s="94"/>
      <c r="GLM60" s="95"/>
      <c r="GLN60" s="94"/>
      <c r="GLO60" s="95"/>
      <c r="GLP60" s="94"/>
      <c r="GLQ60" s="95"/>
      <c r="GLR60" s="94"/>
      <c r="GLS60" s="95"/>
      <c r="GLT60" s="94"/>
      <c r="GLU60" s="95"/>
      <c r="GLV60" s="94"/>
      <c r="GLW60" s="95"/>
      <c r="GLX60" s="94"/>
      <c r="GLY60" s="95"/>
      <c r="GLZ60" s="94"/>
      <c r="GMA60" s="95"/>
      <c r="GMB60" s="94"/>
      <c r="GMC60" s="95"/>
      <c r="GMD60" s="94"/>
      <c r="GME60" s="95"/>
      <c r="GMF60" s="94"/>
      <c r="GMG60" s="95"/>
      <c r="GMH60" s="94"/>
      <c r="GMI60" s="95"/>
      <c r="GMJ60" s="94"/>
      <c r="GMK60" s="95"/>
      <c r="GML60" s="94"/>
      <c r="GMM60" s="95"/>
      <c r="GMN60" s="94"/>
      <c r="GMO60" s="95"/>
      <c r="GMP60" s="94"/>
      <c r="GMQ60" s="95"/>
      <c r="GMR60" s="94"/>
      <c r="GMS60" s="95"/>
      <c r="GMT60" s="94"/>
      <c r="GMU60" s="95"/>
      <c r="GMV60" s="94"/>
      <c r="GMW60" s="95"/>
      <c r="GMX60" s="94"/>
      <c r="GMY60" s="95"/>
      <c r="GMZ60" s="94"/>
      <c r="GNA60" s="95"/>
      <c r="GNB60" s="94"/>
      <c r="GNC60" s="95"/>
      <c r="GND60" s="94"/>
      <c r="GNE60" s="95"/>
      <c r="GNF60" s="94"/>
      <c r="GNG60" s="95"/>
      <c r="GNH60" s="94"/>
      <c r="GNI60" s="95"/>
      <c r="GNJ60" s="94"/>
      <c r="GNK60" s="95"/>
      <c r="GNL60" s="94"/>
      <c r="GNM60" s="95"/>
      <c r="GNN60" s="94"/>
      <c r="GNO60" s="95"/>
      <c r="GNP60" s="94"/>
      <c r="GNQ60" s="95"/>
      <c r="GNR60" s="94"/>
      <c r="GNS60" s="95"/>
      <c r="GNT60" s="94"/>
      <c r="GNU60" s="95"/>
      <c r="GNV60" s="94"/>
      <c r="GNW60" s="95"/>
      <c r="GNX60" s="94"/>
      <c r="GNY60" s="95"/>
      <c r="GNZ60" s="94"/>
      <c r="GOA60" s="95"/>
      <c r="GOB60" s="94"/>
      <c r="GOC60" s="95"/>
      <c r="GOD60" s="94"/>
      <c r="GOE60" s="95"/>
      <c r="GOF60" s="94"/>
      <c r="GOG60" s="95"/>
      <c r="GOH60" s="94"/>
      <c r="GOI60" s="95"/>
      <c r="GOJ60" s="94"/>
      <c r="GOK60" s="95"/>
      <c r="GOL60" s="94"/>
      <c r="GOM60" s="95"/>
      <c r="GON60" s="94"/>
      <c r="GOO60" s="95"/>
      <c r="GOP60" s="94"/>
      <c r="GOQ60" s="95"/>
      <c r="GOR60" s="94"/>
      <c r="GOS60" s="95"/>
      <c r="GOT60" s="94"/>
      <c r="GOU60" s="95"/>
      <c r="GOV60" s="94"/>
      <c r="GOW60" s="95"/>
      <c r="GOX60" s="94"/>
      <c r="GOY60" s="95"/>
      <c r="GOZ60" s="94"/>
      <c r="GPA60" s="95"/>
      <c r="GPB60" s="94"/>
      <c r="GPC60" s="95"/>
      <c r="GPD60" s="94"/>
      <c r="GPE60" s="95"/>
      <c r="GPF60" s="94"/>
      <c r="GPG60" s="95"/>
      <c r="GPH60" s="94"/>
      <c r="GPI60" s="95"/>
      <c r="GPJ60" s="94"/>
      <c r="GPK60" s="95"/>
      <c r="GPL60" s="94"/>
      <c r="GPM60" s="95"/>
      <c r="GPN60" s="94"/>
      <c r="GPO60" s="95"/>
      <c r="GPP60" s="94"/>
      <c r="GPQ60" s="95"/>
      <c r="GPR60" s="94"/>
      <c r="GPS60" s="95"/>
      <c r="GPT60" s="94"/>
      <c r="GPU60" s="95"/>
      <c r="GPV60" s="94"/>
      <c r="GPW60" s="95"/>
      <c r="GPX60" s="94"/>
      <c r="GPY60" s="95"/>
      <c r="GPZ60" s="94"/>
      <c r="GQA60" s="95"/>
      <c r="GQB60" s="94"/>
      <c r="GQC60" s="95"/>
      <c r="GQD60" s="94"/>
      <c r="GQE60" s="95"/>
      <c r="GQF60" s="94"/>
      <c r="GQG60" s="95"/>
      <c r="GQH60" s="94"/>
      <c r="GQI60" s="95"/>
      <c r="GQJ60" s="94"/>
      <c r="GQK60" s="95"/>
      <c r="GQL60" s="94"/>
      <c r="GQM60" s="95"/>
      <c r="GQN60" s="94"/>
      <c r="GQO60" s="95"/>
      <c r="GQP60" s="94"/>
      <c r="GQQ60" s="95"/>
      <c r="GQR60" s="94"/>
      <c r="GQS60" s="95"/>
      <c r="GQT60" s="94"/>
      <c r="GQU60" s="95"/>
      <c r="GQV60" s="94"/>
      <c r="GQW60" s="95"/>
      <c r="GQX60" s="94"/>
      <c r="GQY60" s="95"/>
      <c r="GQZ60" s="94"/>
      <c r="GRA60" s="95"/>
      <c r="GRB60" s="94"/>
      <c r="GRC60" s="95"/>
      <c r="GRD60" s="94"/>
      <c r="GRE60" s="95"/>
      <c r="GRF60" s="94"/>
      <c r="GRG60" s="95"/>
      <c r="GRH60" s="94"/>
      <c r="GRI60" s="95"/>
      <c r="GRJ60" s="94"/>
      <c r="GRK60" s="95"/>
      <c r="GRL60" s="94"/>
      <c r="GRM60" s="95"/>
      <c r="GRN60" s="94"/>
      <c r="GRO60" s="95"/>
      <c r="GRP60" s="94"/>
      <c r="GRQ60" s="95"/>
      <c r="GRR60" s="94"/>
      <c r="GRS60" s="95"/>
      <c r="GRT60" s="94"/>
      <c r="GRU60" s="95"/>
      <c r="GRV60" s="94"/>
      <c r="GRW60" s="95"/>
      <c r="GRX60" s="94"/>
      <c r="GRY60" s="95"/>
      <c r="GRZ60" s="94"/>
      <c r="GSA60" s="95"/>
      <c r="GSB60" s="94"/>
      <c r="GSC60" s="95"/>
      <c r="GSD60" s="94"/>
      <c r="GSE60" s="95"/>
      <c r="GSF60" s="94"/>
      <c r="GSG60" s="95"/>
      <c r="GSH60" s="94"/>
      <c r="GSI60" s="95"/>
      <c r="GSJ60" s="94"/>
      <c r="GSK60" s="95"/>
      <c r="GSL60" s="94"/>
      <c r="GSM60" s="95"/>
      <c r="GSN60" s="94"/>
      <c r="GSO60" s="95"/>
      <c r="GSP60" s="94"/>
      <c r="GSQ60" s="95"/>
      <c r="GSR60" s="94"/>
      <c r="GSS60" s="95"/>
      <c r="GST60" s="94"/>
      <c r="GSU60" s="95"/>
      <c r="GSV60" s="94"/>
      <c r="GSW60" s="95"/>
      <c r="GSX60" s="94"/>
      <c r="GSY60" s="95"/>
      <c r="GSZ60" s="94"/>
      <c r="GTA60" s="95"/>
      <c r="GTB60" s="94"/>
      <c r="GTC60" s="95"/>
      <c r="GTD60" s="94"/>
      <c r="GTE60" s="95"/>
      <c r="GTF60" s="94"/>
      <c r="GTG60" s="95"/>
      <c r="GTH60" s="94"/>
      <c r="GTI60" s="95"/>
      <c r="GTJ60" s="94"/>
      <c r="GTK60" s="95"/>
      <c r="GTL60" s="94"/>
      <c r="GTM60" s="95"/>
      <c r="GTN60" s="94"/>
      <c r="GTO60" s="95"/>
      <c r="GTP60" s="94"/>
      <c r="GTQ60" s="95"/>
      <c r="GTR60" s="94"/>
      <c r="GTS60" s="95"/>
      <c r="GTT60" s="94"/>
      <c r="GTU60" s="95"/>
      <c r="GTV60" s="94"/>
      <c r="GTW60" s="95"/>
      <c r="GTX60" s="94"/>
      <c r="GTY60" s="95"/>
      <c r="GTZ60" s="94"/>
      <c r="GUA60" s="95"/>
      <c r="GUB60" s="94"/>
      <c r="GUC60" s="95"/>
      <c r="GUD60" s="94"/>
      <c r="GUE60" s="95"/>
      <c r="GUF60" s="94"/>
      <c r="GUG60" s="95"/>
      <c r="GUH60" s="94"/>
      <c r="GUI60" s="95"/>
      <c r="GUJ60" s="94"/>
      <c r="GUK60" s="95"/>
      <c r="GUL60" s="94"/>
      <c r="GUM60" s="95"/>
      <c r="GUN60" s="94"/>
      <c r="GUO60" s="95"/>
      <c r="GUP60" s="94"/>
      <c r="GUQ60" s="95"/>
      <c r="GUR60" s="94"/>
      <c r="GUS60" s="95"/>
      <c r="GUT60" s="94"/>
      <c r="GUU60" s="95"/>
      <c r="GUV60" s="94"/>
      <c r="GUW60" s="95"/>
      <c r="GUX60" s="94"/>
      <c r="GUY60" s="95"/>
      <c r="GUZ60" s="94"/>
      <c r="GVA60" s="95"/>
      <c r="GVB60" s="94"/>
      <c r="GVC60" s="95"/>
      <c r="GVD60" s="94"/>
      <c r="GVE60" s="95"/>
      <c r="GVF60" s="94"/>
      <c r="GVG60" s="95"/>
      <c r="GVH60" s="94"/>
      <c r="GVI60" s="95"/>
      <c r="GVJ60" s="94"/>
      <c r="GVK60" s="95"/>
      <c r="GVL60" s="94"/>
      <c r="GVM60" s="95"/>
      <c r="GVN60" s="94"/>
      <c r="GVO60" s="95"/>
      <c r="GVP60" s="94"/>
      <c r="GVQ60" s="95"/>
      <c r="GVR60" s="94"/>
      <c r="GVS60" s="95"/>
      <c r="GVT60" s="94"/>
      <c r="GVU60" s="95"/>
      <c r="GVV60" s="94"/>
      <c r="GVW60" s="95"/>
      <c r="GVX60" s="94"/>
      <c r="GVY60" s="95"/>
      <c r="GVZ60" s="94"/>
      <c r="GWA60" s="95"/>
      <c r="GWB60" s="94"/>
      <c r="GWC60" s="95"/>
      <c r="GWD60" s="94"/>
      <c r="GWE60" s="95"/>
      <c r="GWF60" s="94"/>
      <c r="GWG60" s="95"/>
      <c r="GWH60" s="94"/>
      <c r="GWI60" s="95"/>
      <c r="GWJ60" s="94"/>
      <c r="GWK60" s="95"/>
      <c r="GWL60" s="94"/>
      <c r="GWM60" s="95"/>
      <c r="GWN60" s="94"/>
      <c r="GWO60" s="95"/>
      <c r="GWP60" s="94"/>
      <c r="GWQ60" s="95"/>
      <c r="GWR60" s="94"/>
      <c r="GWS60" s="95"/>
      <c r="GWT60" s="94"/>
      <c r="GWU60" s="95"/>
      <c r="GWV60" s="94"/>
      <c r="GWW60" s="95"/>
      <c r="GWX60" s="94"/>
      <c r="GWY60" s="95"/>
      <c r="GWZ60" s="94"/>
      <c r="GXA60" s="95"/>
      <c r="GXB60" s="94"/>
      <c r="GXC60" s="95"/>
      <c r="GXD60" s="94"/>
      <c r="GXE60" s="95"/>
      <c r="GXF60" s="94"/>
      <c r="GXG60" s="95"/>
      <c r="GXH60" s="94"/>
      <c r="GXI60" s="95"/>
      <c r="GXJ60" s="94"/>
      <c r="GXK60" s="95"/>
      <c r="GXL60" s="94"/>
      <c r="GXM60" s="95"/>
      <c r="GXN60" s="94"/>
      <c r="GXO60" s="95"/>
      <c r="GXP60" s="94"/>
      <c r="GXQ60" s="95"/>
      <c r="GXR60" s="94"/>
      <c r="GXS60" s="95"/>
      <c r="GXT60" s="94"/>
      <c r="GXU60" s="95"/>
      <c r="GXV60" s="94"/>
      <c r="GXW60" s="95"/>
      <c r="GXX60" s="94"/>
      <c r="GXY60" s="95"/>
      <c r="GXZ60" s="94"/>
      <c r="GYA60" s="95"/>
      <c r="GYB60" s="94"/>
      <c r="GYC60" s="95"/>
      <c r="GYD60" s="94"/>
      <c r="GYE60" s="95"/>
      <c r="GYF60" s="94"/>
      <c r="GYG60" s="95"/>
      <c r="GYH60" s="94"/>
      <c r="GYI60" s="95"/>
      <c r="GYJ60" s="94"/>
      <c r="GYK60" s="95"/>
      <c r="GYL60" s="94"/>
      <c r="GYM60" s="95"/>
      <c r="GYN60" s="94"/>
      <c r="GYO60" s="95"/>
      <c r="GYP60" s="94"/>
      <c r="GYQ60" s="95"/>
      <c r="GYR60" s="94"/>
      <c r="GYS60" s="95"/>
      <c r="GYT60" s="94"/>
      <c r="GYU60" s="95"/>
      <c r="GYV60" s="94"/>
      <c r="GYW60" s="95"/>
      <c r="GYX60" s="94"/>
      <c r="GYY60" s="95"/>
      <c r="GYZ60" s="94"/>
      <c r="GZA60" s="95"/>
      <c r="GZB60" s="94"/>
      <c r="GZC60" s="95"/>
      <c r="GZD60" s="94"/>
      <c r="GZE60" s="95"/>
      <c r="GZF60" s="94"/>
      <c r="GZG60" s="95"/>
      <c r="GZH60" s="94"/>
      <c r="GZI60" s="95"/>
      <c r="GZJ60" s="94"/>
      <c r="GZK60" s="95"/>
      <c r="GZL60" s="94"/>
      <c r="GZM60" s="95"/>
      <c r="GZN60" s="94"/>
      <c r="GZO60" s="95"/>
      <c r="GZP60" s="94"/>
      <c r="GZQ60" s="95"/>
      <c r="GZR60" s="94"/>
      <c r="GZS60" s="95"/>
      <c r="GZT60" s="94"/>
      <c r="GZU60" s="95"/>
      <c r="GZV60" s="94"/>
      <c r="GZW60" s="95"/>
      <c r="GZX60" s="94"/>
      <c r="GZY60" s="95"/>
      <c r="GZZ60" s="94"/>
      <c r="HAA60" s="95"/>
      <c r="HAB60" s="94"/>
      <c r="HAC60" s="95"/>
      <c r="HAD60" s="94"/>
      <c r="HAE60" s="95"/>
      <c r="HAF60" s="94"/>
      <c r="HAG60" s="95"/>
      <c r="HAH60" s="94"/>
      <c r="HAI60" s="95"/>
      <c r="HAJ60" s="94"/>
      <c r="HAK60" s="95"/>
      <c r="HAL60" s="94"/>
      <c r="HAM60" s="95"/>
      <c r="HAN60" s="94"/>
      <c r="HAO60" s="95"/>
      <c r="HAP60" s="94"/>
      <c r="HAQ60" s="95"/>
      <c r="HAR60" s="94"/>
      <c r="HAS60" s="95"/>
      <c r="HAT60" s="94"/>
      <c r="HAU60" s="95"/>
      <c r="HAV60" s="94"/>
      <c r="HAW60" s="95"/>
      <c r="HAX60" s="94"/>
      <c r="HAY60" s="95"/>
      <c r="HAZ60" s="94"/>
      <c r="HBA60" s="95"/>
      <c r="HBB60" s="94"/>
      <c r="HBC60" s="95"/>
      <c r="HBD60" s="94"/>
      <c r="HBE60" s="95"/>
      <c r="HBF60" s="94"/>
      <c r="HBG60" s="95"/>
      <c r="HBH60" s="94"/>
      <c r="HBI60" s="95"/>
      <c r="HBJ60" s="94"/>
      <c r="HBK60" s="95"/>
      <c r="HBL60" s="94"/>
      <c r="HBM60" s="95"/>
      <c r="HBN60" s="94"/>
      <c r="HBO60" s="95"/>
      <c r="HBP60" s="94"/>
      <c r="HBQ60" s="95"/>
      <c r="HBR60" s="94"/>
      <c r="HBS60" s="95"/>
      <c r="HBT60" s="94"/>
      <c r="HBU60" s="95"/>
      <c r="HBV60" s="94"/>
      <c r="HBW60" s="95"/>
      <c r="HBX60" s="94"/>
      <c r="HBY60" s="95"/>
      <c r="HBZ60" s="94"/>
      <c r="HCA60" s="95"/>
      <c r="HCB60" s="94"/>
      <c r="HCC60" s="95"/>
      <c r="HCD60" s="94"/>
      <c r="HCE60" s="95"/>
      <c r="HCF60" s="94"/>
      <c r="HCG60" s="95"/>
      <c r="HCH60" s="94"/>
      <c r="HCI60" s="95"/>
      <c r="HCJ60" s="94"/>
      <c r="HCK60" s="95"/>
      <c r="HCL60" s="94"/>
      <c r="HCM60" s="95"/>
      <c r="HCN60" s="94"/>
      <c r="HCO60" s="95"/>
      <c r="HCP60" s="94"/>
      <c r="HCQ60" s="95"/>
      <c r="HCR60" s="94"/>
      <c r="HCS60" s="95"/>
      <c r="HCT60" s="94"/>
      <c r="HCU60" s="95"/>
      <c r="HCV60" s="94"/>
      <c r="HCW60" s="95"/>
      <c r="HCX60" s="94"/>
      <c r="HCY60" s="95"/>
      <c r="HCZ60" s="94"/>
      <c r="HDA60" s="95"/>
      <c r="HDB60" s="94"/>
      <c r="HDC60" s="95"/>
      <c r="HDD60" s="94"/>
      <c r="HDE60" s="95"/>
      <c r="HDF60" s="94"/>
      <c r="HDG60" s="95"/>
      <c r="HDH60" s="94"/>
      <c r="HDI60" s="95"/>
      <c r="HDJ60" s="94"/>
      <c r="HDK60" s="95"/>
      <c r="HDL60" s="94"/>
      <c r="HDM60" s="95"/>
      <c r="HDN60" s="94"/>
      <c r="HDO60" s="95"/>
      <c r="HDP60" s="94"/>
      <c r="HDQ60" s="95"/>
      <c r="HDR60" s="94"/>
      <c r="HDS60" s="95"/>
      <c r="HDT60" s="94"/>
      <c r="HDU60" s="95"/>
      <c r="HDV60" s="94"/>
      <c r="HDW60" s="95"/>
      <c r="HDX60" s="94"/>
      <c r="HDY60" s="95"/>
      <c r="HDZ60" s="94"/>
      <c r="HEA60" s="95"/>
      <c r="HEB60" s="94"/>
      <c r="HEC60" s="95"/>
      <c r="HED60" s="94"/>
      <c r="HEE60" s="95"/>
      <c r="HEF60" s="94"/>
      <c r="HEG60" s="95"/>
      <c r="HEH60" s="94"/>
      <c r="HEI60" s="95"/>
      <c r="HEJ60" s="94"/>
      <c r="HEK60" s="95"/>
      <c r="HEL60" s="94"/>
      <c r="HEM60" s="95"/>
      <c r="HEN60" s="94"/>
      <c r="HEO60" s="95"/>
      <c r="HEP60" s="94"/>
      <c r="HEQ60" s="95"/>
      <c r="HER60" s="94"/>
      <c r="HES60" s="95"/>
      <c r="HET60" s="94"/>
      <c r="HEU60" s="95"/>
      <c r="HEV60" s="94"/>
      <c r="HEW60" s="95"/>
      <c r="HEX60" s="94"/>
      <c r="HEY60" s="95"/>
      <c r="HEZ60" s="94"/>
      <c r="HFA60" s="95"/>
      <c r="HFB60" s="94"/>
      <c r="HFC60" s="95"/>
      <c r="HFD60" s="94"/>
      <c r="HFE60" s="95"/>
      <c r="HFF60" s="94"/>
      <c r="HFG60" s="95"/>
      <c r="HFH60" s="94"/>
      <c r="HFI60" s="95"/>
      <c r="HFJ60" s="94"/>
      <c r="HFK60" s="95"/>
      <c r="HFL60" s="94"/>
      <c r="HFM60" s="95"/>
      <c r="HFN60" s="94"/>
      <c r="HFO60" s="95"/>
      <c r="HFP60" s="94"/>
      <c r="HFQ60" s="95"/>
      <c r="HFR60" s="94"/>
      <c r="HFS60" s="95"/>
      <c r="HFT60" s="94"/>
      <c r="HFU60" s="95"/>
      <c r="HFV60" s="94"/>
      <c r="HFW60" s="95"/>
      <c r="HFX60" s="94"/>
      <c r="HFY60" s="95"/>
      <c r="HFZ60" s="94"/>
      <c r="HGA60" s="95"/>
      <c r="HGB60" s="94"/>
      <c r="HGC60" s="95"/>
      <c r="HGD60" s="94"/>
      <c r="HGE60" s="95"/>
      <c r="HGF60" s="94"/>
      <c r="HGG60" s="95"/>
      <c r="HGH60" s="94"/>
      <c r="HGI60" s="95"/>
      <c r="HGJ60" s="94"/>
      <c r="HGK60" s="95"/>
      <c r="HGL60" s="94"/>
      <c r="HGM60" s="95"/>
      <c r="HGN60" s="94"/>
      <c r="HGO60" s="95"/>
      <c r="HGP60" s="94"/>
      <c r="HGQ60" s="95"/>
      <c r="HGR60" s="94"/>
      <c r="HGS60" s="95"/>
      <c r="HGT60" s="94"/>
      <c r="HGU60" s="95"/>
      <c r="HGV60" s="94"/>
      <c r="HGW60" s="95"/>
      <c r="HGX60" s="94"/>
      <c r="HGY60" s="95"/>
      <c r="HGZ60" s="94"/>
      <c r="HHA60" s="95"/>
      <c r="HHB60" s="94"/>
      <c r="HHC60" s="95"/>
      <c r="HHD60" s="94"/>
      <c r="HHE60" s="95"/>
      <c r="HHF60" s="94"/>
      <c r="HHG60" s="95"/>
      <c r="HHH60" s="94"/>
      <c r="HHI60" s="95"/>
      <c r="HHJ60" s="94"/>
      <c r="HHK60" s="95"/>
      <c r="HHL60" s="94"/>
      <c r="HHM60" s="95"/>
      <c r="HHN60" s="94"/>
      <c r="HHO60" s="95"/>
      <c r="HHP60" s="94"/>
      <c r="HHQ60" s="95"/>
      <c r="HHR60" s="94"/>
      <c r="HHS60" s="95"/>
      <c r="HHT60" s="94"/>
      <c r="HHU60" s="95"/>
      <c r="HHV60" s="94"/>
      <c r="HHW60" s="95"/>
      <c r="HHX60" s="94"/>
      <c r="HHY60" s="95"/>
      <c r="HHZ60" s="94"/>
      <c r="HIA60" s="95"/>
      <c r="HIB60" s="94"/>
      <c r="HIC60" s="95"/>
      <c r="HID60" s="94"/>
      <c r="HIE60" s="95"/>
      <c r="HIF60" s="94"/>
      <c r="HIG60" s="95"/>
      <c r="HIH60" s="94"/>
      <c r="HII60" s="95"/>
      <c r="HIJ60" s="94"/>
      <c r="HIK60" s="95"/>
      <c r="HIL60" s="94"/>
      <c r="HIM60" s="95"/>
      <c r="HIN60" s="94"/>
      <c r="HIO60" s="95"/>
      <c r="HIP60" s="94"/>
      <c r="HIQ60" s="95"/>
      <c r="HIR60" s="94"/>
      <c r="HIS60" s="95"/>
      <c r="HIT60" s="94"/>
      <c r="HIU60" s="95"/>
      <c r="HIV60" s="94"/>
      <c r="HIW60" s="95"/>
      <c r="HIX60" s="94"/>
      <c r="HIY60" s="95"/>
      <c r="HIZ60" s="94"/>
      <c r="HJA60" s="95"/>
      <c r="HJB60" s="94"/>
      <c r="HJC60" s="95"/>
      <c r="HJD60" s="94"/>
      <c r="HJE60" s="95"/>
      <c r="HJF60" s="94"/>
      <c r="HJG60" s="95"/>
      <c r="HJH60" s="94"/>
      <c r="HJI60" s="95"/>
      <c r="HJJ60" s="94"/>
      <c r="HJK60" s="95"/>
      <c r="HJL60" s="94"/>
      <c r="HJM60" s="95"/>
      <c r="HJN60" s="94"/>
      <c r="HJO60" s="95"/>
      <c r="HJP60" s="94"/>
      <c r="HJQ60" s="95"/>
      <c r="HJR60" s="94"/>
      <c r="HJS60" s="95"/>
      <c r="HJT60" s="94"/>
      <c r="HJU60" s="95"/>
      <c r="HJV60" s="94"/>
      <c r="HJW60" s="95"/>
      <c r="HJX60" s="94"/>
      <c r="HJY60" s="95"/>
      <c r="HJZ60" s="94"/>
      <c r="HKA60" s="95"/>
      <c r="HKB60" s="94"/>
      <c r="HKC60" s="95"/>
      <c r="HKD60" s="94"/>
      <c r="HKE60" s="95"/>
      <c r="HKF60" s="94"/>
      <c r="HKG60" s="95"/>
      <c r="HKH60" s="94"/>
      <c r="HKI60" s="95"/>
      <c r="HKJ60" s="94"/>
      <c r="HKK60" s="95"/>
      <c r="HKL60" s="94"/>
      <c r="HKM60" s="95"/>
      <c r="HKN60" s="94"/>
      <c r="HKO60" s="95"/>
      <c r="HKP60" s="94"/>
      <c r="HKQ60" s="95"/>
      <c r="HKR60" s="94"/>
      <c r="HKS60" s="95"/>
      <c r="HKT60" s="94"/>
      <c r="HKU60" s="95"/>
      <c r="HKV60" s="94"/>
      <c r="HKW60" s="95"/>
      <c r="HKX60" s="94"/>
      <c r="HKY60" s="95"/>
      <c r="HKZ60" s="94"/>
      <c r="HLA60" s="95"/>
      <c r="HLB60" s="94"/>
      <c r="HLC60" s="95"/>
      <c r="HLD60" s="94"/>
      <c r="HLE60" s="95"/>
      <c r="HLF60" s="94"/>
      <c r="HLG60" s="95"/>
      <c r="HLH60" s="94"/>
      <c r="HLI60" s="95"/>
      <c r="HLJ60" s="94"/>
      <c r="HLK60" s="95"/>
      <c r="HLL60" s="94"/>
      <c r="HLM60" s="95"/>
      <c r="HLN60" s="94"/>
      <c r="HLO60" s="95"/>
      <c r="HLP60" s="94"/>
      <c r="HLQ60" s="95"/>
      <c r="HLR60" s="94"/>
      <c r="HLS60" s="95"/>
      <c r="HLT60" s="94"/>
      <c r="HLU60" s="95"/>
      <c r="HLV60" s="94"/>
      <c r="HLW60" s="95"/>
      <c r="HLX60" s="94"/>
      <c r="HLY60" s="95"/>
      <c r="HLZ60" s="94"/>
      <c r="HMA60" s="95"/>
      <c r="HMB60" s="94"/>
      <c r="HMC60" s="95"/>
      <c r="HMD60" s="94"/>
      <c r="HME60" s="95"/>
      <c r="HMF60" s="94"/>
      <c r="HMG60" s="95"/>
      <c r="HMH60" s="94"/>
      <c r="HMI60" s="95"/>
      <c r="HMJ60" s="94"/>
      <c r="HMK60" s="95"/>
      <c r="HML60" s="94"/>
      <c r="HMM60" s="95"/>
      <c r="HMN60" s="94"/>
      <c r="HMO60" s="95"/>
      <c r="HMP60" s="94"/>
      <c r="HMQ60" s="95"/>
      <c r="HMR60" s="94"/>
      <c r="HMS60" s="95"/>
      <c r="HMT60" s="94"/>
      <c r="HMU60" s="95"/>
      <c r="HMV60" s="94"/>
      <c r="HMW60" s="95"/>
      <c r="HMX60" s="94"/>
      <c r="HMY60" s="95"/>
      <c r="HMZ60" s="94"/>
      <c r="HNA60" s="95"/>
      <c r="HNB60" s="94"/>
      <c r="HNC60" s="95"/>
      <c r="HND60" s="94"/>
      <c r="HNE60" s="95"/>
      <c r="HNF60" s="94"/>
      <c r="HNG60" s="95"/>
      <c r="HNH60" s="94"/>
      <c r="HNI60" s="95"/>
      <c r="HNJ60" s="94"/>
      <c r="HNK60" s="95"/>
      <c r="HNL60" s="94"/>
      <c r="HNM60" s="95"/>
      <c r="HNN60" s="94"/>
      <c r="HNO60" s="95"/>
      <c r="HNP60" s="94"/>
      <c r="HNQ60" s="95"/>
      <c r="HNR60" s="94"/>
      <c r="HNS60" s="95"/>
      <c r="HNT60" s="94"/>
      <c r="HNU60" s="95"/>
      <c r="HNV60" s="94"/>
      <c r="HNW60" s="95"/>
      <c r="HNX60" s="94"/>
      <c r="HNY60" s="95"/>
      <c r="HNZ60" s="94"/>
      <c r="HOA60" s="95"/>
      <c r="HOB60" s="94"/>
      <c r="HOC60" s="95"/>
      <c r="HOD60" s="94"/>
      <c r="HOE60" s="95"/>
      <c r="HOF60" s="94"/>
      <c r="HOG60" s="95"/>
      <c r="HOH60" s="94"/>
      <c r="HOI60" s="95"/>
      <c r="HOJ60" s="94"/>
      <c r="HOK60" s="95"/>
      <c r="HOL60" s="94"/>
      <c r="HOM60" s="95"/>
      <c r="HON60" s="94"/>
      <c r="HOO60" s="95"/>
      <c r="HOP60" s="94"/>
      <c r="HOQ60" s="95"/>
      <c r="HOR60" s="94"/>
      <c r="HOS60" s="95"/>
      <c r="HOT60" s="94"/>
      <c r="HOU60" s="95"/>
      <c r="HOV60" s="94"/>
      <c r="HOW60" s="95"/>
      <c r="HOX60" s="94"/>
      <c r="HOY60" s="95"/>
      <c r="HOZ60" s="94"/>
      <c r="HPA60" s="95"/>
      <c r="HPB60" s="94"/>
      <c r="HPC60" s="95"/>
      <c r="HPD60" s="94"/>
      <c r="HPE60" s="95"/>
      <c r="HPF60" s="94"/>
      <c r="HPG60" s="95"/>
      <c r="HPH60" s="94"/>
      <c r="HPI60" s="95"/>
      <c r="HPJ60" s="94"/>
      <c r="HPK60" s="95"/>
      <c r="HPL60" s="94"/>
      <c r="HPM60" s="95"/>
      <c r="HPN60" s="94"/>
      <c r="HPO60" s="95"/>
      <c r="HPP60" s="94"/>
      <c r="HPQ60" s="95"/>
      <c r="HPR60" s="94"/>
      <c r="HPS60" s="95"/>
      <c r="HPT60" s="94"/>
      <c r="HPU60" s="95"/>
      <c r="HPV60" s="94"/>
      <c r="HPW60" s="95"/>
      <c r="HPX60" s="94"/>
      <c r="HPY60" s="95"/>
      <c r="HPZ60" s="94"/>
      <c r="HQA60" s="95"/>
      <c r="HQB60" s="94"/>
      <c r="HQC60" s="95"/>
      <c r="HQD60" s="94"/>
      <c r="HQE60" s="95"/>
      <c r="HQF60" s="94"/>
      <c r="HQG60" s="95"/>
      <c r="HQH60" s="94"/>
      <c r="HQI60" s="95"/>
      <c r="HQJ60" s="94"/>
      <c r="HQK60" s="95"/>
      <c r="HQL60" s="94"/>
      <c r="HQM60" s="95"/>
      <c r="HQN60" s="94"/>
      <c r="HQO60" s="95"/>
      <c r="HQP60" s="94"/>
      <c r="HQQ60" s="95"/>
      <c r="HQR60" s="94"/>
      <c r="HQS60" s="95"/>
      <c r="HQT60" s="94"/>
      <c r="HQU60" s="95"/>
      <c r="HQV60" s="94"/>
      <c r="HQW60" s="95"/>
      <c r="HQX60" s="94"/>
      <c r="HQY60" s="95"/>
      <c r="HQZ60" s="94"/>
      <c r="HRA60" s="95"/>
      <c r="HRB60" s="94"/>
      <c r="HRC60" s="95"/>
      <c r="HRD60" s="94"/>
      <c r="HRE60" s="95"/>
      <c r="HRF60" s="94"/>
      <c r="HRG60" s="95"/>
      <c r="HRH60" s="94"/>
      <c r="HRI60" s="95"/>
      <c r="HRJ60" s="94"/>
      <c r="HRK60" s="95"/>
      <c r="HRL60" s="94"/>
      <c r="HRM60" s="95"/>
      <c r="HRN60" s="94"/>
      <c r="HRO60" s="95"/>
      <c r="HRP60" s="94"/>
      <c r="HRQ60" s="95"/>
      <c r="HRR60" s="94"/>
      <c r="HRS60" s="95"/>
      <c r="HRT60" s="94"/>
      <c r="HRU60" s="95"/>
      <c r="HRV60" s="94"/>
      <c r="HRW60" s="95"/>
      <c r="HRX60" s="94"/>
      <c r="HRY60" s="95"/>
      <c r="HRZ60" s="94"/>
      <c r="HSA60" s="95"/>
      <c r="HSB60" s="94"/>
      <c r="HSC60" s="95"/>
      <c r="HSD60" s="94"/>
      <c r="HSE60" s="95"/>
      <c r="HSF60" s="94"/>
      <c r="HSG60" s="95"/>
      <c r="HSH60" s="94"/>
      <c r="HSI60" s="95"/>
      <c r="HSJ60" s="94"/>
      <c r="HSK60" s="95"/>
      <c r="HSL60" s="94"/>
      <c r="HSM60" s="95"/>
      <c r="HSN60" s="94"/>
      <c r="HSO60" s="95"/>
      <c r="HSP60" s="94"/>
      <c r="HSQ60" s="95"/>
      <c r="HSR60" s="94"/>
      <c r="HSS60" s="95"/>
      <c r="HST60" s="94"/>
      <c r="HSU60" s="95"/>
      <c r="HSV60" s="94"/>
      <c r="HSW60" s="95"/>
      <c r="HSX60" s="94"/>
      <c r="HSY60" s="95"/>
      <c r="HSZ60" s="94"/>
      <c r="HTA60" s="95"/>
      <c r="HTB60" s="94"/>
      <c r="HTC60" s="95"/>
      <c r="HTD60" s="94"/>
      <c r="HTE60" s="95"/>
      <c r="HTF60" s="94"/>
      <c r="HTG60" s="95"/>
      <c r="HTH60" s="94"/>
      <c r="HTI60" s="95"/>
      <c r="HTJ60" s="94"/>
      <c r="HTK60" s="95"/>
      <c r="HTL60" s="94"/>
      <c r="HTM60" s="95"/>
      <c r="HTN60" s="94"/>
      <c r="HTO60" s="95"/>
      <c r="HTP60" s="94"/>
      <c r="HTQ60" s="95"/>
      <c r="HTR60" s="94"/>
      <c r="HTS60" s="95"/>
      <c r="HTT60" s="94"/>
      <c r="HTU60" s="95"/>
      <c r="HTV60" s="94"/>
      <c r="HTW60" s="95"/>
      <c r="HTX60" s="94"/>
      <c r="HTY60" s="95"/>
      <c r="HTZ60" s="94"/>
      <c r="HUA60" s="95"/>
      <c r="HUB60" s="94"/>
      <c r="HUC60" s="95"/>
      <c r="HUD60" s="94"/>
      <c r="HUE60" s="95"/>
      <c r="HUF60" s="94"/>
      <c r="HUG60" s="95"/>
      <c r="HUH60" s="94"/>
      <c r="HUI60" s="95"/>
      <c r="HUJ60" s="94"/>
      <c r="HUK60" s="95"/>
      <c r="HUL60" s="94"/>
      <c r="HUM60" s="95"/>
      <c r="HUN60" s="94"/>
      <c r="HUO60" s="95"/>
      <c r="HUP60" s="94"/>
      <c r="HUQ60" s="95"/>
      <c r="HUR60" s="94"/>
      <c r="HUS60" s="95"/>
      <c r="HUT60" s="94"/>
      <c r="HUU60" s="95"/>
      <c r="HUV60" s="94"/>
      <c r="HUW60" s="95"/>
      <c r="HUX60" s="94"/>
      <c r="HUY60" s="95"/>
      <c r="HUZ60" s="94"/>
      <c r="HVA60" s="95"/>
      <c r="HVB60" s="94"/>
      <c r="HVC60" s="95"/>
      <c r="HVD60" s="94"/>
      <c r="HVE60" s="95"/>
      <c r="HVF60" s="94"/>
      <c r="HVG60" s="95"/>
      <c r="HVH60" s="94"/>
      <c r="HVI60" s="95"/>
      <c r="HVJ60" s="94"/>
      <c r="HVK60" s="95"/>
      <c r="HVL60" s="94"/>
      <c r="HVM60" s="95"/>
      <c r="HVN60" s="94"/>
      <c r="HVO60" s="95"/>
      <c r="HVP60" s="94"/>
      <c r="HVQ60" s="95"/>
      <c r="HVR60" s="94"/>
      <c r="HVS60" s="95"/>
      <c r="HVT60" s="94"/>
      <c r="HVU60" s="95"/>
      <c r="HVV60" s="94"/>
      <c r="HVW60" s="95"/>
      <c r="HVX60" s="94"/>
      <c r="HVY60" s="95"/>
      <c r="HVZ60" s="94"/>
      <c r="HWA60" s="95"/>
      <c r="HWB60" s="94"/>
      <c r="HWC60" s="95"/>
      <c r="HWD60" s="94"/>
      <c r="HWE60" s="95"/>
      <c r="HWF60" s="94"/>
      <c r="HWG60" s="95"/>
      <c r="HWH60" s="94"/>
      <c r="HWI60" s="95"/>
      <c r="HWJ60" s="94"/>
      <c r="HWK60" s="95"/>
      <c r="HWL60" s="94"/>
      <c r="HWM60" s="95"/>
      <c r="HWN60" s="94"/>
      <c r="HWO60" s="95"/>
      <c r="HWP60" s="94"/>
      <c r="HWQ60" s="95"/>
      <c r="HWR60" s="94"/>
      <c r="HWS60" s="95"/>
      <c r="HWT60" s="94"/>
      <c r="HWU60" s="95"/>
      <c r="HWV60" s="94"/>
      <c r="HWW60" s="95"/>
      <c r="HWX60" s="94"/>
      <c r="HWY60" s="95"/>
      <c r="HWZ60" s="94"/>
      <c r="HXA60" s="95"/>
      <c r="HXB60" s="94"/>
      <c r="HXC60" s="95"/>
      <c r="HXD60" s="94"/>
      <c r="HXE60" s="95"/>
      <c r="HXF60" s="94"/>
      <c r="HXG60" s="95"/>
      <c r="HXH60" s="94"/>
      <c r="HXI60" s="95"/>
      <c r="HXJ60" s="94"/>
      <c r="HXK60" s="95"/>
      <c r="HXL60" s="94"/>
      <c r="HXM60" s="95"/>
      <c r="HXN60" s="94"/>
      <c r="HXO60" s="95"/>
      <c r="HXP60" s="94"/>
      <c r="HXQ60" s="95"/>
      <c r="HXR60" s="94"/>
      <c r="HXS60" s="95"/>
      <c r="HXT60" s="94"/>
      <c r="HXU60" s="95"/>
      <c r="HXV60" s="94"/>
      <c r="HXW60" s="95"/>
      <c r="HXX60" s="94"/>
      <c r="HXY60" s="95"/>
      <c r="HXZ60" s="94"/>
      <c r="HYA60" s="95"/>
      <c r="HYB60" s="94"/>
      <c r="HYC60" s="95"/>
      <c r="HYD60" s="94"/>
      <c r="HYE60" s="95"/>
      <c r="HYF60" s="94"/>
      <c r="HYG60" s="95"/>
      <c r="HYH60" s="94"/>
      <c r="HYI60" s="95"/>
      <c r="HYJ60" s="94"/>
      <c r="HYK60" s="95"/>
      <c r="HYL60" s="94"/>
      <c r="HYM60" s="95"/>
      <c r="HYN60" s="94"/>
      <c r="HYO60" s="95"/>
      <c r="HYP60" s="94"/>
      <c r="HYQ60" s="95"/>
      <c r="HYR60" s="94"/>
      <c r="HYS60" s="95"/>
      <c r="HYT60" s="94"/>
      <c r="HYU60" s="95"/>
      <c r="HYV60" s="94"/>
      <c r="HYW60" s="95"/>
      <c r="HYX60" s="94"/>
      <c r="HYY60" s="95"/>
      <c r="HYZ60" s="94"/>
      <c r="HZA60" s="95"/>
      <c r="HZB60" s="94"/>
      <c r="HZC60" s="95"/>
      <c r="HZD60" s="94"/>
      <c r="HZE60" s="95"/>
      <c r="HZF60" s="94"/>
      <c r="HZG60" s="95"/>
      <c r="HZH60" s="94"/>
      <c r="HZI60" s="95"/>
      <c r="HZJ60" s="94"/>
      <c r="HZK60" s="95"/>
      <c r="HZL60" s="94"/>
      <c r="HZM60" s="95"/>
      <c r="HZN60" s="94"/>
      <c r="HZO60" s="95"/>
      <c r="HZP60" s="94"/>
      <c r="HZQ60" s="95"/>
      <c r="HZR60" s="94"/>
      <c r="HZS60" s="95"/>
      <c r="HZT60" s="94"/>
      <c r="HZU60" s="95"/>
      <c r="HZV60" s="94"/>
      <c r="HZW60" s="95"/>
      <c r="HZX60" s="94"/>
      <c r="HZY60" s="95"/>
      <c r="HZZ60" s="94"/>
      <c r="IAA60" s="95"/>
      <c r="IAB60" s="94"/>
      <c r="IAC60" s="95"/>
      <c r="IAD60" s="94"/>
      <c r="IAE60" s="95"/>
      <c r="IAF60" s="94"/>
      <c r="IAG60" s="95"/>
      <c r="IAH60" s="94"/>
      <c r="IAI60" s="95"/>
      <c r="IAJ60" s="94"/>
      <c r="IAK60" s="95"/>
      <c r="IAL60" s="94"/>
      <c r="IAM60" s="95"/>
      <c r="IAN60" s="94"/>
      <c r="IAO60" s="95"/>
      <c r="IAP60" s="94"/>
      <c r="IAQ60" s="95"/>
      <c r="IAR60" s="94"/>
      <c r="IAS60" s="95"/>
      <c r="IAT60" s="94"/>
      <c r="IAU60" s="95"/>
      <c r="IAV60" s="94"/>
      <c r="IAW60" s="95"/>
      <c r="IAX60" s="94"/>
      <c r="IAY60" s="95"/>
      <c r="IAZ60" s="94"/>
      <c r="IBA60" s="95"/>
      <c r="IBB60" s="94"/>
      <c r="IBC60" s="95"/>
      <c r="IBD60" s="94"/>
      <c r="IBE60" s="95"/>
      <c r="IBF60" s="94"/>
      <c r="IBG60" s="95"/>
      <c r="IBH60" s="94"/>
      <c r="IBI60" s="95"/>
      <c r="IBJ60" s="94"/>
      <c r="IBK60" s="95"/>
      <c r="IBL60" s="94"/>
      <c r="IBM60" s="95"/>
      <c r="IBN60" s="94"/>
      <c r="IBO60" s="95"/>
      <c r="IBP60" s="94"/>
      <c r="IBQ60" s="95"/>
      <c r="IBR60" s="94"/>
      <c r="IBS60" s="95"/>
      <c r="IBT60" s="94"/>
      <c r="IBU60" s="95"/>
      <c r="IBV60" s="94"/>
      <c r="IBW60" s="95"/>
      <c r="IBX60" s="94"/>
      <c r="IBY60" s="95"/>
      <c r="IBZ60" s="94"/>
      <c r="ICA60" s="95"/>
      <c r="ICB60" s="94"/>
      <c r="ICC60" s="95"/>
      <c r="ICD60" s="94"/>
      <c r="ICE60" s="95"/>
      <c r="ICF60" s="94"/>
      <c r="ICG60" s="95"/>
      <c r="ICH60" s="94"/>
      <c r="ICI60" s="95"/>
      <c r="ICJ60" s="94"/>
      <c r="ICK60" s="95"/>
      <c r="ICL60" s="94"/>
      <c r="ICM60" s="95"/>
      <c r="ICN60" s="94"/>
      <c r="ICO60" s="95"/>
      <c r="ICP60" s="94"/>
      <c r="ICQ60" s="95"/>
      <c r="ICR60" s="94"/>
      <c r="ICS60" s="95"/>
      <c r="ICT60" s="94"/>
      <c r="ICU60" s="95"/>
      <c r="ICV60" s="94"/>
      <c r="ICW60" s="95"/>
      <c r="ICX60" s="94"/>
      <c r="ICY60" s="95"/>
      <c r="ICZ60" s="94"/>
      <c r="IDA60" s="95"/>
      <c r="IDB60" s="94"/>
      <c r="IDC60" s="95"/>
      <c r="IDD60" s="94"/>
      <c r="IDE60" s="95"/>
      <c r="IDF60" s="94"/>
      <c r="IDG60" s="95"/>
      <c r="IDH60" s="94"/>
      <c r="IDI60" s="95"/>
      <c r="IDJ60" s="94"/>
      <c r="IDK60" s="95"/>
      <c r="IDL60" s="94"/>
      <c r="IDM60" s="95"/>
      <c r="IDN60" s="94"/>
      <c r="IDO60" s="95"/>
      <c r="IDP60" s="94"/>
      <c r="IDQ60" s="95"/>
      <c r="IDR60" s="94"/>
      <c r="IDS60" s="95"/>
      <c r="IDT60" s="94"/>
      <c r="IDU60" s="95"/>
      <c r="IDV60" s="94"/>
      <c r="IDW60" s="95"/>
      <c r="IDX60" s="94"/>
      <c r="IDY60" s="95"/>
      <c r="IDZ60" s="94"/>
      <c r="IEA60" s="95"/>
      <c r="IEB60" s="94"/>
      <c r="IEC60" s="95"/>
      <c r="IED60" s="94"/>
      <c r="IEE60" s="95"/>
      <c r="IEF60" s="94"/>
      <c r="IEG60" s="95"/>
      <c r="IEH60" s="94"/>
      <c r="IEI60" s="95"/>
      <c r="IEJ60" s="94"/>
      <c r="IEK60" s="95"/>
      <c r="IEL60" s="94"/>
      <c r="IEM60" s="95"/>
      <c r="IEN60" s="94"/>
      <c r="IEO60" s="95"/>
      <c r="IEP60" s="94"/>
      <c r="IEQ60" s="95"/>
      <c r="IER60" s="94"/>
      <c r="IES60" s="95"/>
      <c r="IET60" s="94"/>
      <c r="IEU60" s="95"/>
      <c r="IEV60" s="94"/>
      <c r="IEW60" s="95"/>
      <c r="IEX60" s="94"/>
      <c r="IEY60" s="95"/>
      <c r="IEZ60" s="94"/>
      <c r="IFA60" s="95"/>
      <c r="IFB60" s="94"/>
      <c r="IFC60" s="95"/>
      <c r="IFD60" s="94"/>
      <c r="IFE60" s="95"/>
      <c r="IFF60" s="94"/>
      <c r="IFG60" s="95"/>
      <c r="IFH60" s="94"/>
      <c r="IFI60" s="95"/>
      <c r="IFJ60" s="94"/>
      <c r="IFK60" s="95"/>
      <c r="IFL60" s="94"/>
      <c r="IFM60" s="95"/>
      <c r="IFN60" s="94"/>
      <c r="IFO60" s="95"/>
      <c r="IFP60" s="94"/>
      <c r="IFQ60" s="95"/>
      <c r="IFR60" s="94"/>
      <c r="IFS60" s="95"/>
      <c r="IFT60" s="94"/>
      <c r="IFU60" s="95"/>
      <c r="IFV60" s="94"/>
      <c r="IFW60" s="95"/>
      <c r="IFX60" s="94"/>
      <c r="IFY60" s="95"/>
      <c r="IFZ60" s="94"/>
      <c r="IGA60" s="95"/>
      <c r="IGB60" s="94"/>
      <c r="IGC60" s="95"/>
      <c r="IGD60" s="94"/>
      <c r="IGE60" s="95"/>
      <c r="IGF60" s="94"/>
      <c r="IGG60" s="95"/>
      <c r="IGH60" s="94"/>
      <c r="IGI60" s="95"/>
      <c r="IGJ60" s="94"/>
      <c r="IGK60" s="95"/>
      <c r="IGL60" s="94"/>
      <c r="IGM60" s="95"/>
      <c r="IGN60" s="94"/>
      <c r="IGO60" s="95"/>
      <c r="IGP60" s="94"/>
      <c r="IGQ60" s="95"/>
      <c r="IGR60" s="94"/>
      <c r="IGS60" s="95"/>
      <c r="IGT60" s="94"/>
      <c r="IGU60" s="95"/>
      <c r="IGV60" s="94"/>
      <c r="IGW60" s="95"/>
      <c r="IGX60" s="94"/>
      <c r="IGY60" s="95"/>
      <c r="IGZ60" s="94"/>
      <c r="IHA60" s="95"/>
      <c r="IHB60" s="94"/>
      <c r="IHC60" s="95"/>
      <c r="IHD60" s="94"/>
      <c r="IHE60" s="95"/>
      <c r="IHF60" s="94"/>
      <c r="IHG60" s="95"/>
      <c r="IHH60" s="94"/>
      <c r="IHI60" s="95"/>
      <c r="IHJ60" s="94"/>
      <c r="IHK60" s="95"/>
      <c r="IHL60" s="94"/>
      <c r="IHM60" s="95"/>
      <c r="IHN60" s="94"/>
      <c r="IHO60" s="95"/>
      <c r="IHP60" s="94"/>
      <c r="IHQ60" s="95"/>
      <c r="IHR60" s="94"/>
      <c r="IHS60" s="95"/>
      <c r="IHT60" s="94"/>
      <c r="IHU60" s="95"/>
      <c r="IHV60" s="94"/>
      <c r="IHW60" s="95"/>
      <c r="IHX60" s="94"/>
      <c r="IHY60" s="95"/>
      <c r="IHZ60" s="94"/>
      <c r="IIA60" s="95"/>
      <c r="IIB60" s="94"/>
      <c r="IIC60" s="95"/>
      <c r="IID60" s="94"/>
      <c r="IIE60" s="95"/>
      <c r="IIF60" s="94"/>
      <c r="IIG60" s="95"/>
      <c r="IIH60" s="94"/>
      <c r="III60" s="95"/>
      <c r="IIJ60" s="94"/>
      <c r="IIK60" s="95"/>
      <c r="IIL60" s="94"/>
      <c r="IIM60" s="95"/>
      <c r="IIN60" s="94"/>
      <c r="IIO60" s="95"/>
      <c r="IIP60" s="94"/>
      <c r="IIQ60" s="95"/>
      <c r="IIR60" s="94"/>
      <c r="IIS60" s="95"/>
      <c r="IIT60" s="94"/>
      <c r="IIU60" s="95"/>
      <c r="IIV60" s="94"/>
      <c r="IIW60" s="95"/>
      <c r="IIX60" s="94"/>
      <c r="IIY60" s="95"/>
      <c r="IIZ60" s="94"/>
      <c r="IJA60" s="95"/>
      <c r="IJB60" s="94"/>
      <c r="IJC60" s="95"/>
      <c r="IJD60" s="94"/>
      <c r="IJE60" s="95"/>
      <c r="IJF60" s="94"/>
      <c r="IJG60" s="95"/>
      <c r="IJH60" s="94"/>
      <c r="IJI60" s="95"/>
      <c r="IJJ60" s="94"/>
      <c r="IJK60" s="95"/>
      <c r="IJL60" s="94"/>
      <c r="IJM60" s="95"/>
      <c r="IJN60" s="94"/>
      <c r="IJO60" s="95"/>
      <c r="IJP60" s="94"/>
      <c r="IJQ60" s="95"/>
      <c r="IJR60" s="94"/>
      <c r="IJS60" s="95"/>
      <c r="IJT60" s="94"/>
      <c r="IJU60" s="95"/>
      <c r="IJV60" s="94"/>
      <c r="IJW60" s="95"/>
      <c r="IJX60" s="94"/>
      <c r="IJY60" s="95"/>
      <c r="IJZ60" s="94"/>
      <c r="IKA60" s="95"/>
      <c r="IKB60" s="94"/>
      <c r="IKC60" s="95"/>
      <c r="IKD60" s="94"/>
      <c r="IKE60" s="95"/>
      <c r="IKF60" s="94"/>
      <c r="IKG60" s="95"/>
      <c r="IKH60" s="94"/>
      <c r="IKI60" s="95"/>
      <c r="IKJ60" s="94"/>
      <c r="IKK60" s="95"/>
      <c r="IKL60" s="94"/>
      <c r="IKM60" s="95"/>
      <c r="IKN60" s="94"/>
      <c r="IKO60" s="95"/>
      <c r="IKP60" s="94"/>
      <c r="IKQ60" s="95"/>
      <c r="IKR60" s="94"/>
      <c r="IKS60" s="95"/>
      <c r="IKT60" s="94"/>
      <c r="IKU60" s="95"/>
      <c r="IKV60" s="94"/>
      <c r="IKW60" s="95"/>
      <c r="IKX60" s="94"/>
      <c r="IKY60" s="95"/>
      <c r="IKZ60" s="94"/>
      <c r="ILA60" s="95"/>
      <c r="ILB60" s="94"/>
      <c r="ILC60" s="95"/>
      <c r="ILD60" s="94"/>
      <c r="ILE60" s="95"/>
      <c r="ILF60" s="94"/>
      <c r="ILG60" s="95"/>
      <c r="ILH60" s="94"/>
      <c r="ILI60" s="95"/>
      <c r="ILJ60" s="94"/>
      <c r="ILK60" s="95"/>
      <c r="ILL60" s="94"/>
      <c r="ILM60" s="95"/>
      <c r="ILN60" s="94"/>
      <c r="ILO60" s="95"/>
      <c r="ILP60" s="94"/>
      <c r="ILQ60" s="95"/>
      <c r="ILR60" s="94"/>
      <c r="ILS60" s="95"/>
      <c r="ILT60" s="94"/>
      <c r="ILU60" s="95"/>
      <c r="ILV60" s="94"/>
      <c r="ILW60" s="95"/>
      <c r="ILX60" s="94"/>
      <c r="ILY60" s="95"/>
      <c r="ILZ60" s="94"/>
      <c r="IMA60" s="95"/>
      <c r="IMB60" s="94"/>
      <c r="IMC60" s="95"/>
      <c r="IMD60" s="94"/>
      <c r="IME60" s="95"/>
      <c r="IMF60" s="94"/>
      <c r="IMG60" s="95"/>
      <c r="IMH60" s="94"/>
      <c r="IMI60" s="95"/>
      <c r="IMJ60" s="94"/>
      <c r="IMK60" s="95"/>
      <c r="IML60" s="94"/>
      <c r="IMM60" s="95"/>
      <c r="IMN60" s="94"/>
      <c r="IMO60" s="95"/>
      <c r="IMP60" s="94"/>
      <c r="IMQ60" s="95"/>
      <c r="IMR60" s="94"/>
      <c r="IMS60" s="95"/>
      <c r="IMT60" s="94"/>
      <c r="IMU60" s="95"/>
      <c r="IMV60" s="94"/>
      <c r="IMW60" s="95"/>
      <c r="IMX60" s="94"/>
      <c r="IMY60" s="95"/>
      <c r="IMZ60" s="94"/>
      <c r="INA60" s="95"/>
      <c r="INB60" s="94"/>
      <c r="INC60" s="95"/>
      <c r="IND60" s="94"/>
      <c r="INE60" s="95"/>
      <c r="INF60" s="94"/>
      <c r="ING60" s="95"/>
      <c r="INH60" s="94"/>
      <c r="INI60" s="95"/>
      <c r="INJ60" s="94"/>
      <c r="INK60" s="95"/>
      <c r="INL60" s="94"/>
      <c r="INM60" s="95"/>
      <c r="INN60" s="94"/>
      <c r="INO60" s="95"/>
      <c r="INP60" s="94"/>
      <c r="INQ60" s="95"/>
      <c r="INR60" s="94"/>
      <c r="INS60" s="95"/>
      <c r="INT60" s="94"/>
      <c r="INU60" s="95"/>
      <c r="INV60" s="94"/>
      <c r="INW60" s="95"/>
      <c r="INX60" s="94"/>
      <c r="INY60" s="95"/>
      <c r="INZ60" s="94"/>
      <c r="IOA60" s="95"/>
      <c r="IOB60" s="94"/>
      <c r="IOC60" s="95"/>
      <c r="IOD60" s="94"/>
      <c r="IOE60" s="95"/>
      <c r="IOF60" s="94"/>
      <c r="IOG60" s="95"/>
      <c r="IOH60" s="94"/>
      <c r="IOI60" s="95"/>
      <c r="IOJ60" s="94"/>
      <c r="IOK60" s="95"/>
      <c r="IOL60" s="94"/>
      <c r="IOM60" s="95"/>
      <c r="ION60" s="94"/>
      <c r="IOO60" s="95"/>
      <c r="IOP60" s="94"/>
      <c r="IOQ60" s="95"/>
      <c r="IOR60" s="94"/>
      <c r="IOS60" s="95"/>
      <c r="IOT60" s="94"/>
      <c r="IOU60" s="95"/>
      <c r="IOV60" s="94"/>
      <c r="IOW60" s="95"/>
      <c r="IOX60" s="94"/>
      <c r="IOY60" s="95"/>
      <c r="IOZ60" s="94"/>
      <c r="IPA60" s="95"/>
      <c r="IPB60" s="94"/>
      <c r="IPC60" s="95"/>
      <c r="IPD60" s="94"/>
      <c r="IPE60" s="95"/>
      <c r="IPF60" s="94"/>
      <c r="IPG60" s="95"/>
      <c r="IPH60" s="94"/>
      <c r="IPI60" s="95"/>
      <c r="IPJ60" s="94"/>
      <c r="IPK60" s="95"/>
      <c r="IPL60" s="94"/>
      <c r="IPM60" s="95"/>
      <c r="IPN60" s="94"/>
      <c r="IPO60" s="95"/>
      <c r="IPP60" s="94"/>
      <c r="IPQ60" s="95"/>
      <c r="IPR60" s="94"/>
      <c r="IPS60" s="95"/>
      <c r="IPT60" s="94"/>
      <c r="IPU60" s="95"/>
      <c r="IPV60" s="94"/>
      <c r="IPW60" s="95"/>
      <c r="IPX60" s="94"/>
      <c r="IPY60" s="95"/>
      <c r="IPZ60" s="94"/>
      <c r="IQA60" s="95"/>
      <c r="IQB60" s="94"/>
      <c r="IQC60" s="95"/>
      <c r="IQD60" s="94"/>
      <c r="IQE60" s="95"/>
      <c r="IQF60" s="94"/>
      <c r="IQG60" s="95"/>
      <c r="IQH60" s="94"/>
      <c r="IQI60" s="95"/>
      <c r="IQJ60" s="94"/>
      <c r="IQK60" s="95"/>
      <c r="IQL60" s="94"/>
      <c r="IQM60" s="95"/>
      <c r="IQN60" s="94"/>
      <c r="IQO60" s="95"/>
      <c r="IQP60" s="94"/>
      <c r="IQQ60" s="95"/>
      <c r="IQR60" s="94"/>
      <c r="IQS60" s="95"/>
      <c r="IQT60" s="94"/>
      <c r="IQU60" s="95"/>
      <c r="IQV60" s="94"/>
      <c r="IQW60" s="95"/>
      <c r="IQX60" s="94"/>
      <c r="IQY60" s="95"/>
      <c r="IQZ60" s="94"/>
      <c r="IRA60" s="95"/>
      <c r="IRB60" s="94"/>
      <c r="IRC60" s="95"/>
      <c r="IRD60" s="94"/>
      <c r="IRE60" s="95"/>
      <c r="IRF60" s="94"/>
      <c r="IRG60" s="95"/>
      <c r="IRH60" s="94"/>
      <c r="IRI60" s="95"/>
      <c r="IRJ60" s="94"/>
      <c r="IRK60" s="95"/>
      <c r="IRL60" s="94"/>
      <c r="IRM60" s="95"/>
      <c r="IRN60" s="94"/>
      <c r="IRO60" s="95"/>
      <c r="IRP60" s="94"/>
      <c r="IRQ60" s="95"/>
      <c r="IRR60" s="94"/>
      <c r="IRS60" s="95"/>
      <c r="IRT60" s="94"/>
      <c r="IRU60" s="95"/>
      <c r="IRV60" s="94"/>
      <c r="IRW60" s="95"/>
      <c r="IRX60" s="94"/>
      <c r="IRY60" s="95"/>
      <c r="IRZ60" s="94"/>
      <c r="ISA60" s="95"/>
      <c r="ISB60" s="94"/>
      <c r="ISC60" s="95"/>
      <c r="ISD60" s="94"/>
      <c r="ISE60" s="95"/>
      <c r="ISF60" s="94"/>
      <c r="ISG60" s="95"/>
      <c r="ISH60" s="94"/>
      <c r="ISI60" s="95"/>
      <c r="ISJ60" s="94"/>
      <c r="ISK60" s="95"/>
      <c r="ISL60" s="94"/>
      <c r="ISM60" s="95"/>
      <c r="ISN60" s="94"/>
      <c r="ISO60" s="95"/>
      <c r="ISP60" s="94"/>
      <c r="ISQ60" s="95"/>
      <c r="ISR60" s="94"/>
      <c r="ISS60" s="95"/>
      <c r="IST60" s="94"/>
      <c r="ISU60" s="95"/>
      <c r="ISV60" s="94"/>
      <c r="ISW60" s="95"/>
      <c r="ISX60" s="94"/>
      <c r="ISY60" s="95"/>
      <c r="ISZ60" s="94"/>
      <c r="ITA60" s="95"/>
      <c r="ITB60" s="94"/>
      <c r="ITC60" s="95"/>
      <c r="ITD60" s="94"/>
      <c r="ITE60" s="95"/>
      <c r="ITF60" s="94"/>
      <c r="ITG60" s="95"/>
      <c r="ITH60" s="94"/>
      <c r="ITI60" s="95"/>
      <c r="ITJ60" s="94"/>
      <c r="ITK60" s="95"/>
      <c r="ITL60" s="94"/>
      <c r="ITM60" s="95"/>
      <c r="ITN60" s="94"/>
      <c r="ITO60" s="95"/>
      <c r="ITP60" s="94"/>
      <c r="ITQ60" s="95"/>
      <c r="ITR60" s="94"/>
      <c r="ITS60" s="95"/>
      <c r="ITT60" s="94"/>
      <c r="ITU60" s="95"/>
      <c r="ITV60" s="94"/>
      <c r="ITW60" s="95"/>
      <c r="ITX60" s="94"/>
      <c r="ITY60" s="95"/>
      <c r="ITZ60" s="94"/>
      <c r="IUA60" s="95"/>
      <c r="IUB60" s="94"/>
      <c r="IUC60" s="95"/>
      <c r="IUD60" s="94"/>
      <c r="IUE60" s="95"/>
      <c r="IUF60" s="94"/>
      <c r="IUG60" s="95"/>
      <c r="IUH60" s="94"/>
      <c r="IUI60" s="95"/>
      <c r="IUJ60" s="94"/>
      <c r="IUK60" s="95"/>
      <c r="IUL60" s="94"/>
      <c r="IUM60" s="95"/>
      <c r="IUN60" s="94"/>
      <c r="IUO60" s="95"/>
      <c r="IUP60" s="94"/>
      <c r="IUQ60" s="95"/>
      <c r="IUR60" s="94"/>
      <c r="IUS60" s="95"/>
      <c r="IUT60" s="94"/>
      <c r="IUU60" s="95"/>
      <c r="IUV60" s="94"/>
      <c r="IUW60" s="95"/>
      <c r="IUX60" s="94"/>
      <c r="IUY60" s="95"/>
      <c r="IUZ60" s="94"/>
      <c r="IVA60" s="95"/>
      <c r="IVB60" s="94"/>
      <c r="IVC60" s="95"/>
      <c r="IVD60" s="94"/>
      <c r="IVE60" s="95"/>
      <c r="IVF60" s="94"/>
      <c r="IVG60" s="95"/>
      <c r="IVH60" s="94"/>
      <c r="IVI60" s="95"/>
      <c r="IVJ60" s="94"/>
      <c r="IVK60" s="95"/>
      <c r="IVL60" s="94"/>
      <c r="IVM60" s="95"/>
      <c r="IVN60" s="94"/>
      <c r="IVO60" s="95"/>
      <c r="IVP60" s="94"/>
      <c r="IVQ60" s="95"/>
      <c r="IVR60" s="94"/>
      <c r="IVS60" s="95"/>
      <c r="IVT60" s="94"/>
      <c r="IVU60" s="95"/>
      <c r="IVV60" s="94"/>
      <c r="IVW60" s="95"/>
      <c r="IVX60" s="94"/>
      <c r="IVY60" s="95"/>
      <c r="IVZ60" s="94"/>
      <c r="IWA60" s="95"/>
      <c r="IWB60" s="94"/>
      <c r="IWC60" s="95"/>
      <c r="IWD60" s="94"/>
      <c r="IWE60" s="95"/>
      <c r="IWF60" s="94"/>
      <c r="IWG60" s="95"/>
      <c r="IWH60" s="94"/>
      <c r="IWI60" s="95"/>
      <c r="IWJ60" s="94"/>
      <c r="IWK60" s="95"/>
      <c r="IWL60" s="94"/>
      <c r="IWM60" s="95"/>
      <c r="IWN60" s="94"/>
      <c r="IWO60" s="95"/>
      <c r="IWP60" s="94"/>
      <c r="IWQ60" s="95"/>
      <c r="IWR60" s="94"/>
      <c r="IWS60" s="95"/>
      <c r="IWT60" s="94"/>
      <c r="IWU60" s="95"/>
      <c r="IWV60" s="94"/>
      <c r="IWW60" s="95"/>
      <c r="IWX60" s="94"/>
      <c r="IWY60" s="95"/>
      <c r="IWZ60" s="94"/>
      <c r="IXA60" s="95"/>
      <c r="IXB60" s="94"/>
      <c r="IXC60" s="95"/>
      <c r="IXD60" s="94"/>
      <c r="IXE60" s="95"/>
      <c r="IXF60" s="94"/>
      <c r="IXG60" s="95"/>
      <c r="IXH60" s="94"/>
      <c r="IXI60" s="95"/>
      <c r="IXJ60" s="94"/>
      <c r="IXK60" s="95"/>
      <c r="IXL60" s="94"/>
      <c r="IXM60" s="95"/>
      <c r="IXN60" s="94"/>
      <c r="IXO60" s="95"/>
      <c r="IXP60" s="94"/>
      <c r="IXQ60" s="95"/>
      <c r="IXR60" s="94"/>
      <c r="IXS60" s="95"/>
      <c r="IXT60" s="94"/>
      <c r="IXU60" s="95"/>
      <c r="IXV60" s="94"/>
      <c r="IXW60" s="95"/>
      <c r="IXX60" s="94"/>
      <c r="IXY60" s="95"/>
      <c r="IXZ60" s="94"/>
      <c r="IYA60" s="95"/>
      <c r="IYB60" s="94"/>
      <c r="IYC60" s="95"/>
      <c r="IYD60" s="94"/>
      <c r="IYE60" s="95"/>
      <c r="IYF60" s="94"/>
      <c r="IYG60" s="95"/>
      <c r="IYH60" s="94"/>
      <c r="IYI60" s="95"/>
      <c r="IYJ60" s="94"/>
      <c r="IYK60" s="95"/>
      <c r="IYL60" s="94"/>
      <c r="IYM60" s="95"/>
      <c r="IYN60" s="94"/>
      <c r="IYO60" s="95"/>
      <c r="IYP60" s="94"/>
      <c r="IYQ60" s="95"/>
      <c r="IYR60" s="94"/>
      <c r="IYS60" s="95"/>
      <c r="IYT60" s="94"/>
      <c r="IYU60" s="95"/>
      <c r="IYV60" s="94"/>
      <c r="IYW60" s="95"/>
      <c r="IYX60" s="94"/>
      <c r="IYY60" s="95"/>
      <c r="IYZ60" s="94"/>
      <c r="IZA60" s="95"/>
      <c r="IZB60" s="94"/>
      <c r="IZC60" s="95"/>
      <c r="IZD60" s="94"/>
      <c r="IZE60" s="95"/>
      <c r="IZF60" s="94"/>
      <c r="IZG60" s="95"/>
      <c r="IZH60" s="94"/>
      <c r="IZI60" s="95"/>
      <c r="IZJ60" s="94"/>
      <c r="IZK60" s="95"/>
      <c r="IZL60" s="94"/>
      <c r="IZM60" s="95"/>
      <c r="IZN60" s="94"/>
      <c r="IZO60" s="95"/>
      <c r="IZP60" s="94"/>
      <c r="IZQ60" s="95"/>
      <c r="IZR60" s="94"/>
      <c r="IZS60" s="95"/>
      <c r="IZT60" s="94"/>
      <c r="IZU60" s="95"/>
      <c r="IZV60" s="94"/>
      <c r="IZW60" s="95"/>
      <c r="IZX60" s="94"/>
      <c r="IZY60" s="95"/>
      <c r="IZZ60" s="94"/>
      <c r="JAA60" s="95"/>
      <c r="JAB60" s="94"/>
      <c r="JAC60" s="95"/>
      <c r="JAD60" s="94"/>
      <c r="JAE60" s="95"/>
      <c r="JAF60" s="94"/>
      <c r="JAG60" s="95"/>
      <c r="JAH60" s="94"/>
      <c r="JAI60" s="95"/>
      <c r="JAJ60" s="94"/>
      <c r="JAK60" s="95"/>
      <c r="JAL60" s="94"/>
      <c r="JAM60" s="95"/>
      <c r="JAN60" s="94"/>
      <c r="JAO60" s="95"/>
      <c r="JAP60" s="94"/>
      <c r="JAQ60" s="95"/>
      <c r="JAR60" s="94"/>
      <c r="JAS60" s="95"/>
      <c r="JAT60" s="94"/>
      <c r="JAU60" s="95"/>
      <c r="JAV60" s="94"/>
      <c r="JAW60" s="95"/>
      <c r="JAX60" s="94"/>
      <c r="JAY60" s="95"/>
      <c r="JAZ60" s="94"/>
      <c r="JBA60" s="95"/>
      <c r="JBB60" s="94"/>
      <c r="JBC60" s="95"/>
      <c r="JBD60" s="94"/>
      <c r="JBE60" s="95"/>
      <c r="JBF60" s="94"/>
      <c r="JBG60" s="95"/>
      <c r="JBH60" s="94"/>
      <c r="JBI60" s="95"/>
      <c r="JBJ60" s="94"/>
      <c r="JBK60" s="95"/>
      <c r="JBL60" s="94"/>
      <c r="JBM60" s="95"/>
      <c r="JBN60" s="94"/>
      <c r="JBO60" s="95"/>
      <c r="JBP60" s="94"/>
      <c r="JBQ60" s="95"/>
      <c r="JBR60" s="94"/>
      <c r="JBS60" s="95"/>
      <c r="JBT60" s="94"/>
      <c r="JBU60" s="95"/>
      <c r="JBV60" s="94"/>
      <c r="JBW60" s="95"/>
      <c r="JBX60" s="94"/>
      <c r="JBY60" s="95"/>
      <c r="JBZ60" s="94"/>
      <c r="JCA60" s="95"/>
      <c r="JCB60" s="94"/>
      <c r="JCC60" s="95"/>
      <c r="JCD60" s="94"/>
      <c r="JCE60" s="95"/>
      <c r="JCF60" s="94"/>
      <c r="JCG60" s="95"/>
      <c r="JCH60" s="94"/>
      <c r="JCI60" s="95"/>
      <c r="JCJ60" s="94"/>
      <c r="JCK60" s="95"/>
      <c r="JCL60" s="94"/>
      <c r="JCM60" s="95"/>
      <c r="JCN60" s="94"/>
      <c r="JCO60" s="95"/>
      <c r="JCP60" s="94"/>
      <c r="JCQ60" s="95"/>
      <c r="JCR60" s="94"/>
      <c r="JCS60" s="95"/>
      <c r="JCT60" s="94"/>
      <c r="JCU60" s="95"/>
      <c r="JCV60" s="94"/>
      <c r="JCW60" s="95"/>
      <c r="JCX60" s="94"/>
      <c r="JCY60" s="95"/>
      <c r="JCZ60" s="94"/>
      <c r="JDA60" s="95"/>
      <c r="JDB60" s="94"/>
      <c r="JDC60" s="95"/>
      <c r="JDD60" s="94"/>
      <c r="JDE60" s="95"/>
      <c r="JDF60" s="94"/>
      <c r="JDG60" s="95"/>
      <c r="JDH60" s="94"/>
      <c r="JDI60" s="95"/>
      <c r="JDJ60" s="94"/>
      <c r="JDK60" s="95"/>
      <c r="JDL60" s="94"/>
      <c r="JDM60" s="95"/>
      <c r="JDN60" s="94"/>
      <c r="JDO60" s="95"/>
      <c r="JDP60" s="94"/>
      <c r="JDQ60" s="95"/>
      <c r="JDR60" s="94"/>
      <c r="JDS60" s="95"/>
      <c r="JDT60" s="94"/>
      <c r="JDU60" s="95"/>
      <c r="JDV60" s="94"/>
      <c r="JDW60" s="95"/>
      <c r="JDX60" s="94"/>
      <c r="JDY60" s="95"/>
      <c r="JDZ60" s="94"/>
      <c r="JEA60" s="95"/>
      <c r="JEB60" s="94"/>
      <c r="JEC60" s="95"/>
      <c r="JED60" s="94"/>
      <c r="JEE60" s="95"/>
      <c r="JEF60" s="94"/>
      <c r="JEG60" s="95"/>
      <c r="JEH60" s="94"/>
      <c r="JEI60" s="95"/>
      <c r="JEJ60" s="94"/>
      <c r="JEK60" s="95"/>
      <c r="JEL60" s="94"/>
      <c r="JEM60" s="95"/>
      <c r="JEN60" s="94"/>
      <c r="JEO60" s="95"/>
      <c r="JEP60" s="94"/>
      <c r="JEQ60" s="95"/>
      <c r="JER60" s="94"/>
      <c r="JES60" s="95"/>
      <c r="JET60" s="94"/>
      <c r="JEU60" s="95"/>
      <c r="JEV60" s="94"/>
      <c r="JEW60" s="95"/>
      <c r="JEX60" s="94"/>
      <c r="JEY60" s="95"/>
      <c r="JEZ60" s="94"/>
      <c r="JFA60" s="95"/>
      <c r="JFB60" s="94"/>
      <c r="JFC60" s="95"/>
      <c r="JFD60" s="94"/>
      <c r="JFE60" s="95"/>
      <c r="JFF60" s="94"/>
      <c r="JFG60" s="95"/>
      <c r="JFH60" s="94"/>
      <c r="JFI60" s="95"/>
      <c r="JFJ60" s="94"/>
      <c r="JFK60" s="95"/>
      <c r="JFL60" s="94"/>
      <c r="JFM60" s="95"/>
      <c r="JFN60" s="94"/>
      <c r="JFO60" s="95"/>
      <c r="JFP60" s="94"/>
      <c r="JFQ60" s="95"/>
      <c r="JFR60" s="94"/>
      <c r="JFS60" s="95"/>
      <c r="JFT60" s="94"/>
      <c r="JFU60" s="95"/>
      <c r="JFV60" s="94"/>
      <c r="JFW60" s="95"/>
      <c r="JFX60" s="94"/>
      <c r="JFY60" s="95"/>
      <c r="JFZ60" s="94"/>
      <c r="JGA60" s="95"/>
      <c r="JGB60" s="94"/>
      <c r="JGC60" s="95"/>
      <c r="JGD60" s="94"/>
      <c r="JGE60" s="95"/>
      <c r="JGF60" s="94"/>
      <c r="JGG60" s="95"/>
      <c r="JGH60" s="94"/>
      <c r="JGI60" s="95"/>
      <c r="JGJ60" s="94"/>
      <c r="JGK60" s="95"/>
      <c r="JGL60" s="94"/>
      <c r="JGM60" s="95"/>
      <c r="JGN60" s="94"/>
      <c r="JGO60" s="95"/>
      <c r="JGP60" s="94"/>
      <c r="JGQ60" s="95"/>
      <c r="JGR60" s="94"/>
      <c r="JGS60" s="95"/>
      <c r="JGT60" s="94"/>
      <c r="JGU60" s="95"/>
      <c r="JGV60" s="94"/>
      <c r="JGW60" s="95"/>
      <c r="JGX60" s="94"/>
      <c r="JGY60" s="95"/>
      <c r="JGZ60" s="94"/>
      <c r="JHA60" s="95"/>
      <c r="JHB60" s="94"/>
      <c r="JHC60" s="95"/>
      <c r="JHD60" s="94"/>
      <c r="JHE60" s="95"/>
      <c r="JHF60" s="94"/>
      <c r="JHG60" s="95"/>
      <c r="JHH60" s="94"/>
      <c r="JHI60" s="95"/>
      <c r="JHJ60" s="94"/>
      <c r="JHK60" s="95"/>
      <c r="JHL60" s="94"/>
      <c r="JHM60" s="95"/>
      <c r="JHN60" s="94"/>
      <c r="JHO60" s="95"/>
      <c r="JHP60" s="94"/>
      <c r="JHQ60" s="95"/>
      <c r="JHR60" s="94"/>
      <c r="JHS60" s="95"/>
      <c r="JHT60" s="94"/>
      <c r="JHU60" s="95"/>
      <c r="JHV60" s="94"/>
      <c r="JHW60" s="95"/>
      <c r="JHX60" s="94"/>
      <c r="JHY60" s="95"/>
      <c r="JHZ60" s="94"/>
      <c r="JIA60" s="95"/>
      <c r="JIB60" s="94"/>
      <c r="JIC60" s="95"/>
      <c r="JID60" s="94"/>
      <c r="JIE60" s="95"/>
      <c r="JIF60" s="94"/>
      <c r="JIG60" s="95"/>
      <c r="JIH60" s="94"/>
      <c r="JII60" s="95"/>
      <c r="JIJ60" s="94"/>
      <c r="JIK60" s="95"/>
      <c r="JIL60" s="94"/>
      <c r="JIM60" s="95"/>
      <c r="JIN60" s="94"/>
      <c r="JIO60" s="95"/>
      <c r="JIP60" s="94"/>
      <c r="JIQ60" s="95"/>
      <c r="JIR60" s="94"/>
      <c r="JIS60" s="95"/>
      <c r="JIT60" s="94"/>
      <c r="JIU60" s="95"/>
      <c r="JIV60" s="94"/>
      <c r="JIW60" s="95"/>
      <c r="JIX60" s="94"/>
      <c r="JIY60" s="95"/>
      <c r="JIZ60" s="94"/>
      <c r="JJA60" s="95"/>
      <c r="JJB60" s="94"/>
      <c r="JJC60" s="95"/>
      <c r="JJD60" s="94"/>
      <c r="JJE60" s="95"/>
      <c r="JJF60" s="94"/>
      <c r="JJG60" s="95"/>
      <c r="JJH60" s="94"/>
      <c r="JJI60" s="95"/>
      <c r="JJJ60" s="94"/>
      <c r="JJK60" s="95"/>
      <c r="JJL60" s="94"/>
      <c r="JJM60" s="95"/>
      <c r="JJN60" s="94"/>
      <c r="JJO60" s="95"/>
      <c r="JJP60" s="94"/>
      <c r="JJQ60" s="95"/>
      <c r="JJR60" s="94"/>
      <c r="JJS60" s="95"/>
      <c r="JJT60" s="94"/>
      <c r="JJU60" s="95"/>
      <c r="JJV60" s="94"/>
      <c r="JJW60" s="95"/>
      <c r="JJX60" s="94"/>
      <c r="JJY60" s="95"/>
      <c r="JJZ60" s="94"/>
      <c r="JKA60" s="95"/>
      <c r="JKB60" s="94"/>
      <c r="JKC60" s="95"/>
      <c r="JKD60" s="94"/>
      <c r="JKE60" s="95"/>
      <c r="JKF60" s="94"/>
      <c r="JKG60" s="95"/>
      <c r="JKH60" s="94"/>
      <c r="JKI60" s="95"/>
      <c r="JKJ60" s="94"/>
      <c r="JKK60" s="95"/>
      <c r="JKL60" s="94"/>
      <c r="JKM60" s="95"/>
      <c r="JKN60" s="94"/>
      <c r="JKO60" s="95"/>
      <c r="JKP60" s="94"/>
      <c r="JKQ60" s="95"/>
      <c r="JKR60" s="94"/>
      <c r="JKS60" s="95"/>
      <c r="JKT60" s="94"/>
      <c r="JKU60" s="95"/>
      <c r="JKV60" s="94"/>
      <c r="JKW60" s="95"/>
      <c r="JKX60" s="94"/>
      <c r="JKY60" s="95"/>
      <c r="JKZ60" s="94"/>
      <c r="JLA60" s="95"/>
      <c r="JLB60" s="94"/>
      <c r="JLC60" s="95"/>
      <c r="JLD60" s="94"/>
      <c r="JLE60" s="95"/>
      <c r="JLF60" s="94"/>
      <c r="JLG60" s="95"/>
      <c r="JLH60" s="94"/>
      <c r="JLI60" s="95"/>
      <c r="JLJ60" s="94"/>
      <c r="JLK60" s="95"/>
      <c r="JLL60" s="94"/>
      <c r="JLM60" s="95"/>
      <c r="JLN60" s="94"/>
      <c r="JLO60" s="95"/>
      <c r="JLP60" s="94"/>
      <c r="JLQ60" s="95"/>
      <c r="JLR60" s="94"/>
      <c r="JLS60" s="95"/>
      <c r="JLT60" s="94"/>
      <c r="JLU60" s="95"/>
      <c r="JLV60" s="94"/>
      <c r="JLW60" s="95"/>
      <c r="JLX60" s="94"/>
      <c r="JLY60" s="95"/>
      <c r="JLZ60" s="94"/>
      <c r="JMA60" s="95"/>
      <c r="JMB60" s="94"/>
      <c r="JMC60" s="95"/>
      <c r="JMD60" s="94"/>
      <c r="JME60" s="95"/>
      <c r="JMF60" s="94"/>
      <c r="JMG60" s="95"/>
      <c r="JMH60" s="94"/>
      <c r="JMI60" s="95"/>
      <c r="JMJ60" s="94"/>
      <c r="JMK60" s="95"/>
      <c r="JML60" s="94"/>
      <c r="JMM60" s="95"/>
      <c r="JMN60" s="94"/>
      <c r="JMO60" s="95"/>
      <c r="JMP60" s="94"/>
      <c r="JMQ60" s="95"/>
      <c r="JMR60" s="94"/>
      <c r="JMS60" s="95"/>
      <c r="JMT60" s="94"/>
      <c r="JMU60" s="95"/>
      <c r="JMV60" s="94"/>
      <c r="JMW60" s="95"/>
      <c r="JMX60" s="94"/>
      <c r="JMY60" s="95"/>
      <c r="JMZ60" s="94"/>
      <c r="JNA60" s="95"/>
      <c r="JNB60" s="94"/>
      <c r="JNC60" s="95"/>
      <c r="JND60" s="94"/>
      <c r="JNE60" s="95"/>
      <c r="JNF60" s="94"/>
      <c r="JNG60" s="95"/>
      <c r="JNH60" s="94"/>
      <c r="JNI60" s="95"/>
      <c r="JNJ60" s="94"/>
      <c r="JNK60" s="95"/>
      <c r="JNL60" s="94"/>
      <c r="JNM60" s="95"/>
      <c r="JNN60" s="94"/>
      <c r="JNO60" s="95"/>
      <c r="JNP60" s="94"/>
      <c r="JNQ60" s="95"/>
      <c r="JNR60" s="94"/>
      <c r="JNS60" s="95"/>
      <c r="JNT60" s="94"/>
      <c r="JNU60" s="95"/>
      <c r="JNV60" s="94"/>
      <c r="JNW60" s="95"/>
      <c r="JNX60" s="94"/>
      <c r="JNY60" s="95"/>
      <c r="JNZ60" s="94"/>
      <c r="JOA60" s="95"/>
      <c r="JOB60" s="94"/>
      <c r="JOC60" s="95"/>
      <c r="JOD60" s="94"/>
      <c r="JOE60" s="95"/>
      <c r="JOF60" s="94"/>
      <c r="JOG60" s="95"/>
      <c r="JOH60" s="94"/>
      <c r="JOI60" s="95"/>
      <c r="JOJ60" s="94"/>
      <c r="JOK60" s="95"/>
      <c r="JOL60" s="94"/>
      <c r="JOM60" s="95"/>
      <c r="JON60" s="94"/>
      <c r="JOO60" s="95"/>
      <c r="JOP60" s="94"/>
      <c r="JOQ60" s="95"/>
      <c r="JOR60" s="94"/>
      <c r="JOS60" s="95"/>
      <c r="JOT60" s="94"/>
      <c r="JOU60" s="95"/>
      <c r="JOV60" s="94"/>
      <c r="JOW60" s="95"/>
      <c r="JOX60" s="94"/>
      <c r="JOY60" s="95"/>
      <c r="JOZ60" s="94"/>
      <c r="JPA60" s="95"/>
      <c r="JPB60" s="94"/>
      <c r="JPC60" s="95"/>
      <c r="JPD60" s="94"/>
      <c r="JPE60" s="95"/>
      <c r="JPF60" s="94"/>
      <c r="JPG60" s="95"/>
      <c r="JPH60" s="94"/>
      <c r="JPI60" s="95"/>
      <c r="JPJ60" s="94"/>
      <c r="JPK60" s="95"/>
      <c r="JPL60" s="94"/>
      <c r="JPM60" s="95"/>
      <c r="JPN60" s="94"/>
      <c r="JPO60" s="95"/>
      <c r="JPP60" s="94"/>
      <c r="JPQ60" s="95"/>
      <c r="JPR60" s="94"/>
      <c r="JPS60" s="95"/>
      <c r="JPT60" s="94"/>
      <c r="JPU60" s="95"/>
      <c r="JPV60" s="94"/>
      <c r="JPW60" s="95"/>
      <c r="JPX60" s="94"/>
      <c r="JPY60" s="95"/>
      <c r="JPZ60" s="94"/>
      <c r="JQA60" s="95"/>
      <c r="JQB60" s="94"/>
      <c r="JQC60" s="95"/>
      <c r="JQD60" s="94"/>
      <c r="JQE60" s="95"/>
      <c r="JQF60" s="94"/>
      <c r="JQG60" s="95"/>
      <c r="JQH60" s="94"/>
      <c r="JQI60" s="95"/>
      <c r="JQJ60" s="94"/>
      <c r="JQK60" s="95"/>
      <c r="JQL60" s="94"/>
      <c r="JQM60" s="95"/>
      <c r="JQN60" s="94"/>
      <c r="JQO60" s="95"/>
      <c r="JQP60" s="94"/>
      <c r="JQQ60" s="95"/>
      <c r="JQR60" s="94"/>
      <c r="JQS60" s="95"/>
      <c r="JQT60" s="94"/>
      <c r="JQU60" s="95"/>
      <c r="JQV60" s="94"/>
      <c r="JQW60" s="95"/>
      <c r="JQX60" s="94"/>
      <c r="JQY60" s="95"/>
      <c r="JQZ60" s="94"/>
      <c r="JRA60" s="95"/>
      <c r="JRB60" s="94"/>
      <c r="JRC60" s="95"/>
      <c r="JRD60" s="94"/>
      <c r="JRE60" s="95"/>
      <c r="JRF60" s="94"/>
      <c r="JRG60" s="95"/>
      <c r="JRH60" s="94"/>
      <c r="JRI60" s="95"/>
      <c r="JRJ60" s="94"/>
      <c r="JRK60" s="95"/>
      <c r="JRL60" s="94"/>
      <c r="JRM60" s="95"/>
      <c r="JRN60" s="94"/>
      <c r="JRO60" s="95"/>
      <c r="JRP60" s="94"/>
      <c r="JRQ60" s="95"/>
      <c r="JRR60" s="94"/>
      <c r="JRS60" s="95"/>
      <c r="JRT60" s="94"/>
      <c r="JRU60" s="95"/>
      <c r="JRV60" s="94"/>
      <c r="JRW60" s="95"/>
      <c r="JRX60" s="94"/>
      <c r="JRY60" s="95"/>
      <c r="JRZ60" s="94"/>
      <c r="JSA60" s="95"/>
      <c r="JSB60" s="94"/>
      <c r="JSC60" s="95"/>
      <c r="JSD60" s="94"/>
      <c r="JSE60" s="95"/>
      <c r="JSF60" s="94"/>
      <c r="JSG60" s="95"/>
      <c r="JSH60" s="94"/>
      <c r="JSI60" s="95"/>
      <c r="JSJ60" s="94"/>
      <c r="JSK60" s="95"/>
      <c r="JSL60" s="94"/>
      <c r="JSM60" s="95"/>
      <c r="JSN60" s="94"/>
      <c r="JSO60" s="95"/>
      <c r="JSP60" s="94"/>
      <c r="JSQ60" s="95"/>
      <c r="JSR60" s="94"/>
      <c r="JSS60" s="95"/>
      <c r="JST60" s="94"/>
      <c r="JSU60" s="95"/>
      <c r="JSV60" s="94"/>
      <c r="JSW60" s="95"/>
      <c r="JSX60" s="94"/>
      <c r="JSY60" s="95"/>
      <c r="JSZ60" s="94"/>
      <c r="JTA60" s="95"/>
      <c r="JTB60" s="94"/>
      <c r="JTC60" s="95"/>
      <c r="JTD60" s="94"/>
      <c r="JTE60" s="95"/>
      <c r="JTF60" s="94"/>
      <c r="JTG60" s="95"/>
      <c r="JTH60" s="94"/>
      <c r="JTI60" s="95"/>
      <c r="JTJ60" s="94"/>
      <c r="JTK60" s="95"/>
      <c r="JTL60" s="94"/>
      <c r="JTM60" s="95"/>
      <c r="JTN60" s="94"/>
      <c r="JTO60" s="95"/>
      <c r="JTP60" s="94"/>
      <c r="JTQ60" s="95"/>
      <c r="JTR60" s="94"/>
      <c r="JTS60" s="95"/>
      <c r="JTT60" s="94"/>
      <c r="JTU60" s="95"/>
      <c r="JTV60" s="94"/>
      <c r="JTW60" s="95"/>
      <c r="JTX60" s="94"/>
      <c r="JTY60" s="95"/>
      <c r="JTZ60" s="94"/>
      <c r="JUA60" s="95"/>
      <c r="JUB60" s="94"/>
      <c r="JUC60" s="95"/>
      <c r="JUD60" s="94"/>
      <c r="JUE60" s="95"/>
      <c r="JUF60" s="94"/>
      <c r="JUG60" s="95"/>
      <c r="JUH60" s="94"/>
      <c r="JUI60" s="95"/>
      <c r="JUJ60" s="94"/>
      <c r="JUK60" s="95"/>
      <c r="JUL60" s="94"/>
      <c r="JUM60" s="95"/>
      <c r="JUN60" s="94"/>
      <c r="JUO60" s="95"/>
      <c r="JUP60" s="94"/>
      <c r="JUQ60" s="95"/>
      <c r="JUR60" s="94"/>
      <c r="JUS60" s="95"/>
      <c r="JUT60" s="94"/>
      <c r="JUU60" s="95"/>
      <c r="JUV60" s="94"/>
      <c r="JUW60" s="95"/>
      <c r="JUX60" s="94"/>
      <c r="JUY60" s="95"/>
      <c r="JUZ60" s="94"/>
      <c r="JVA60" s="95"/>
      <c r="JVB60" s="94"/>
      <c r="JVC60" s="95"/>
      <c r="JVD60" s="94"/>
      <c r="JVE60" s="95"/>
      <c r="JVF60" s="94"/>
      <c r="JVG60" s="95"/>
      <c r="JVH60" s="94"/>
      <c r="JVI60" s="95"/>
      <c r="JVJ60" s="94"/>
      <c r="JVK60" s="95"/>
      <c r="JVL60" s="94"/>
      <c r="JVM60" s="95"/>
      <c r="JVN60" s="94"/>
      <c r="JVO60" s="95"/>
      <c r="JVP60" s="94"/>
      <c r="JVQ60" s="95"/>
      <c r="JVR60" s="94"/>
      <c r="JVS60" s="95"/>
      <c r="JVT60" s="94"/>
      <c r="JVU60" s="95"/>
      <c r="JVV60" s="94"/>
      <c r="JVW60" s="95"/>
      <c r="JVX60" s="94"/>
      <c r="JVY60" s="95"/>
      <c r="JVZ60" s="94"/>
      <c r="JWA60" s="95"/>
      <c r="JWB60" s="94"/>
      <c r="JWC60" s="95"/>
      <c r="JWD60" s="94"/>
      <c r="JWE60" s="95"/>
      <c r="JWF60" s="94"/>
      <c r="JWG60" s="95"/>
      <c r="JWH60" s="94"/>
      <c r="JWI60" s="95"/>
      <c r="JWJ60" s="94"/>
      <c r="JWK60" s="95"/>
      <c r="JWL60" s="94"/>
      <c r="JWM60" s="95"/>
      <c r="JWN60" s="94"/>
      <c r="JWO60" s="95"/>
      <c r="JWP60" s="94"/>
      <c r="JWQ60" s="95"/>
      <c r="JWR60" s="94"/>
      <c r="JWS60" s="95"/>
      <c r="JWT60" s="94"/>
      <c r="JWU60" s="95"/>
      <c r="JWV60" s="94"/>
      <c r="JWW60" s="95"/>
      <c r="JWX60" s="94"/>
      <c r="JWY60" s="95"/>
      <c r="JWZ60" s="94"/>
      <c r="JXA60" s="95"/>
      <c r="JXB60" s="94"/>
      <c r="JXC60" s="95"/>
      <c r="JXD60" s="94"/>
      <c r="JXE60" s="95"/>
      <c r="JXF60" s="94"/>
      <c r="JXG60" s="95"/>
      <c r="JXH60" s="94"/>
      <c r="JXI60" s="95"/>
      <c r="JXJ60" s="94"/>
      <c r="JXK60" s="95"/>
      <c r="JXL60" s="94"/>
      <c r="JXM60" s="95"/>
      <c r="JXN60" s="94"/>
      <c r="JXO60" s="95"/>
      <c r="JXP60" s="94"/>
      <c r="JXQ60" s="95"/>
      <c r="JXR60" s="94"/>
      <c r="JXS60" s="95"/>
      <c r="JXT60" s="94"/>
      <c r="JXU60" s="95"/>
      <c r="JXV60" s="94"/>
      <c r="JXW60" s="95"/>
      <c r="JXX60" s="94"/>
      <c r="JXY60" s="95"/>
      <c r="JXZ60" s="94"/>
      <c r="JYA60" s="95"/>
      <c r="JYB60" s="94"/>
      <c r="JYC60" s="95"/>
      <c r="JYD60" s="94"/>
      <c r="JYE60" s="95"/>
      <c r="JYF60" s="94"/>
      <c r="JYG60" s="95"/>
      <c r="JYH60" s="94"/>
      <c r="JYI60" s="95"/>
      <c r="JYJ60" s="94"/>
      <c r="JYK60" s="95"/>
      <c r="JYL60" s="94"/>
      <c r="JYM60" s="95"/>
      <c r="JYN60" s="94"/>
      <c r="JYO60" s="95"/>
      <c r="JYP60" s="94"/>
      <c r="JYQ60" s="95"/>
      <c r="JYR60" s="94"/>
      <c r="JYS60" s="95"/>
      <c r="JYT60" s="94"/>
      <c r="JYU60" s="95"/>
      <c r="JYV60" s="94"/>
      <c r="JYW60" s="95"/>
      <c r="JYX60" s="94"/>
      <c r="JYY60" s="95"/>
      <c r="JYZ60" s="94"/>
      <c r="JZA60" s="95"/>
      <c r="JZB60" s="94"/>
      <c r="JZC60" s="95"/>
      <c r="JZD60" s="94"/>
      <c r="JZE60" s="95"/>
      <c r="JZF60" s="94"/>
      <c r="JZG60" s="95"/>
      <c r="JZH60" s="94"/>
      <c r="JZI60" s="95"/>
      <c r="JZJ60" s="94"/>
      <c r="JZK60" s="95"/>
      <c r="JZL60" s="94"/>
      <c r="JZM60" s="95"/>
      <c r="JZN60" s="94"/>
      <c r="JZO60" s="95"/>
      <c r="JZP60" s="94"/>
      <c r="JZQ60" s="95"/>
      <c r="JZR60" s="94"/>
      <c r="JZS60" s="95"/>
      <c r="JZT60" s="94"/>
      <c r="JZU60" s="95"/>
      <c r="JZV60" s="94"/>
      <c r="JZW60" s="95"/>
      <c r="JZX60" s="94"/>
      <c r="JZY60" s="95"/>
      <c r="JZZ60" s="94"/>
      <c r="KAA60" s="95"/>
      <c r="KAB60" s="94"/>
      <c r="KAC60" s="95"/>
      <c r="KAD60" s="94"/>
      <c r="KAE60" s="95"/>
      <c r="KAF60" s="94"/>
      <c r="KAG60" s="95"/>
      <c r="KAH60" s="94"/>
      <c r="KAI60" s="95"/>
      <c r="KAJ60" s="94"/>
      <c r="KAK60" s="95"/>
      <c r="KAL60" s="94"/>
      <c r="KAM60" s="95"/>
      <c r="KAN60" s="94"/>
      <c r="KAO60" s="95"/>
      <c r="KAP60" s="94"/>
      <c r="KAQ60" s="95"/>
      <c r="KAR60" s="94"/>
      <c r="KAS60" s="95"/>
      <c r="KAT60" s="94"/>
      <c r="KAU60" s="95"/>
      <c r="KAV60" s="94"/>
      <c r="KAW60" s="95"/>
      <c r="KAX60" s="94"/>
      <c r="KAY60" s="95"/>
      <c r="KAZ60" s="94"/>
      <c r="KBA60" s="95"/>
      <c r="KBB60" s="94"/>
      <c r="KBC60" s="95"/>
      <c r="KBD60" s="94"/>
      <c r="KBE60" s="95"/>
      <c r="KBF60" s="94"/>
      <c r="KBG60" s="95"/>
      <c r="KBH60" s="94"/>
      <c r="KBI60" s="95"/>
      <c r="KBJ60" s="94"/>
      <c r="KBK60" s="95"/>
      <c r="KBL60" s="94"/>
      <c r="KBM60" s="95"/>
      <c r="KBN60" s="94"/>
      <c r="KBO60" s="95"/>
      <c r="KBP60" s="94"/>
      <c r="KBQ60" s="95"/>
      <c r="KBR60" s="94"/>
      <c r="KBS60" s="95"/>
      <c r="KBT60" s="94"/>
      <c r="KBU60" s="95"/>
      <c r="KBV60" s="94"/>
      <c r="KBW60" s="95"/>
      <c r="KBX60" s="94"/>
      <c r="KBY60" s="95"/>
      <c r="KBZ60" s="94"/>
      <c r="KCA60" s="95"/>
      <c r="KCB60" s="94"/>
      <c r="KCC60" s="95"/>
      <c r="KCD60" s="94"/>
      <c r="KCE60" s="95"/>
      <c r="KCF60" s="94"/>
      <c r="KCG60" s="95"/>
      <c r="KCH60" s="94"/>
      <c r="KCI60" s="95"/>
      <c r="KCJ60" s="94"/>
      <c r="KCK60" s="95"/>
      <c r="KCL60" s="94"/>
      <c r="KCM60" s="95"/>
      <c r="KCN60" s="94"/>
      <c r="KCO60" s="95"/>
      <c r="KCP60" s="94"/>
      <c r="KCQ60" s="95"/>
      <c r="KCR60" s="94"/>
      <c r="KCS60" s="95"/>
      <c r="KCT60" s="94"/>
      <c r="KCU60" s="95"/>
      <c r="KCV60" s="94"/>
      <c r="KCW60" s="95"/>
      <c r="KCX60" s="94"/>
      <c r="KCY60" s="95"/>
      <c r="KCZ60" s="94"/>
      <c r="KDA60" s="95"/>
      <c r="KDB60" s="94"/>
      <c r="KDC60" s="95"/>
      <c r="KDD60" s="94"/>
      <c r="KDE60" s="95"/>
      <c r="KDF60" s="94"/>
      <c r="KDG60" s="95"/>
      <c r="KDH60" s="94"/>
      <c r="KDI60" s="95"/>
      <c r="KDJ60" s="94"/>
      <c r="KDK60" s="95"/>
      <c r="KDL60" s="94"/>
      <c r="KDM60" s="95"/>
      <c r="KDN60" s="94"/>
      <c r="KDO60" s="95"/>
      <c r="KDP60" s="94"/>
      <c r="KDQ60" s="95"/>
      <c r="KDR60" s="94"/>
      <c r="KDS60" s="95"/>
      <c r="KDT60" s="94"/>
      <c r="KDU60" s="95"/>
      <c r="KDV60" s="94"/>
      <c r="KDW60" s="95"/>
      <c r="KDX60" s="94"/>
      <c r="KDY60" s="95"/>
      <c r="KDZ60" s="94"/>
      <c r="KEA60" s="95"/>
      <c r="KEB60" s="94"/>
      <c r="KEC60" s="95"/>
      <c r="KED60" s="94"/>
      <c r="KEE60" s="95"/>
      <c r="KEF60" s="94"/>
      <c r="KEG60" s="95"/>
      <c r="KEH60" s="94"/>
      <c r="KEI60" s="95"/>
      <c r="KEJ60" s="94"/>
      <c r="KEK60" s="95"/>
      <c r="KEL60" s="94"/>
      <c r="KEM60" s="95"/>
      <c r="KEN60" s="94"/>
      <c r="KEO60" s="95"/>
      <c r="KEP60" s="94"/>
      <c r="KEQ60" s="95"/>
      <c r="KER60" s="94"/>
      <c r="KES60" s="95"/>
      <c r="KET60" s="94"/>
      <c r="KEU60" s="95"/>
      <c r="KEV60" s="94"/>
      <c r="KEW60" s="95"/>
      <c r="KEX60" s="94"/>
      <c r="KEY60" s="95"/>
      <c r="KEZ60" s="94"/>
      <c r="KFA60" s="95"/>
      <c r="KFB60" s="94"/>
      <c r="KFC60" s="95"/>
      <c r="KFD60" s="94"/>
      <c r="KFE60" s="95"/>
      <c r="KFF60" s="94"/>
      <c r="KFG60" s="95"/>
      <c r="KFH60" s="94"/>
      <c r="KFI60" s="95"/>
      <c r="KFJ60" s="94"/>
      <c r="KFK60" s="95"/>
      <c r="KFL60" s="94"/>
      <c r="KFM60" s="95"/>
      <c r="KFN60" s="94"/>
      <c r="KFO60" s="95"/>
      <c r="KFP60" s="94"/>
      <c r="KFQ60" s="95"/>
      <c r="KFR60" s="94"/>
      <c r="KFS60" s="95"/>
      <c r="KFT60" s="94"/>
      <c r="KFU60" s="95"/>
      <c r="KFV60" s="94"/>
      <c r="KFW60" s="95"/>
      <c r="KFX60" s="94"/>
      <c r="KFY60" s="95"/>
      <c r="KFZ60" s="94"/>
      <c r="KGA60" s="95"/>
      <c r="KGB60" s="94"/>
      <c r="KGC60" s="95"/>
      <c r="KGD60" s="94"/>
      <c r="KGE60" s="95"/>
      <c r="KGF60" s="94"/>
      <c r="KGG60" s="95"/>
      <c r="KGH60" s="94"/>
      <c r="KGI60" s="95"/>
      <c r="KGJ60" s="94"/>
      <c r="KGK60" s="95"/>
      <c r="KGL60" s="94"/>
      <c r="KGM60" s="95"/>
      <c r="KGN60" s="94"/>
      <c r="KGO60" s="95"/>
      <c r="KGP60" s="94"/>
      <c r="KGQ60" s="95"/>
      <c r="KGR60" s="94"/>
      <c r="KGS60" s="95"/>
      <c r="KGT60" s="94"/>
      <c r="KGU60" s="95"/>
      <c r="KGV60" s="94"/>
      <c r="KGW60" s="95"/>
      <c r="KGX60" s="94"/>
      <c r="KGY60" s="95"/>
      <c r="KGZ60" s="94"/>
      <c r="KHA60" s="95"/>
      <c r="KHB60" s="94"/>
      <c r="KHC60" s="95"/>
      <c r="KHD60" s="94"/>
      <c r="KHE60" s="95"/>
      <c r="KHF60" s="94"/>
      <c r="KHG60" s="95"/>
      <c r="KHH60" s="94"/>
      <c r="KHI60" s="95"/>
      <c r="KHJ60" s="94"/>
      <c r="KHK60" s="95"/>
      <c r="KHL60" s="94"/>
      <c r="KHM60" s="95"/>
      <c r="KHN60" s="94"/>
      <c r="KHO60" s="95"/>
      <c r="KHP60" s="94"/>
      <c r="KHQ60" s="95"/>
      <c r="KHR60" s="94"/>
      <c r="KHS60" s="95"/>
      <c r="KHT60" s="94"/>
      <c r="KHU60" s="95"/>
      <c r="KHV60" s="94"/>
      <c r="KHW60" s="95"/>
      <c r="KHX60" s="94"/>
      <c r="KHY60" s="95"/>
      <c r="KHZ60" s="94"/>
      <c r="KIA60" s="95"/>
      <c r="KIB60" s="94"/>
      <c r="KIC60" s="95"/>
      <c r="KID60" s="94"/>
      <c r="KIE60" s="95"/>
      <c r="KIF60" s="94"/>
      <c r="KIG60" s="95"/>
      <c r="KIH60" s="94"/>
      <c r="KII60" s="95"/>
      <c r="KIJ60" s="94"/>
      <c r="KIK60" s="95"/>
      <c r="KIL60" s="94"/>
      <c r="KIM60" s="95"/>
      <c r="KIN60" s="94"/>
      <c r="KIO60" s="95"/>
      <c r="KIP60" s="94"/>
      <c r="KIQ60" s="95"/>
      <c r="KIR60" s="94"/>
      <c r="KIS60" s="95"/>
      <c r="KIT60" s="94"/>
      <c r="KIU60" s="95"/>
      <c r="KIV60" s="94"/>
      <c r="KIW60" s="95"/>
      <c r="KIX60" s="94"/>
      <c r="KIY60" s="95"/>
      <c r="KIZ60" s="94"/>
      <c r="KJA60" s="95"/>
      <c r="KJB60" s="94"/>
      <c r="KJC60" s="95"/>
      <c r="KJD60" s="94"/>
      <c r="KJE60" s="95"/>
      <c r="KJF60" s="94"/>
      <c r="KJG60" s="95"/>
      <c r="KJH60" s="94"/>
      <c r="KJI60" s="95"/>
      <c r="KJJ60" s="94"/>
      <c r="KJK60" s="95"/>
      <c r="KJL60" s="94"/>
      <c r="KJM60" s="95"/>
      <c r="KJN60" s="94"/>
      <c r="KJO60" s="95"/>
      <c r="KJP60" s="94"/>
      <c r="KJQ60" s="95"/>
      <c r="KJR60" s="94"/>
      <c r="KJS60" s="95"/>
      <c r="KJT60" s="94"/>
      <c r="KJU60" s="95"/>
      <c r="KJV60" s="94"/>
      <c r="KJW60" s="95"/>
      <c r="KJX60" s="94"/>
      <c r="KJY60" s="95"/>
      <c r="KJZ60" s="94"/>
      <c r="KKA60" s="95"/>
      <c r="KKB60" s="94"/>
      <c r="KKC60" s="95"/>
      <c r="KKD60" s="94"/>
      <c r="KKE60" s="95"/>
      <c r="KKF60" s="94"/>
      <c r="KKG60" s="95"/>
      <c r="KKH60" s="94"/>
      <c r="KKI60" s="95"/>
      <c r="KKJ60" s="94"/>
      <c r="KKK60" s="95"/>
      <c r="KKL60" s="94"/>
      <c r="KKM60" s="95"/>
      <c r="KKN60" s="94"/>
      <c r="KKO60" s="95"/>
      <c r="KKP60" s="94"/>
      <c r="KKQ60" s="95"/>
      <c r="KKR60" s="94"/>
      <c r="KKS60" s="95"/>
      <c r="KKT60" s="94"/>
      <c r="KKU60" s="95"/>
      <c r="KKV60" s="94"/>
      <c r="KKW60" s="95"/>
      <c r="KKX60" s="94"/>
      <c r="KKY60" s="95"/>
      <c r="KKZ60" s="94"/>
      <c r="KLA60" s="95"/>
      <c r="KLB60" s="94"/>
      <c r="KLC60" s="95"/>
      <c r="KLD60" s="94"/>
      <c r="KLE60" s="95"/>
      <c r="KLF60" s="94"/>
      <c r="KLG60" s="95"/>
      <c r="KLH60" s="94"/>
      <c r="KLI60" s="95"/>
      <c r="KLJ60" s="94"/>
      <c r="KLK60" s="95"/>
      <c r="KLL60" s="94"/>
      <c r="KLM60" s="95"/>
      <c r="KLN60" s="94"/>
      <c r="KLO60" s="95"/>
      <c r="KLP60" s="94"/>
      <c r="KLQ60" s="95"/>
      <c r="KLR60" s="94"/>
      <c r="KLS60" s="95"/>
      <c r="KLT60" s="94"/>
      <c r="KLU60" s="95"/>
      <c r="KLV60" s="94"/>
      <c r="KLW60" s="95"/>
      <c r="KLX60" s="94"/>
      <c r="KLY60" s="95"/>
      <c r="KLZ60" s="94"/>
      <c r="KMA60" s="95"/>
      <c r="KMB60" s="94"/>
      <c r="KMC60" s="95"/>
      <c r="KMD60" s="94"/>
      <c r="KME60" s="95"/>
      <c r="KMF60" s="94"/>
      <c r="KMG60" s="95"/>
      <c r="KMH60" s="94"/>
      <c r="KMI60" s="95"/>
      <c r="KMJ60" s="94"/>
      <c r="KMK60" s="95"/>
      <c r="KML60" s="94"/>
      <c r="KMM60" s="95"/>
      <c r="KMN60" s="94"/>
      <c r="KMO60" s="95"/>
      <c r="KMP60" s="94"/>
      <c r="KMQ60" s="95"/>
      <c r="KMR60" s="94"/>
      <c r="KMS60" s="95"/>
      <c r="KMT60" s="94"/>
      <c r="KMU60" s="95"/>
      <c r="KMV60" s="94"/>
      <c r="KMW60" s="95"/>
      <c r="KMX60" s="94"/>
      <c r="KMY60" s="95"/>
      <c r="KMZ60" s="94"/>
      <c r="KNA60" s="95"/>
      <c r="KNB60" s="94"/>
      <c r="KNC60" s="95"/>
      <c r="KND60" s="94"/>
      <c r="KNE60" s="95"/>
      <c r="KNF60" s="94"/>
      <c r="KNG60" s="95"/>
      <c r="KNH60" s="94"/>
      <c r="KNI60" s="95"/>
      <c r="KNJ60" s="94"/>
      <c r="KNK60" s="95"/>
      <c r="KNL60" s="94"/>
      <c r="KNM60" s="95"/>
      <c r="KNN60" s="94"/>
      <c r="KNO60" s="95"/>
      <c r="KNP60" s="94"/>
      <c r="KNQ60" s="95"/>
      <c r="KNR60" s="94"/>
      <c r="KNS60" s="95"/>
      <c r="KNT60" s="94"/>
      <c r="KNU60" s="95"/>
      <c r="KNV60" s="94"/>
      <c r="KNW60" s="95"/>
      <c r="KNX60" s="94"/>
      <c r="KNY60" s="95"/>
      <c r="KNZ60" s="94"/>
      <c r="KOA60" s="95"/>
      <c r="KOB60" s="94"/>
      <c r="KOC60" s="95"/>
      <c r="KOD60" s="94"/>
      <c r="KOE60" s="95"/>
      <c r="KOF60" s="94"/>
      <c r="KOG60" s="95"/>
      <c r="KOH60" s="94"/>
      <c r="KOI60" s="95"/>
      <c r="KOJ60" s="94"/>
      <c r="KOK60" s="95"/>
      <c r="KOL60" s="94"/>
      <c r="KOM60" s="95"/>
      <c r="KON60" s="94"/>
      <c r="KOO60" s="95"/>
      <c r="KOP60" s="94"/>
      <c r="KOQ60" s="95"/>
      <c r="KOR60" s="94"/>
      <c r="KOS60" s="95"/>
      <c r="KOT60" s="94"/>
      <c r="KOU60" s="95"/>
      <c r="KOV60" s="94"/>
      <c r="KOW60" s="95"/>
      <c r="KOX60" s="94"/>
      <c r="KOY60" s="95"/>
      <c r="KOZ60" s="94"/>
      <c r="KPA60" s="95"/>
      <c r="KPB60" s="94"/>
      <c r="KPC60" s="95"/>
      <c r="KPD60" s="94"/>
      <c r="KPE60" s="95"/>
      <c r="KPF60" s="94"/>
      <c r="KPG60" s="95"/>
      <c r="KPH60" s="94"/>
      <c r="KPI60" s="95"/>
      <c r="KPJ60" s="94"/>
      <c r="KPK60" s="95"/>
      <c r="KPL60" s="94"/>
      <c r="KPM60" s="95"/>
      <c r="KPN60" s="94"/>
      <c r="KPO60" s="95"/>
      <c r="KPP60" s="94"/>
      <c r="KPQ60" s="95"/>
      <c r="KPR60" s="94"/>
      <c r="KPS60" s="95"/>
      <c r="KPT60" s="94"/>
      <c r="KPU60" s="95"/>
      <c r="KPV60" s="94"/>
      <c r="KPW60" s="95"/>
      <c r="KPX60" s="94"/>
      <c r="KPY60" s="95"/>
      <c r="KPZ60" s="94"/>
      <c r="KQA60" s="95"/>
      <c r="KQB60" s="94"/>
      <c r="KQC60" s="95"/>
      <c r="KQD60" s="94"/>
      <c r="KQE60" s="95"/>
      <c r="KQF60" s="94"/>
      <c r="KQG60" s="95"/>
      <c r="KQH60" s="94"/>
      <c r="KQI60" s="95"/>
      <c r="KQJ60" s="94"/>
      <c r="KQK60" s="95"/>
      <c r="KQL60" s="94"/>
      <c r="KQM60" s="95"/>
      <c r="KQN60" s="94"/>
      <c r="KQO60" s="95"/>
      <c r="KQP60" s="94"/>
      <c r="KQQ60" s="95"/>
      <c r="KQR60" s="94"/>
      <c r="KQS60" s="95"/>
      <c r="KQT60" s="94"/>
      <c r="KQU60" s="95"/>
      <c r="KQV60" s="94"/>
      <c r="KQW60" s="95"/>
      <c r="KQX60" s="94"/>
      <c r="KQY60" s="95"/>
      <c r="KQZ60" s="94"/>
      <c r="KRA60" s="95"/>
      <c r="KRB60" s="94"/>
      <c r="KRC60" s="95"/>
      <c r="KRD60" s="94"/>
      <c r="KRE60" s="95"/>
      <c r="KRF60" s="94"/>
      <c r="KRG60" s="95"/>
      <c r="KRH60" s="94"/>
      <c r="KRI60" s="95"/>
      <c r="KRJ60" s="94"/>
      <c r="KRK60" s="95"/>
      <c r="KRL60" s="94"/>
      <c r="KRM60" s="95"/>
      <c r="KRN60" s="94"/>
      <c r="KRO60" s="95"/>
      <c r="KRP60" s="94"/>
      <c r="KRQ60" s="95"/>
      <c r="KRR60" s="94"/>
      <c r="KRS60" s="95"/>
      <c r="KRT60" s="94"/>
      <c r="KRU60" s="95"/>
      <c r="KRV60" s="94"/>
      <c r="KRW60" s="95"/>
      <c r="KRX60" s="94"/>
      <c r="KRY60" s="95"/>
      <c r="KRZ60" s="94"/>
      <c r="KSA60" s="95"/>
      <c r="KSB60" s="94"/>
      <c r="KSC60" s="95"/>
      <c r="KSD60" s="94"/>
      <c r="KSE60" s="95"/>
      <c r="KSF60" s="94"/>
      <c r="KSG60" s="95"/>
      <c r="KSH60" s="94"/>
      <c r="KSI60" s="95"/>
      <c r="KSJ60" s="94"/>
      <c r="KSK60" s="95"/>
      <c r="KSL60" s="94"/>
      <c r="KSM60" s="95"/>
      <c r="KSN60" s="94"/>
      <c r="KSO60" s="95"/>
      <c r="KSP60" s="94"/>
      <c r="KSQ60" s="95"/>
      <c r="KSR60" s="94"/>
      <c r="KSS60" s="95"/>
      <c r="KST60" s="94"/>
      <c r="KSU60" s="95"/>
      <c r="KSV60" s="94"/>
      <c r="KSW60" s="95"/>
      <c r="KSX60" s="94"/>
      <c r="KSY60" s="95"/>
      <c r="KSZ60" s="94"/>
      <c r="KTA60" s="95"/>
      <c r="KTB60" s="94"/>
      <c r="KTC60" s="95"/>
      <c r="KTD60" s="94"/>
      <c r="KTE60" s="95"/>
      <c r="KTF60" s="94"/>
      <c r="KTG60" s="95"/>
      <c r="KTH60" s="94"/>
      <c r="KTI60" s="95"/>
      <c r="KTJ60" s="94"/>
      <c r="KTK60" s="95"/>
      <c r="KTL60" s="94"/>
      <c r="KTM60" s="95"/>
      <c r="KTN60" s="94"/>
      <c r="KTO60" s="95"/>
      <c r="KTP60" s="94"/>
      <c r="KTQ60" s="95"/>
      <c r="KTR60" s="94"/>
      <c r="KTS60" s="95"/>
      <c r="KTT60" s="94"/>
      <c r="KTU60" s="95"/>
      <c r="KTV60" s="94"/>
      <c r="KTW60" s="95"/>
      <c r="KTX60" s="94"/>
      <c r="KTY60" s="95"/>
      <c r="KTZ60" s="94"/>
      <c r="KUA60" s="95"/>
      <c r="KUB60" s="94"/>
      <c r="KUC60" s="95"/>
      <c r="KUD60" s="94"/>
      <c r="KUE60" s="95"/>
      <c r="KUF60" s="94"/>
      <c r="KUG60" s="95"/>
      <c r="KUH60" s="94"/>
      <c r="KUI60" s="95"/>
      <c r="KUJ60" s="94"/>
      <c r="KUK60" s="95"/>
      <c r="KUL60" s="94"/>
      <c r="KUM60" s="95"/>
      <c r="KUN60" s="94"/>
      <c r="KUO60" s="95"/>
      <c r="KUP60" s="94"/>
      <c r="KUQ60" s="95"/>
      <c r="KUR60" s="94"/>
      <c r="KUS60" s="95"/>
      <c r="KUT60" s="94"/>
      <c r="KUU60" s="95"/>
      <c r="KUV60" s="94"/>
      <c r="KUW60" s="95"/>
      <c r="KUX60" s="94"/>
      <c r="KUY60" s="95"/>
      <c r="KUZ60" s="94"/>
      <c r="KVA60" s="95"/>
      <c r="KVB60" s="94"/>
      <c r="KVC60" s="95"/>
      <c r="KVD60" s="94"/>
      <c r="KVE60" s="95"/>
      <c r="KVF60" s="94"/>
      <c r="KVG60" s="95"/>
      <c r="KVH60" s="94"/>
      <c r="KVI60" s="95"/>
      <c r="KVJ60" s="94"/>
      <c r="KVK60" s="95"/>
      <c r="KVL60" s="94"/>
      <c r="KVM60" s="95"/>
      <c r="KVN60" s="94"/>
      <c r="KVO60" s="95"/>
      <c r="KVP60" s="94"/>
      <c r="KVQ60" s="95"/>
      <c r="KVR60" s="94"/>
      <c r="KVS60" s="95"/>
      <c r="KVT60" s="94"/>
      <c r="KVU60" s="95"/>
      <c r="KVV60" s="94"/>
      <c r="KVW60" s="95"/>
      <c r="KVX60" s="94"/>
      <c r="KVY60" s="95"/>
      <c r="KVZ60" s="94"/>
      <c r="KWA60" s="95"/>
      <c r="KWB60" s="94"/>
      <c r="KWC60" s="95"/>
      <c r="KWD60" s="94"/>
      <c r="KWE60" s="95"/>
      <c r="KWF60" s="94"/>
      <c r="KWG60" s="95"/>
      <c r="KWH60" s="94"/>
      <c r="KWI60" s="95"/>
      <c r="KWJ60" s="94"/>
      <c r="KWK60" s="95"/>
      <c r="KWL60" s="94"/>
      <c r="KWM60" s="95"/>
      <c r="KWN60" s="94"/>
      <c r="KWO60" s="95"/>
      <c r="KWP60" s="94"/>
      <c r="KWQ60" s="95"/>
      <c r="KWR60" s="94"/>
      <c r="KWS60" s="95"/>
      <c r="KWT60" s="94"/>
      <c r="KWU60" s="95"/>
      <c r="KWV60" s="94"/>
      <c r="KWW60" s="95"/>
      <c r="KWX60" s="94"/>
      <c r="KWY60" s="95"/>
      <c r="KWZ60" s="94"/>
      <c r="KXA60" s="95"/>
      <c r="KXB60" s="94"/>
      <c r="KXC60" s="95"/>
      <c r="KXD60" s="94"/>
      <c r="KXE60" s="95"/>
      <c r="KXF60" s="94"/>
      <c r="KXG60" s="95"/>
      <c r="KXH60" s="94"/>
      <c r="KXI60" s="95"/>
      <c r="KXJ60" s="94"/>
      <c r="KXK60" s="95"/>
      <c r="KXL60" s="94"/>
      <c r="KXM60" s="95"/>
      <c r="KXN60" s="94"/>
      <c r="KXO60" s="95"/>
      <c r="KXP60" s="94"/>
      <c r="KXQ60" s="95"/>
      <c r="KXR60" s="94"/>
      <c r="KXS60" s="95"/>
      <c r="KXT60" s="94"/>
      <c r="KXU60" s="95"/>
      <c r="KXV60" s="94"/>
      <c r="KXW60" s="95"/>
      <c r="KXX60" s="94"/>
      <c r="KXY60" s="95"/>
      <c r="KXZ60" s="94"/>
      <c r="KYA60" s="95"/>
      <c r="KYB60" s="94"/>
      <c r="KYC60" s="95"/>
      <c r="KYD60" s="94"/>
      <c r="KYE60" s="95"/>
      <c r="KYF60" s="94"/>
      <c r="KYG60" s="95"/>
      <c r="KYH60" s="94"/>
      <c r="KYI60" s="95"/>
      <c r="KYJ60" s="94"/>
      <c r="KYK60" s="95"/>
      <c r="KYL60" s="94"/>
      <c r="KYM60" s="95"/>
      <c r="KYN60" s="94"/>
      <c r="KYO60" s="95"/>
      <c r="KYP60" s="94"/>
      <c r="KYQ60" s="95"/>
      <c r="KYR60" s="94"/>
      <c r="KYS60" s="95"/>
      <c r="KYT60" s="94"/>
      <c r="KYU60" s="95"/>
      <c r="KYV60" s="94"/>
      <c r="KYW60" s="95"/>
      <c r="KYX60" s="94"/>
      <c r="KYY60" s="95"/>
      <c r="KYZ60" s="94"/>
      <c r="KZA60" s="95"/>
      <c r="KZB60" s="94"/>
      <c r="KZC60" s="95"/>
      <c r="KZD60" s="94"/>
      <c r="KZE60" s="95"/>
      <c r="KZF60" s="94"/>
      <c r="KZG60" s="95"/>
      <c r="KZH60" s="94"/>
      <c r="KZI60" s="95"/>
      <c r="KZJ60" s="94"/>
      <c r="KZK60" s="95"/>
      <c r="KZL60" s="94"/>
      <c r="KZM60" s="95"/>
      <c r="KZN60" s="94"/>
      <c r="KZO60" s="95"/>
      <c r="KZP60" s="94"/>
      <c r="KZQ60" s="95"/>
      <c r="KZR60" s="94"/>
      <c r="KZS60" s="95"/>
      <c r="KZT60" s="94"/>
      <c r="KZU60" s="95"/>
      <c r="KZV60" s="94"/>
      <c r="KZW60" s="95"/>
      <c r="KZX60" s="94"/>
      <c r="KZY60" s="95"/>
      <c r="KZZ60" s="94"/>
      <c r="LAA60" s="95"/>
      <c r="LAB60" s="94"/>
      <c r="LAC60" s="95"/>
      <c r="LAD60" s="94"/>
      <c r="LAE60" s="95"/>
      <c r="LAF60" s="94"/>
      <c r="LAG60" s="95"/>
      <c r="LAH60" s="94"/>
      <c r="LAI60" s="95"/>
      <c r="LAJ60" s="94"/>
      <c r="LAK60" s="95"/>
      <c r="LAL60" s="94"/>
      <c r="LAM60" s="95"/>
      <c r="LAN60" s="94"/>
      <c r="LAO60" s="95"/>
      <c r="LAP60" s="94"/>
      <c r="LAQ60" s="95"/>
      <c r="LAR60" s="94"/>
      <c r="LAS60" s="95"/>
      <c r="LAT60" s="94"/>
      <c r="LAU60" s="95"/>
      <c r="LAV60" s="94"/>
      <c r="LAW60" s="95"/>
      <c r="LAX60" s="94"/>
      <c r="LAY60" s="95"/>
      <c r="LAZ60" s="94"/>
      <c r="LBA60" s="95"/>
      <c r="LBB60" s="94"/>
      <c r="LBC60" s="95"/>
      <c r="LBD60" s="94"/>
      <c r="LBE60" s="95"/>
      <c r="LBF60" s="94"/>
      <c r="LBG60" s="95"/>
      <c r="LBH60" s="94"/>
      <c r="LBI60" s="95"/>
      <c r="LBJ60" s="94"/>
      <c r="LBK60" s="95"/>
      <c r="LBL60" s="94"/>
      <c r="LBM60" s="95"/>
      <c r="LBN60" s="94"/>
      <c r="LBO60" s="95"/>
      <c r="LBP60" s="94"/>
      <c r="LBQ60" s="95"/>
      <c r="LBR60" s="94"/>
      <c r="LBS60" s="95"/>
      <c r="LBT60" s="94"/>
      <c r="LBU60" s="95"/>
      <c r="LBV60" s="94"/>
      <c r="LBW60" s="95"/>
      <c r="LBX60" s="94"/>
      <c r="LBY60" s="95"/>
      <c r="LBZ60" s="94"/>
      <c r="LCA60" s="95"/>
      <c r="LCB60" s="94"/>
      <c r="LCC60" s="95"/>
      <c r="LCD60" s="94"/>
      <c r="LCE60" s="95"/>
      <c r="LCF60" s="94"/>
      <c r="LCG60" s="95"/>
      <c r="LCH60" s="94"/>
      <c r="LCI60" s="95"/>
      <c r="LCJ60" s="94"/>
      <c r="LCK60" s="95"/>
      <c r="LCL60" s="94"/>
      <c r="LCM60" s="95"/>
      <c r="LCN60" s="94"/>
      <c r="LCO60" s="95"/>
      <c r="LCP60" s="94"/>
      <c r="LCQ60" s="95"/>
      <c r="LCR60" s="94"/>
      <c r="LCS60" s="95"/>
      <c r="LCT60" s="94"/>
      <c r="LCU60" s="95"/>
      <c r="LCV60" s="94"/>
      <c r="LCW60" s="95"/>
      <c r="LCX60" s="94"/>
      <c r="LCY60" s="95"/>
      <c r="LCZ60" s="94"/>
      <c r="LDA60" s="95"/>
      <c r="LDB60" s="94"/>
      <c r="LDC60" s="95"/>
      <c r="LDD60" s="94"/>
      <c r="LDE60" s="95"/>
      <c r="LDF60" s="94"/>
      <c r="LDG60" s="95"/>
      <c r="LDH60" s="94"/>
      <c r="LDI60" s="95"/>
      <c r="LDJ60" s="94"/>
      <c r="LDK60" s="95"/>
      <c r="LDL60" s="94"/>
      <c r="LDM60" s="95"/>
      <c r="LDN60" s="94"/>
      <c r="LDO60" s="95"/>
      <c r="LDP60" s="94"/>
      <c r="LDQ60" s="95"/>
      <c r="LDR60" s="94"/>
      <c r="LDS60" s="95"/>
      <c r="LDT60" s="94"/>
      <c r="LDU60" s="95"/>
      <c r="LDV60" s="94"/>
      <c r="LDW60" s="95"/>
      <c r="LDX60" s="94"/>
      <c r="LDY60" s="95"/>
      <c r="LDZ60" s="94"/>
      <c r="LEA60" s="95"/>
      <c r="LEB60" s="94"/>
      <c r="LEC60" s="95"/>
      <c r="LED60" s="94"/>
      <c r="LEE60" s="95"/>
      <c r="LEF60" s="94"/>
      <c r="LEG60" s="95"/>
      <c r="LEH60" s="94"/>
      <c r="LEI60" s="95"/>
      <c r="LEJ60" s="94"/>
      <c r="LEK60" s="95"/>
      <c r="LEL60" s="94"/>
      <c r="LEM60" s="95"/>
      <c r="LEN60" s="94"/>
      <c r="LEO60" s="95"/>
      <c r="LEP60" s="94"/>
      <c r="LEQ60" s="95"/>
      <c r="LER60" s="94"/>
      <c r="LES60" s="95"/>
      <c r="LET60" s="94"/>
      <c r="LEU60" s="95"/>
      <c r="LEV60" s="94"/>
      <c r="LEW60" s="95"/>
      <c r="LEX60" s="94"/>
      <c r="LEY60" s="95"/>
      <c r="LEZ60" s="94"/>
      <c r="LFA60" s="95"/>
      <c r="LFB60" s="94"/>
      <c r="LFC60" s="95"/>
      <c r="LFD60" s="94"/>
      <c r="LFE60" s="95"/>
      <c r="LFF60" s="94"/>
      <c r="LFG60" s="95"/>
      <c r="LFH60" s="94"/>
      <c r="LFI60" s="95"/>
      <c r="LFJ60" s="94"/>
      <c r="LFK60" s="95"/>
      <c r="LFL60" s="94"/>
      <c r="LFM60" s="95"/>
      <c r="LFN60" s="94"/>
      <c r="LFO60" s="95"/>
      <c r="LFP60" s="94"/>
      <c r="LFQ60" s="95"/>
      <c r="LFR60" s="94"/>
      <c r="LFS60" s="95"/>
      <c r="LFT60" s="94"/>
      <c r="LFU60" s="95"/>
      <c r="LFV60" s="94"/>
      <c r="LFW60" s="95"/>
      <c r="LFX60" s="94"/>
      <c r="LFY60" s="95"/>
      <c r="LFZ60" s="94"/>
      <c r="LGA60" s="95"/>
      <c r="LGB60" s="94"/>
      <c r="LGC60" s="95"/>
      <c r="LGD60" s="94"/>
      <c r="LGE60" s="95"/>
      <c r="LGF60" s="94"/>
      <c r="LGG60" s="95"/>
      <c r="LGH60" s="94"/>
      <c r="LGI60" s="95"/>
      <c r="LGJ60" s="94"/>
      <c r="LGK60" s="95"/>
      <c r="LGL60" s="94"/>
      <c r="LGM60" s="95"/>
      <c r="LGN60" s="94"/>
      <c r="LGO60" s="95"/>
      <c r="LGP60" s="94"/>
      <c r="LGQ60" s="95"/>
      <c r="LGR60" s="94"/>
      <c r="LGS60" s="95"/>
      <c r="LGT60" s="94"/>
      <c r="LGU60" s="95"/>
      <c r="LGV60" s="94"/>
      <c r="LGW60" s="95"/>
      <c r="LGX60" s="94"/>
      <c r="LGY60" s="95"/>
      <c r="LGZ60" s="94"/>
      <c r="LHA60" s="95"/>
      <c r="LHB60" s="94"/>
      <c r="LHC60" s="95"/>
      <c r="LHD60" s="94"/>
      <c r="LHE60" s="95"/>
      <c r="LHF60" s="94"/>
      <c r="LHG60" s="95"/>
      <c r="LHH60" s="94"/>
      <c r="LHI60" s="95"/>
      <c r="LHJ60" s="94"/>
      <c r="LHK60" s="95"/>
      <c r="LHL60" s="94"/>
      <c r="LHM60" s="95"/>
      <c r="LHN60" s="94"/>
      <c r="LHO60" s="95"/>
      <c r="LHP60" s="94"/>
      <c r="LHQ60" s="95"/>
      <c r="LHR60" s="94"/>
      <c r="LHS60" s="95"/>
      <c r="LHT60" s="94"/>
      <c r="LHU60" s="95"/>
      <c r="LHV60" s="94"/>
      <c r="LHW60" s="95"/>
      <c r="LHX60" s="94"/>
      <c r="LHY60" s="95"/>
      <c r="LHZ60" s="94"/>
      <c r="LIA60" s="95"/>
      <c r="LIB60" s="94"/>
      <c r="LIC60" s="95"/>
      <c r="LID60" s="94"/>
      <c r="LIE60" s="95"/>
      <c r="LIF60" s="94"/>
      <c r="LIG60" s="95"/>
      <c r="LIH60" s="94"/>
      <c r="LII60" s="95"/>
      <c r="LIJ60" s="94"/>
      <c r="LIK60" s="95"/>
      <c r="LIL60" s="94"/>
      <c r="LIM60" s="95"/>
      <c r="LIN60" s="94"/>
      <c r="LIO60" s="95"/>
      <c r="LIP60" s="94"/>
      <c r="LIQ60" s="95"/>
      <c r="LIR60" s="94"/>
      <c r="LIS60" s="95"/>
      <c r="LIT60" s="94"/>
      <c r="LIU60" s="95"/>
      <c r="LIV60" s="94"/>
      <c r="LIW60" s="95"/>
      <c r="LIX60" s="94"/>
      <c r="LIY60" s="95"/>
      <c r="LIZ60" s="94"/>
      <c r="LJA60" s="95"/>
      <c r="LJB60" s="94"/>
      <c r="LJC60" s="95"/>
      <c r="LJD60" s="94"/>
      <c r="LJE60" s="95"/>
      <c r="LJF60" s="94"/>
      <c r="LJG60" s="95"/>
      <c r="LJH60" s="94"/>
      <c r="LJI60" s="95"/>
      <c r="LJJ60" s="94"/>
      <c r="LJK60" s="95"/>
      <c r="LJL60" s="94"/>
      <c r="LJM60" s="95"/>
      <c r="LJN60" s="94"/>
      <c r="LJO60" s="95"/>
      <c r="LJP60" s="94"/>
      <c r="LJQ60" s="95"/>
      <c r="LJR60" s="94"/>
      <c r="LJS60" s="95"/>
      <c r="LJT60" s="94"/>
      <c r="LJU60" s="95"/>
      <c r="LJV60" s="94"/>
      <c r="LJW60" s="95"/>
      <c r="LJX60" s="94"/>
      <c r="LJY60" s="95"/>
      <c r="LJZ60" s="94"/>
      <c r="LKA60" s="95"/>
      <c r="LKB60" s="94"/>
      <c r="LKC60" s="95"/>
      <c r="LKD60" s="94"/>
      <c r="LKE60" s="95"/>
      <c r="LKF60" s="94"/>
      <c r="LKG60" s="95"/>
      <c r="LKH60" s="94"/>
      <c r="LKI60" s="95"/>
      <c r="LKJ60" s="94"/>
      <c r="LKK60" s="95"/>
      <c r="LKL60" s="94"/>
      <c r="LKM60" s="95"/>
      <c r="LKN60" s="94"/>
      <c r="LKO60" s="95"/>
      <c r="LKP60" s="94"/>
      <c r="LKQ60" s="95"/>
      <c r="LKR60" s="94"/>
      <c r="LKS60" s="95"/>
      <c r="LKT60" s="94"/>
      <c r="LKU60" s="95"/>
      <c r="LKV60" s="94"/>
      <c r="LKW60" s="95"/>
      <c r="LKX60" s="94"/>
      <c r="LKY60" s="95"/>
      <c r="LKZ60" s="94"/>
      <c r="LLA60" s="95"/>
      <c r="LLB60" s="94"/>
      <c r="LLC60" s="95"/>
      <c r="LLD60" s="94"/>
      <c r="LLE60" s="95"/>
      <c r="LLF60" s="94"/>
      <c r="LLG60" s="95"/>
      <c r="LLH60" s="94"/>
      <c r="LLI60" s="95"/>
      <c r="LLJ60" s="94"/>
      <c r="LLK60" s="95"/>
      <c r="LLL60" s="94"/>
      <c r="LLM60" s="95"/>
      <c r="LLN60" s="94"/>
      <c r="LLO60" s="95"/>
      <c r="LLP60" s="94"/>
      <c r="LLQ60" s="95"/>
      <c r="LLR60" s="94"/>
      <c r="LLS60" s="95"/>
      <c r="LLT60" s="94"/>
      <c r="LLU60" s="95"/>
      <c r="LLV60" s="94"/>
      <c r="LLW60" s="95"/>
      <c r="LLX60" s="94"/>
      <c r="LLY60" s="95"/>
      <c r="LLZ60" s="94"/>
      <c r="LMA60" s="95"/>
      <c r="LMB60" s="94"/>
      <c r="LMC60" s="95"/>
      <c r="LMD60" s="94"/>
      <c r="LME60" s="95"/>
      <c r="LMF60" s="94"/>
      <c r="LMG60" s="95"/>
      <c r="LMH60" s="94"/>
      <c r="LMI60" s="95"/>
      <c r="LMJ60" s="94"/>
      <c r="LMK60" s="95"/>
      <c r="LML60" s="94"/>
      <c r="LMM60" s="95"/>
      <c r="LMN60" s="94"/>
      <c r="LMO60" s="95"/>
      <c r="LMP60" s="94"/>
      <c r="LMQ60" s="95"/>
      <c r="LMR60" s="94"/>
      <c r="LMS60" s="95"/>
      <c r="LMT60" s="94"/>
      <c r="LMU60" s="95"/>
      <c r="LMV60" s="94"/>
      <c r="LMW60" s="95"/>
      <c r="LMX60" s="94"/>
      <c r="LMY60" s="95"/>
      <c r="LMZ60" s="94"/>
      <c r="LNA60" s="95"/>
      <c r="LNB60" s="94"/>
      <c r="LNC60" s="95"/>
      <c r="LND60" s="94"/>
      <c r="LNE60" s="95"/>
      <c r="LNF60" s="94"/>
      <c r="LNG60" s="95"/>
      <c r="LNH60" s="94"/>
      <c r="LNI60" s="95"/>
      <c r="LNJ60" s="94"/>
      <c r="LNK60" s="95"/>
      <c r="LNL60" s="94"/>
      <c r="LNM60" s="95"/>
      <c r="LNN60" s="94"/>
      <c r="LNO60" s="95"/>
      <c r="LNP60" s="94"/>
      <c r="LNQ60" s="95"/>
      <c r="LNR60" s="94"/>
      <c r="LNS60" s="95"/>
      <c r="LNT60" s="94"/>
      <c r="LNU60" s="95"/>
      <c r="LNV60" s="94"/>
      <c r="LNW60" s="95"/>
      <c r="LNX60" s="94"/>
      <c r="LNY60" s="95"/>
      <c r="LNZ60" s="94"/>
      <c r="LOA60" s="95"/>
      <c r="LOB60" s="94"/>
      <c r="LOC60" s="95"/>
      <c r="LOD60" s="94"/>
      <c r="LOE60" s="95"/>
      <c r="LOF60" s="94"/>
      <c r="LOG60" s="95"/>
      <c r="LOH60" s="94"/>
      <c r="LOI60" s="95"/>
      <c r="LOJ60" s="94"/>
      <c r="LOK60" s="95"/>
      <c r="LOL60" s="94"/>
      <c r="LOM60" s="95"/>
      <c r="LON60" s="94"/>
      <c r="LOO60" s="95"/>
      <c r="LOP60" s="94"/>
      <c r="LOQ60" s="95"/>
      <c r="LOR60" s="94"/>
      <c r="LOS60" s="95"/>
      <c r="LOT60" s="94"/>
      <c r="LOU60" s="95"/>
      <c r="LOV60" s="94"/>
      <c r="LOW60" s="95"/>
      <c r="LOX60" s="94"/>
      <c r="LOY60" s="95"/>
      <c r="LOZ60" s="94"/>
      <c r="LPA60" s="95"/>
      <c r="LPB60" s="94"/>
      <c r="LPC60" s="95"/>
      <c r="LPD60" s="94"/>
      <c r="LPE60" s="95"/>
      <c r="LPF60" s="94"/>
      <c r="LPG60" s="95"/>
      <c r="LPH60" s="94"/>
      <c r="LPI60" s="95"/>
      <c r="LPJ60" s="94"/>
      <c r="LPK60" s="95"/>
      <c r="LPL60" s="94"/>
      <c r="LPM60" s="95"/>
      <c r="LPN60" s="94"/>
      <c r="LPO60" s="95"/>
      <c r="LPP60" s="94"/>
      <c r="LPQ60" s="95"/>
      <c r="LPR60" s="94"/>
      <c r="LPS60" s="95"/>
      <c r="LPT60" s="94"/>
      <c r="LPU60" s="95"/>
      <c r="LPV60" s="94"/>
      <c r="LPW60" s="95"/>
      <c r="LPX60" s="94"/>
      <c r="LPY60" s="95"/>
      <c r="LPZ60" s="94"/>
      <c r="LQA60" s="95"/>
      <c r="LQB60" s="94"/>
      <c r="LQC60" s="95"/>
      <c r="LQD60" s="94"/>
      <c r="LQE60" s="95"/>
      <c r="LQF60" s="94"/>
      <c r="LQG60" s="95"/>
      <c r="LQH60" s="94"/>
      <c r="LQI60" s="95"/>
      <c r="LQJ60" s="94"/>
      <c r="LQK60" s="95"/>
      <c r="LQL60" s="94"/>
      <c r="LQM60" s="95"/>
      <c r="LQN60" s="94"/>
      <c r="LQO60" s="95"/>
      <c r="LQP60" s="94"/>
      <c r="LQQ60" s="95"/>
      <c r="LQR60" s="94"/>
      <c r="LQS60" s="95"/>
      <c r="LQT60" s="94"/>
      <c r="LQU60" s="95"/>
      <c r="LQV60" s="94"/>
      <c r="LQW60" s="95"/>
      <c r="LQX60" s="94"/>
      <c r="LQY60" s="95"/>
      <c r="LQZ60" s="94"/>
      <c r="LRA60" s="95"/>
      <c r="LRB60" s="94"/>
      <c r="LRC60" s="95"/>
      <c r="LRD60" s="94"/>
      <c r="LRE60" s="95"/>
      <c r="LRF60" s="94"/>
      <c r="LRG60" s="95"/>
      <c r="LRH60" s="94"/>
      <c r="LRI60" s="95"/>
      <c r="LRJ60" s="94"/>
      <c r="LRK60" s="95"/>
      <c r="LRL60" s="94"/>
      <c r="LRM60" s="95"/>
      <c r="LRN60" s="94"/>
      <c r="LRO60" s="95"/>
      <c r="LRP60" s="94"/>
      <c r="LRQ60" s="95"/>
      <c r="LRR60" s="94"/>
      <c r="LRS60" s="95"/>
      <c r="LRT60" s="94"/>
      <c r="LRU60" s="95"/>
      <c r="LRV60" s="94"/>
      <c r="LRW60" s="95"/>
      <c r="LRX60" s="94"/>
      <c r="LRY60" s="95"/>
      <c r="LRZ60" s="94"/>
      <c r="LSA60" s="95"/>
      <c r="LSB60" s="94"/>
      <c r="LSC60" s="95"/>
      <c r="LSD60" s="94"/>
      <c r="LSE60" s="95"/>
      <c r="LSF60" s="94"/>
      <c r="LSG60" s="95"/>
      <c r="LSH60" s="94"/>
      <c r="LSI60" s="95"/>
      <c r="LSJ60" s="94"/>
      <c r="LSK60" s="95"/>
      <c r="LSL60" s="94"/>
      <c r="LSM60" s="95"/>
      <c r="LSN60" s="94"/>
      <c r="LSO60" s="95"/>
      <c r="LSP60" s="94"/>
      <c r="LSQ60" s="95"/>
      <c r="LSR60" s="94"/>
      <c r="LSS60" s="95"/>
      <c r="LST60" s="94"/>
      <c r="LSU60" s="95"/>
      <c r="LSV60" s="94"/>
      <c r="LSW60" s="95"/>
      <c r="LSX60" s="94"/>
      <c r="LSY60" s="95"/>
      <c r="LSZ60" s="94"/>
      <c r="LTA60" s="95"/>
      <c r="LTB60" s="94"/>
      <c r="LTC60" s="95"/>
      <c r="LTD60" s="94"/>
      <c r="LTE60" s="95"/>
      <c r="LTF60" s="94"/>
      <c r="LTG60" s="95"/>
      <c r="LTH60" s="94"/>
      <c r="LTI60" s="95"/>
      <c r="LTJ60" s="94"/>
      <c r="LTK60" s="95"/>
      <c r="LTL60" s="94"/>
      <c r="LTM60" s="95"/>
      <c r="LTN60" s="94"/>
      <c r="LTO60" s="95"/>
      <c r="LTP60" s="94"/>
      <c r="LTQ60" s="95"/>
      <c r="LTR60" s="94"/>
      <c r="LTS60" s="95"/>
      <c r="LTT60" s="94"/>
      <c r="LTU60" s="95"/>
      <c r="LTV60" s="94"/>
      <c r="LTW60" s="95"/>
      <c r="LTX60" s="94"/>
      <c r="LTY60" s="95"/>
      <c r="LTZ60" s="94"/>
      <c r="LUA60" s="95"/>
      <c r="LUB60" s="94"/>
      <c r="LUC60" s="95"/>
      <c r="LUD60" s="94"/>
      <c r="LUE60" s="95"/>
      <c r="LUF60" s="94"/>
      <c r="LUG60" s="95"/>
      <c r="LUH60" s="94"/>
      <c r="LUI60" s="95"/>
      <c r="LUJ60" s="94"/>
      <c r="LUK60" s="95"/>
      <c r="LUL60" s="94"/>
      <c r="LUM60" s="95"/>
      <c r="LUN60" s="94"/>
      <c r="LUO60" s="95"/>
      <c r="LUP60" s="94"/>
      <c r="LUQ60" s="95"/>
      <c r="LUR60" s="94"/>
      <c r="LUS60" s="95"/>
      <c r="LUT60" s="94"/>
      <c r="LUU60" s="95"/>
      <c r="LUV60" s="94"/>
      <c r="LUW60" s="95"/>
      <c r="LUX60" s="94"/>
      <c r="LUY60" s="95"/>
      <c r="LUZ60" s="94"/>
      <c r="LVA60" s="95"/>
      <c r="LVB60" s="94"/>
      <c r="LVC60" s="95"/>
      <c r="LVD60" s="94"/>
      <c r="LVE60" s="95"/>
      <c r="LVF60" s="94"/>
      <c r="LVG60" s="95"/>
      <c r="LVH60" s="94"/>
      <c r="LVI60" s="95"/>
      <c r="LVJ60" s="94"/>
      <c r="LVK60" s="95"/>
      <c r="LVL60" s="94"/>
      <c r="LVM60" s="95"/>
      <c r="LVN60" s="94"/>
      <c r="LVO60" s="95"/>
      <c r="LVP60" s="94"/>
      <c r="LVQ60" s="95"/>
      <c r="LVR60" s="94"/>
      <c r="LVS60" s="95"/>
      <c r="LVT60" s="94"/>
      <c r="LVU60" s="95"/>
      <c r="LVV60" s="94"/>
      <c r="LVW60" s="95"/>
      <c r="LVX60" s="94"/>
      <c r="LVY60" s="95"/>
      <c r="LVZ60" s="94"/>
      <c r="LWA60" s="95"/>
      <c r="LWB60" s="94"/>
      <c r="LWC60" s="95"/>
      <c r="LWD60" s="94"/>
      <c r="LWE60" s="95"/>
      <c r="LWF60" s="94"/>
      <c r="LWG60" s="95"/>
      <c r="LWH60" s="94"/>
      <c r="LWI60" s="95"/>
      <c r="LWJ60" s="94"/>
      <c r="LWK60" s="95"/>
      <c r="LWL60" s="94"/>
      <c r="LWM60" s="95"/>
      <c r="LWN60" s="94"/>
      <c r="LWO60" s="95"/>
      <c r="LWP60" s="94"/>
      <c r="LWQ60" s="95"/>
      <c r="LWR60" s="94"/>
      <c r="LWS60" s="95"/>
      <c r="LWT60" s="94"/>
      <c r="LWU60" s="95"/>
      <c r="LWV60" s="94"/>
      <c r="LWW60" s="95"/>
      <c r="LWX60" s="94"/>
      <c r="LWY60" s="95"/>
      <c r="LWZ60" s="94"/>
      <c r="LXA60" s="95"/>
      <c r="LXB60" s="94"/>
      <c r="LXC60" s="95"/>
      <c r="LXD60" s="94"/>
      <c r="LXE60" s="95"/>
      <c r="LXF60" s="94"/>
      <c r="LXG60" s="95"/>
      <c r="LXH60" s="94"/>
      <c r="LXI60" s="95"/>
      <c r="LXJ60" s="94"/>
      <c r="LXK60" s="95"/>
      <c r="LXL60" s="94"/>
      <c r="LXM60" s="95"/>
      <c r="LXN60" s="94"/>
      <c r="LXO60" s="95"/>
      <c r="LXP60" s="94"/>
      <c r="LXQ60" s="95"/>
      <c r="LXR60" s="94"/>
      <c r="LXS60" s="95"/>
      <c r="LXT60" s="94"/>
      <c r="LXU60" s="95"/>
      <c r="LXV60" s="94"/>
      <c r="LXW60" s="95"/>
      <c r="LXX60" s="94"/>
      <c r="LXY60" s="95"/>
      <c r="LXZ60" s="94"/>
      <c r="LYA60" s="95"/>
      <c r="LYB60" s="94"/>
      <c r="LYC60" s="95"/>
      <c r="LYD60" s="94"/>
      <c r="LYE60" s="95"/>
      <c r="LYF60" s="94"/>
      <c r="LYG60" s="95"/>
      <c r="LYH60" s="94"/>
      <c r="LYI60" s="95"/>
      <c r="LYJ60" s="94"/>
      <c r="LYK60" s="95"/>
      <c r="LYL60" s="94"/>
      <c r="LYM60" s="95"/>
      <c r="LYN60" s="94"/>
      <c r="LYO60" s="95"/>
      <c r="LYP60" s="94"/>
      <c r="LYQ60" s="95"/>
      <c r="LYR60" s="94"/>
      <c r="LYS60" s="95"/>
      <c r="LYT60" s="94"/>
      <c r="LYU60" s="95"/>
      <c r="LYV60" s="94"/>
      <c r="LYW60" s="95"/>
      <c r="LYX60" s="94"/>
      <c r="LYY60" s="95"/>
      <c r="LYZ60" s="94"/>
      <c r="LZA60" s="95"/>
      <c r="LZB60" s="94"/>
      <c r="LZC60" s="95"/>
      <c r="LZD60" s="94"/>
      <c r="LZE60" s="95"/>
      <c r="LZF60" s="94"/>
      <c r="LZG60" s="95"/>
      <c r="LZH60" s="94"/>
      <c r="LZI60" s="95"/>
      <c r="LZJ60" s="94"/>
      <c r="LZK60" s="95"/>
      <c r="LZL60" s="94"/>
      <c r="LZM60" s="95"/>
      <c r="LZN60" s="94"/>
      <c r="LZO60" s="95"/>
      <c r="LZP60" s="94"/>
      <c r="LZQ60" s="95"/>
      <c r="LZR60" s="94"/>
      <c r="LZS60" s="95"/>
      <c r="LZT60" s="94"/>
      <c r="LZU60" s="95"/>
      <c r="LZV60" s="94"/>
      <c r="LZW60" s="95"/>
      <c r="LZX60" s="94"/>
      <c r="LZY60" s="95"/>
      <c r="LZZ60" s="94"/>
      <c r="MAA60" s="95"/>
      <c r="MAB60" s="94"/>
      <c r="MAC60" s="95"/>
      <c r="MAD60" s="94"/>
      <c r="MAE60" s="95"/>
      <c r="MAF60" s="94"/>
      <c r="MAG60" s="95"/>
      <c r="MAH60" s="94"/>
      <c r="MAI60" s="95"/>
      <c r="MAJ60" s="94"/>
      <c r="MAK60" s="95"/>
      <c r="MAL60" s="94"/>
      <c r="MAM60" s="95"/>
      <c r="MAN60" s="94"/>
      <c r="MAO60" s="95"/>
      <c r="MAP60" s="94"/>
      <c r="MAQ60" s="95"/>
      <c r="MAR60" s="94"/>
      <c r="MAS60" s="95"/>
      <c r="MAT60" s="94"/>
      <c r="MAU60" s="95"/>
      <c r="MAV60" s="94"/>
      <c r="MAW60" s="95"/>
      <c r="MAX60" s="94"/>
      <c r="MAY60" s="95"/>
      <c r="MAZ60" s="94"/>
      <c r="MBA60" s="95"/>
      <c r="MBB60" s="94"/>
      <c r="MBC60" s="95"/>
      <c r="MBD60" s="94"/>
      <c r="MBE60" s="95"/>
      <c r="MBF60" s="94"/>
      <c r="MBG60" s="95"/>
      <c r="MBH60" s="94"/>
      <c r="MBI60" s="95"/>
      <c r="MBJ60" s="94"/>
      <c r="MBK60" s="95"/>
      <c r="MBL60" s="94"/>
      <c r="MBM60" s="95"/>
      <c r="MBN60" s="94"/>
      <c r="MBO60" s="95"/>
      <c r="MBP60" s="94"/>
      <c r="MBQ60" s="95"/>
      <c r="MBR60" s="94"/>
      <c r="MBS60" s="95"/>
      <c r="MBT60" s="94"/>
      <c r="MBU60" s="95"/>
      <c r="MBV60" s="94"/>
      <c r="MBW60" s="95"/>
      <c r="MBX60" s="94"/>
      <c r="MBY60" s="95"/>
      <c r="MBZ60" s="94"/>
      <c r="MCA60" s="95"/>
      <c r="MCB60" s="94"/>
      <c r="MCC60" s="95"/>
      <c r="MCD60" s="94"/>
      <c r="MCE60" s="95"/>
      <c r="MCF60" s="94"/>
      <c r="MCG60" s="95"/>
      <c r="MCH60" s="94"/>
      <c r="MCI60" s="95"/>
      <c r="MCJ60" s="94"/>
      <c r="MCK60" s="95"/>
      <c r="MCL60" s="94"/>
      <c r="MCM60" s="95"/>
      <c r="MCN60" s="94"/>
      <c r="MCO60" s="95"/>
      <c r="MCP60" s="94"/>
      <c r="MCQ60" s="95"/>
      <c r="MCR60" s="94"/>
      <c r="MCS60" s="95"/>
      <c r="MCT60" s="94"/>
      <c r="MCU60" s="95"/>
      <c r="MCV60" s="94"/>
      <c r="MCW60" s="95"/>
      <c r="MCX60" s="94"/>
      <c r="MCY60" s="95"/>
      <c r="MCZ60" s="94"/>
      <c r="MDA60" s="95"/>
      <c r="MDB60" s="94"/>
      <c r="MDC60" s="95"/>
      <c r="MDD60" s="94"/>
      <c r="MDE60" s="95"/>
      <c r="MDF60" s="94"/>
      <c r="MDG60" s="95"/>
      <c r="MDH60" s="94"/>
      <c r="MDI60" s="95"/>
      <c r="MDJ60" s="94"/>
      <c r="MDK60" s="95"/>
      <c r="MDL60" s="94"/>
      <c r="MDM60" s="95"/>
      <c r="MDN60" s="94"/>
      <c r="MDO60" s="95"/>
      <c r="MDP60" s="94"/>
      <c r="MDQ60" s="95"/>
      <c r="MDR60" s="94"/>
      <c r="MDS60" s="95"/>
      <c r="MDT60" s="94"/>
      <c r="MDU60" s="95"/>
      <c r="MDV60" s="94"/>
      <c r="MDW60" s="95"/>
      <c r="MDX60" s="94"/>
      <c r="MDY60" s="95"/>
      <c r="MDZ60" s="94"/>
      <c r="MEA60" s="95"/>
      <c r="MEB60" s="94"/>
      <c r="MEC60" s="95"/>
      <c r="MED60" s="94"/>
      <c r="MEE60" s="95"/>
      <c r="MEF60" s="94"/>
      <c r="MEG60" s="95"/>
      <c r="MEH60" s="94"/>
      <c r="MEI60" s="95"/>
      <c r="MEJ60" s="94"/>
      <c r="MEK60" s="95"/>
      <c r="MEL60" s="94"/>
      <c r="MEM60" s="95"/>
      <c r="MEN60" s="94"/>
      <c r="MEO60" s="95"/>
      <c r="MEP60" s="94"/>
      <c r="MEQ60" s="95"/>
      <c r="MER60" s="94"/>
      <c r="MES60" s="95"/>
      <c r="MET60" s="94"/>
      <c r="MEU60" s="95"/>
      <c r="MEV60" s="94"/>
      <c r="MEW60" s="95"/>
      <c r="MEX60" s="94"/>
      <c r="MEY60" s="95"/>
      <c r="MEZ60" s="94"/>
      <c r="MFA60" s="95"/>
      <c r="MFB60" s="94"/>
      <c r="MFC60" s="95"/>
      <c r="MFD60" s="94"/>
      <c r="MFE60" s="95"/>
      <c r="MFF60" s="94"/>
      <c r="MFG60" s="95"/>
      <c r="MFH60" s="94"/>
      <c r="MFI60" s="95"/>
      <c r="MFJ60" s="94"/>
      <c r="MFK60" s="95"/>
      <c r="MFL60" s="94"/>
      <c r="MFM60" s="95"/>
      <c r="MFN60" s="94"/>
      <c r="MFO60" s="95"/>
      <c r="MFP60" s="94"/>
      <c r="MFQ60" s="95"/>
      <c r="MFR60" s="94"/>
      <c r="MFS60" s="95"/>
      <c r="MFT60" s="94"/>
      <c r="MFU60" s="95"/>
      <c r="MFV60" s="94"/>
      <c r="MFW60" s="95"/>
      <c r="MFX60" s="94"/>
      <c r="MFY60" s="95"/>
      <c r="MFZ60" s="94"/>
      <c r="MGA60" s="95"/>
      <c r="MGB60" s="94"/>
      <c r="MGC60" s="95"/>
      <c r="MGD60" s="94"/>
      <c r="MGE60" s="95"/>
      <c r="MGF60" s="94"/>
      <c r="MGG60" s="95"/>
      <c r="MGH60" s="94"/>
      <c r="MGI60" s="95"/>
      <c r="MGJ60" s="94"/>
      <c r="MGK60" s="95"/>
      <c r="MGL60" s="94"/>
      <c r="MGM60" s="95"/>
      <c r="MGN60" s="94"/>
      <c r="MGO60" s="95"/>
      <c r="MGP60" s="94"/>
      <c r="MGQ60" s="95"/>
      <c r="MGR60" s="94"/>
      <c r="MGS60" s="95"/>
      <c r="MGT60" s="94"/>
      <c r="MGU60" s="95"/>
      <c r="MGV60" s="94"/>
      <c r="MGW60" s="95"/>
      <c r="MGX60" s="94"/>
      <c r="MGY60" s="95"/>
      <c r="MGZ60" s="94"/>
      <c r="MHA60" s="95"/>
      <c r="MHB60" s="94"/>
      <c r="MHC60" s="95"/>
      <c r="MHD60" s="94"/>
      <c r="MHE60" s="95"/>
      <c r="MHF60" s="94"/>
      <c r="MHG60" s="95"/>
      <c r="MHH60" s="94"/>
      <c r="MHI60" s="95"/>
      <c r="MHJ60" s="94"/>
      <c r="MHK60" s="95"/>
      <c r="MHL60" s="94"/>
      <c r="MHM60" s="95"/>
      <c r="MHN60" s="94"/>
      <c r="MHO60" s="95"/>
      <c r="MHP60" s="94"/>
      <c r="MHQ60" s="95"/>
      <c r="MHR60" s="94"/>
      <c r="MHS60" s="95"/>
      <c r="MHT60" s="94"/>
      <c r="MHU60" s="95"/>
      <c r="MHV60" s="94"/>
      <c r="MHW60" s="95"/>
      <c r="MHX60" s="94"/>
      <c r="MHY60" s="95"/>
      <c r="MHZ60" s="94"/>
      <c r="MIA60" s="95"/>
      <c r="MIB60" s="94"/>
      <c r="MIC60" s="95"/>
      <c r="MID60" s="94"/>
      <c r="MIE60" s="95"/>
      <c r="MIF60" s="94"/>
      <c r="MIG60" s="95"/>
      <c r="MIH60" s="94"/>
      <c r="MII60" s="95"/>
      <c r="MIJ60" s="94"/>
      <c r="MIK60" s="95"/>
      <c r="MIL60" s="94"/>
      <c r="MIM60" s="95"/>
      <c r="MIN60" s="94"/>
      <c r="MIO60" s="95"/>
      <c r="MIP60" s="94"/>
      <c r="MIQ60" s="95"/>
      <c r="MIR60" s="94"/>
      <c r="MIS60" s="95"/>
      <c r="MIT60" s="94"/>
      <c r="MIU60" s="95"/>
      <c r="MIV60" s="94"/>
      <c r="MIW60" s="95"/>
      <c r="MIX60" s="94"/>
      <c r="MIY60" s="95"/>
      <c r="MIZ60" s="94"/>
      <c r="MJA60" s="95"/>
      <c r="MJB60" s="94"/>
      <c r="MJC60" s="95"/>
      <c r="MJD60" s="94"/>
      <c r="MJE60" s="95"/>
      <c r="MJF60" s="94"/>
      <c r="MJG60" s="95"/>
      <c r="MJH60" s="94"/>
      <c r="MJI60" s="95"/>
      <c r="MJJ60" s="94"/>
      <c r="MJK60" s="95"/>
      <c r="MJL60" s="94"/>
      <c r="MJM60" s="95"/>
      <c r="MJN60" s="94"/>
      <c r="MJO60" s="95"/>
      <c r="MJP60" s="94"/>
      <c r="MJQ60" s="95"/>
      <c r="MJR60" s="94"/>
      <c r="MJS60" s="95"/>
      <c r="MJT60" s="94"/>
      <c r="MJU60" s="95"/>
      <c r="MJV60" s="94"/>
      <c r="MJW60" s="95"/>
      <c r="MJX60" s="94"/>
      <c r="MJY60" s="95"/>
      <c r="MJZ60" s="94"/>
      <c r="MKA60" s="95"/>
      <c r="MKB60" s="94"/>
      <c r="MKC60" s="95"/>
      <c r="MKD60" s="94"/>
      <c r="MKE60" s="95"/>
      <c r="MKF60" s="94"/>
      <c r="MKG60" s="95"/>
      <c r="MKH60" s="94"/>
      <c r="MKI60" s="95"/>
      <c r="MKJ60" s="94"/>
      <c r="MKK60" s="95"/>
      <c r="MKL60" s="94"/>
      <c r="MKM60" s="95"/>
      <c r="MKN60" s="94"/>
      <c r="MKO60" s="95"/>
      <c r="MKP60" s="94"/>
      <c r="MKQ60" s="95"/>
      <c r="MKR60" s="94"/>
      <c r="MKS60" s="95"/>
      <c r="MKT60" s="94"/>
      <c r="MKU60" s="95"/>
      <c r="MKV60" s="94"/>
      <c r="MKW60" s="95"/>
      <c r="MKX60" s="94"/>
      <c r="MKY60" s="95"/>
      <c r="MKZ60" s="94"/>
      <c r="MLA60" s="95"/>
      <c r="MLB60" s="94"/>
      <c r="MLC60" s="95"/>
      <c r="MLD60" s="94"/>
      <c r="MLE60" s="95"/>
      <c r="MLF60" s="94"/>
      <c r="MLG60" s="95"/>
      <c r="MLH60" s="94"/>
      <c r="MLI60" s="95"/>
      <c r="MLJ60" s="94"/>
      <c r="MLK60" s="95"/>
      <c r="MLL60" s="94"/>
      <c r="MLM60" s="95"/>
      <c r="MLN60" s="94"/>
      <c r="MLO60" s="95"/>
      <c r="MLP60" s="94"/>
      <c r="MLQ60" s="95"/>
      <c r="MLR60" s="94"/>
      <c r="MLS60" s="95"/>
      <c r="MLT60" s="94"/>
      <c r="MLU60" s="95"/>
      <c r="MLV60" s="94"/>
      <c r="MLW60" s="95"/>
      <c r="MLX60" s="94"/>
      <c r="MLY60" s="95"/>
      <c r="MLZ60" s="94"/>
      <c r="MMA60" s="95"/>
      <c r="MMB60" s="94"/>
      <c r="MMC60" s="95"/>
      <c r="MMD60" s="94"/>
      <c r="MME60" s="95"/>
      <c r="MMF60" s="94"/>
      <c r="MMG60" s="95"/>
      <c r="MMH60" s="94"/>
      <c r="MMI60" s="95"/>
      <c r="MMJ60" s="94"/>
      <c r="MMK60" s="95"/>
      <c r="MML60" s="94"/>
      <c r="MMM60" s="95"/>
      <c r="MMN60" s="94"/>
      <c r="MMO60" s="95"/>
      <c r="MMP60" s="94"/>
      <c r="MMQ60" s="95"/>
      <c r="MMR60" s="94"/>
      <c r="MMS60" s="95"/>
      <c r="MMT60" s="94"/>
      <c r="MMU60" s="95"/>
      <c r="MMV60" s="94"/>
      <c r="MMW60" s="95"/>
      <c r="MMX60" s="94"/>
      <c r="MMY60" s="95"/>
      <c r="MMZ60" s="94"/>
      <c r="MNA60" s="95"/>
      <c r="MNB60" s="94"/>
      <c r="MNC60" s="95"/>
      <c r="MND60" s="94"/>
      <c r="MNE60" s="95"/>
      <c r="MNF60" s="94"/>
      <c r="MNG60" s="95"/>
      <c r="MNH60" s="94"/>
      <c r="MNI60" s="95"/>
      <c r="MNJ60" s="94"/>
      <c r="MNK60" s="95"/>
      <c r="MNL60" s="94"/>
      <c r="MNM60" s="95"/>
      <c r="MNN60" s="94"/>
      <c r="MNO60" s="95"/>
      <c r="MNP60" s="94"/>
      <c r="MNQ60" s="95"/>
      <c r="MNR60" s="94"/>
      <c r="MNS60" s="95"/>
      <c r="MNT60" s="94"/>
      <c r="MNU60" s="95"/>
      <c r="MNV60" s="94"/>
      <c r="MNW60" s="95"/>
      <c r="MNX60" s="94"/>
      <c r="MNY60" s="95"/>
      <c r="MNZ60" s="94"/>
      <c r="MOA60" s="95"/>
      <c r="MOB60" s="94"/>
      <c r="MOC60" s="95"/>
      <c r="MOD60" s="94"/>
      <c r="MOE60" s="95"/>
      <c r="MOF60" s="94"/>
      <c r="MOG60" s="95"/>
      <c r="MOH60" s="94"/>
      <c r="MOI60" s="95"/>
      <c r="MOJ60" s="94"/>
      <c r="MOK60" s="95"/>
      <c r="MOL60" s="94"/>
      <c r="MOM60" s="95"/>
      <c r="MON60" s="94"/>
      <c r="MOO60" s="95"/>
      <c r="MOP60" s="94"/>
      <c r="MOQ60" s="95"/>
      <c r="MOR60" s="94"/>
      <c r="MOS60" s="95"/>
      <c r="MOT60" s="94"/>
      <c r="MOU60" s="95"/>
      <c r="MOV60" s="94"/>
      <c r="MOW60" s="95"/>
      <c r="MOX60" s="94"/>
      <c r="MOY60" s="95"/>
      <c r="MOZ60" s="94"/>
      <c r="MPA60" s="95"/>
      <c r="MPB60" s="94"/>
      <c r="MPC60" s="95"/>
      <c r="MPD60" s="94"/>
      <c r="MPE60" s="95"/>
      <c r="MPF60" s="94"/>
      <c r="MPG60" s="95"/>
      <c r="MPH60" s="94"/>
      <c r="MPI60" s="95"/>
      <c r="MPJ60" s="94"/>
      <c r="MPK60" s="95"/>
      <c r="MPL60" s="94"/>
      <c r="MPM60" s="95"/>
      <c r="MPN60" s="94"/>
      <c r="MPO60" s="95"/>
      <c r="MPP60" s="94"/>
      <c r="MPQ60" s="95"/>
      <c r="MPR60" s="94"/>
      <c r="MPS60" s="95"/>
      <c r="MPT60" s="94"/>
      <c r="MPU60" s="95"/>
      <c r="MPV60" s="94"/>
      <c r="MPW60" s="95"/>
      <c r="MPX60" s="94"/>
      <c r="MPY60" s="95"/>
      <c r="MPZ60" s="94"/>
      <c r="MQA60" s="95"/>
      <c r="MQB60" s="94"/>
      <c r="MQC60" s="95"/>
      <c r="MQD60" s="94"/>
      <c r="MQE60" s="95"/>
      <c r="MQF60" s="94"/>
      <c r="MQG60" s="95"/>
      <c r="MQH60" s="94"/>
      <c r="MQI60" s="95"/>
      <c r="MQJ60" s="94"/>
      <c r="MQK60" s="95"/>
      <c r="MQL60" s="94"/>
      <c r="MQM60" s="95"/>
      <c r="MQN60" s="94"/>
      <c r="MQO60" s="95"/>
      <c r="MQP60" s="94"/>
      <c r="MQQ60" s="95"/>
      <c r="MQR60" s="94"/>
      <c r="MQS60" s="95"/>
      <c r="MQT60" s="94"/>
      <c r="MQU60" s="95"/>
      <c r="MQV60" s="94"/>
      <c r="MQW60" s="95"/>
      <c r="MQX60" s="94"/>
      <c r="MQY60" s="95"/>
      <c r="MQZ60" s="94"/>
      <c r="MRA60" s="95"/>
      <c r="MRB60" s="94"/>
      <c r="MRC60" s="95"/>
      <c r="MRD60" s="94"/>
      <c r="MRE60" s="95"/>
      <c r="MRF60" s="94"/>
      <c r="MRG60" s="95"/>
      <c r="MRH60" s="94"/>
      <c r="MRI60" s="95"/>
      <c r="MRJ60" s="94"/>
      <c r="MRK60" s="95"/>
      <c r="MRL60" s="94"/>
      <c r="MRM60" s="95"/>
      <c r="MRN60" s="94"/>
      <c r="MRO60" s="95"/>
      <c r="MRP60" s="94"/>
      <c r="MRQ60" s="95"/>
      <c r="MRR60" s="94"/>
      <c r="MRS60" s="95"/>
      <c r="MRT60" s="94"/>
      <c r="MRU60" s="95"/>
      <c r="MRV60" s="94"/>
      <c r="MRW60" s="95"/>
      <c r="MRX60" s="94"/>
      <c r="MRY60" s="95"/>
      <c r="MRZ60" s="94"/>
      <c r="MSA60" s="95"/>
      <c r="MSB60" s="94"/>
      <c r="MSC60" s="95"/>
      <c r="MSD60" s="94"/>
      <c r="MSE60" s="95"/>
      <c r="MSF60" s="94"/>
      <c r="MSG60" s="95"/>
      <c r="MSH60" s="94"/>
      <c r="MSI60" s="95"/>
      <c r="MSJ60" s="94"/>
      <c r="MSK60" s="95"/>
      <c r="MSL60" s="94"/>
      <c r="MSM60" s="95"/>
      <c r="MSN60" s="94"/>
      <c r="MSO60" s="95"/>
      <c r="MSP60" s="94"/>
      <c r="MSQ60" s="95"/>
      <c r="MSR60" s="94"/>
      <c r="MSS60" s="95"/>
      <c r="MST60" s="94"/>
      <c r="MSU60" s="95"/>
      <c r="MSV60" s="94"/>
      <c r="MSW60" s="95"/>
      <c r="MSX60" s="94"/>
      <c r="MSY60" s="95"/>
      <c r="MSZ60" s="94"/>
      <c r="MTA60" s="95"/>
      <c r="MTB60" s="94"/>
      <c r="MTC60" s="95"/>
      <c r="MTD60" s="94"/>
      <c r="MTE60" s="95"/>
      <c r="MTF60" s="94"/>
      <c r="MTG60" s="95"/>
      <c r="MTH60" s="94"/>
      <c r="MTI60" s="95"/>
      <c r="MTJ60" s="94"/>
      <c r="MTK60" s="95"/>
      <c r="MTL60" s="94"/>
      <c r="MTM60" s="95"/>
      <c r="MTN60" s="94"/>
      <c r="MTO60" s="95"/>
      <c r="MTP60" s="94"/>
      <c r="MTQ60" s="95"/>
      <c r="MTR60" s="94"/>
      <c r="MTS60" s="95"/>
      <c r="MTT60" s="94"/>
      <c r="MTU60" s="95"/>
      <c r="MTV60" s="94"/>
      <c r="MTW60" s="95"/>
      <c r="MTX60" s="94"/>
      <c r="MTY60" s="95"/>
      <c r="MTZ60" s="94"/>
      <c r="MUA60" s="95"/>
      <c r="MUB60" s="94"/>
      <c r="MUC60" s="95"/>
      <c r="MUD60" s="94"/>
      <c r="MUE60" s="95"/>
      <c r="MUF60" s="94"/>
      <c r="MUG60" s="95"/>
      <c r="MUH60" s="94"/>
      <c r="MUI60" s="95"/>
      <c r="MUJ60" s="94"/>
      <c r="MUK60" s="95"/>
      <c r="MUL60" s="94"/>
      <c r="MUM60" s="95"/>
      <c r="MUN60" s="94"/>
      <c r="MUO60" s="95"/>
      <c r="MUP60" s="94"/>
      <c r="MUQ60" s="95"/>
      <c r="MUR60" s="94"/>
      <c r="MUS60" s="95"/>
      <c r="MUT60" s="94"/>
      <c r="MUU60" s="95"/>
      <c r="MUV60" s="94"/>
      <c r="MUW60" s="95"/>
      <c r="MUX60" s="94"/>
      <c r="MUY60" s="95"/>
      <c r="MUZ60" s="94"/>
      <c r="MVA60" s="95"/>
      <c r="MVB60" s="94"/>
      <c r="MVC60" s="95"/>
      <c r="MVD60" s="94"/>
      <c r="MVE60" s="95"/>
      <c r="MVF60" s="94"/>
      <c r="MVG60" s="95"/>
      <c r="MVH60" s="94"/>
      <c r="MVI60" s="95"/>
      <c r="MVJ60" s="94"/>
      <c r="MVK60" s="95"/>
      <c r="MVL60" s="94"/>
      <c r="MVM60" s="95"/>
      <c r="MVN60" s="94"/>
      <c r="MVO60" s="95"/>
      <c r="MVP60" s="94"/>
      <c r="MVQ60" s="95"/>
      <c r="MVR60" s="94"/>
      <c r="MVS60" s="95"/>
      <c r="MVT60" s="94"/>
      <c r="MVU60" s="95"/>
      <c r="MVV60" s="94"/>
      <c r="MVW60" s="95"/>
      <c r="MVX60" s="94"/>
      <c r="MVY60" s="95"/>
      <c r="MVZ60" s="94"/>
      <c r="MWA60" s="95"/>
      <c r="MWB60" s="94"/>
      <c r="MWC60" s="95"/>
      <c r="MWD60" s="94"/>
      <c r="MWE60" s="95"/>
      <c r="MWF60" s="94"/>
      <c r="MWG60" s="95"/>
      <c r="MWH60" s="94"/>
      <c r="MWI60" s="95"/>
      <c r="MWJ60" s="94"/>
      <c r="MWK60" s="95"/>
      <c r="MWL60" s="94"/>
      <c r="MWM60" s="95"/>
      <c r="MWN60" s="94"/>
      <c r="MWO60" s="95"/>
      <c r="MWP60" s="94"/>
      <c r="MWQ60" s="95"/>
      <c r="MWR60" s="94"/>
      <c r="MWS60" s="95"/>
      <c r="MWT60" s="94"/>
      <c r="MWU60" s="95"/>
      <c r="MWV60" s="94"/>
      <c r="MWW60" s="95"/>
      <c r="MWX60" s="94"/>
      <c r="MWY60" s="95"/>
      <c r="MWZ60" s="94"/>
      <c r="MXA60" s="95"/>
      <c r="MXB60" s="94"/>
      <c r="MXC60" s="95"/>
      <c r="MXD60" s="94"/>
      <c r="MXE60" s="95"/>
      <c r="MXF60" s="94"/>
      <c r="MXG60" s="95"/>
      <c r="MXH60" s="94"/>
      <c r="MXI60" s="95"/>
      <c r="MXJ60" s="94"/>
      <c r="MXK60" s="95"/>
      <c r="MXL60" s="94"/>
      <c r="MXM60" s="95"/>
      <c r="MXN60" s="94"/>
      <c r="MXO60" s="95"/>
      <c r="MXP60" s="94"/>
      <c r="MXQ60" s="95"/>
      <c r="MXR60" s="94"/>
      <c r="MXS60" s="95"/>
      <c r="MXT60" s="94"/>
      <c r="MXU60" s="95"/>
      <c r="MXV60" s="94"/>
      <c r="MXW60" s="95"/>
      <c r="MXX60" s="94"/>
      <c r="MXY60" s="95"/>
      <c r="MXZ60" s="94"/>
      <c r="MYA60" s="95"/>
      <c r="MYB60" s="94"/>
      <c r="MYC60" s="95"/>
      <c r="MYD60" s="94"/>
      <c r="MYE60" s="95"/>
      <c r="MYF60" s="94"/>
      <c r="MYG60" s="95"/>
      <c r="MYH60" s="94"/>
      <c r="MYI60" s="95"/>
      <c r="MYJ60" s="94"/>
      <c r="MYK60" s="95"/>
      <c r="MYL60" s="94"/>
      <c r="MYM60" s="95"/>
      <c r="MYN60" s="94"/>
      <c r="MYO60" s="95"/>
      <c r="MYP60" s="94"/>
      <c r="MYQ60" s="95"/>
      <c r="MYR60" s="94"/>
      <c r="MYS60" s="95"/>
      <c r="MYT60" s="94"/>
      <c r="MYU60" s="95"/>
      <c r="MYV60" s="94"/>
      <c r="MYW60" s="95"/>
      <c r="MYX60" s="94"/>
      <c r="MYY60" s="95"/>
      <c r="MYZ60" s="94"/>
      <c r="MZA60" s="95"/>
      <c r="MZB60" s="94"/>
      <c r="MZC60" s="95"/>
      <c r="MZD60" s="94"/>
      <c r="MZE60" s="95"/>
      <c r="MZF60" s="94"/>
      <c r="MZG60" s="95"/>
      <c r="MZH60" s="94"/>
      <c r="MZI60" s="95"/>
      <c r="MZJ60" s="94"/>
      <c r="MZK60" s="95"/>
      <c r="MZL60" s="94"/>
      <c r="MZM60" s="95"/>
      <c r="MZN60" s="94"/>
      <c r="MZO60" s="95"/>
      <c r="MZP60" s="94"/>
      <c r="MZQ60" s="95"/>
      <c r="MZR60" s="94"/>
      <c r="MZS60" s="95"/>
      <c r="MZT60" s="94"/>
      <c r="MZU60" s="95"/>
      <c r="MZV60" s="94"/>
      <c r="MZW60" s="95"/>
      <c r="MZX60" s="94"/>
      <c r="MZY60" s="95"/>
      <c r="MZZ60" s="94"/>
      <c r="NAA60" s="95"/>
      <c r="NAB60" s="94"/>
      <c r="NAC60" s="95"/>
      <c r="NAD60" s="94"/>
      <c r="NAE60" s="95"/>
      <c r="NAF60" s="94"/>
      <c r="NAG60" s="95"/>
      <c r="NAH60" s="94"/>
      <c r="NAI60" s="95"/>
      <c r="NAJ60" s="94"/>
      <c r="NAK60" s="95"/>
      <c r="NAL60" s="94"/>
      <c r="NAM60" s="95"/>
      <c r="NAN60" s="94"/>
      <c r="NAO60" s="95"/>
      <c r="NAP60" s="94"/>
      <c r="NAQ60" s="95"/>
      <c r="NAR60" s="94"/>
      <c r="NAS60" s="95"/>
      <c r="NAT60" s="94"/>
      <c r="NAU60" s="95"/>
      <c r="NAV60" s="94"/>
      <c r="NAW60" s="95"/>
      <c r="NAX60" s="94"/>
      <c r="NAY60" s="95"/>
      <c r="NAZ60" s="94"/>
      <c r="NBA60" s="95"/>
      <c r="NBB60" s="94"/>
      <c r="NBC60" s="95"/>
      <c r="NBD60" s="94"/>
      <c r="NBE60" s="95"/>
      <c r="NBF60" s="94"/>
      <c r="NBG60" s="95"/>
      <c r="NBH60" s="94"/>
      <c r="NBI60" s="95"/>
      <c r="NBJ60" s="94"/>
      <c r="NBK60" s="95"/>
      <c r="NBL60" s="94"/>
      <c r="NBM60" s="95"/>
      <c r="NBN60" s="94"/>
      <c r="NBO60" s="95"/>
      <c r="NBP60" s="94"/>
      <c r="NBQ60" s="95"/>
      <c r="NBR60" s="94"/>
      <c r="NBS60" s="95"/>
      <c r="NBT60" s="94"/>
      <c r="NBU60" s="95"/>
      <c r="NBV60" s="94"/>
      <c r="NBW60" s="95"/>
      <c r="NBX60" s="94"/>
      <c r="NBY60" s="95"/>
      <c r="NBZ60" s="94"/>
      <c r="NCA60" s="95"/>
      <c r="NCB60" s="94"/>
      <c r="NCC60" s="95"/>
      <c r="NCD60" s="94"/>
      <c r="NCE60" s="95"/>
      <c r="NCF60" s="94"/>
      <c r="NCG60" s="95"/>
      <c r="NCH60" s="94"/>
      <c r="NCI60" s="95"/>
      <c r="NCJ60" s="94"/>
      <c r="NCK60" s="95"/>
      <c r="NCL60" s="94"/>
      <c r="NCM60" s="95"/>
      <c r="NCN60" s="94"/>
      <c r="NCO60" s="95"/>
      <c r="NCP60" s="94"/>
      <c r="NCQ60" s="95"/>
      <c r="NCR60" s="94"/>
      <c r="NCS60" s="95"/>
      <c r="NCT60" s="94"/>
      <c r="NCU60" s="95"/>
      <c r="NCV60" s="94"/>
      <c r="NCW60" s="95"/>
      <c r="NCX60" s="94"/>
      <c r="NCY60" s="95"/>
      <c r="NCZ60" s="94"/>
      <c r="NDA60" s="95"/>
      <c r="NDB60" s="94"/>
      <c r="NDC60" s="95"/>
      <c r="NDD60" s="94"/>
      <c r="NDE60" s="95"/>
      <c r="NDF60" s="94"/>
      <c r="NDG60" s="95"/>
      <c r="NDH60" s="94"/>
      <c r="NDI60" s="95"/>
      <c r="NDJ60" s="94"/>
      <c r="NDK60" s="95"/>
      <c r="NDL60" s="94"/>
      <c r="NDM60" s="95"/>
      <c r="NDN60" s="94"/>
      <c r="NDO60" s="95"/>
      <c r="NDP60" s="94"/>
      <c r="NDQ60" s="95"/>
      <c r="NDR60" s="94"/>
      <c r="NDS60" s="95"/>
      <c r="NDT60" s="94"/>
      <c r="NDU60" s="95"/>
      <c r="NDV60" s="94"/>
      <c r="NDW60" s="95"/>
      <c r="NDX60" s="94"/>
      <c r="NDY60" s="95"/>
      <c r="NDZ60" s="94"/>
      <c r="NEA60" s="95"/>
      <c r="NEB60" s="94"/>
      <c r="NEC60" s="95"/>
      <c r="NED60" s="94"/>
      <c r="NEE60" s="95"/>
      <c r="NEF60" s="94"/>
      <c r="NEG60" s="95"/>
      <c r="NEH60" s="94"/>
      <c r="NEI60" s="95"/>
      <c r="NEJ60" s="94"/>
      <c r="NEK60" s="95"/>
      <c r="NEL60" s="94"/>
      <c r="NEM60" s="95"/>
      <c r="NEN60" s="94"/>
      <c r="NEO60" s="95"/>
      <c r="NEP60" s="94"/>
      <c r="NEQ60" s="95"/>
      <c r="NER60" s="94"/>
      <c r="NES60" s="95"/>
      <c r="NET60" s="94"/>
      <c r="NEU60" s="95"/>
      <c r="NEV60" s="94"/>
      <c r="NEW60" s="95"/>
      <c r="NEX60" s="94"/>
      <c r="NEY60" s="95"/>
      <c r="NEZ60" s="94"/>
      <c r="NFA60" s="95"/>
      <c r="NFB60" s="94"/>
      <c r="NFC60" s="95"/>
      <c r="NFD60" s="94"/>
      <c r="NFE60" s="95"/>
      <c r="NFF60" s="94"/>
      <c r="NFG60" s="95"/>
      <c r="NFH60" s="94"/>
      <c r="NFI60" s="95"/>
      <c r="NFJ60" s="94"/>
      <c r="NFK60" s="95"/>
      <c r="NFL60" s="94"/>
      <c r="NFM60" s="95"/>
      <c r="NFN60" s="94"/>
      <c r="NFO60" s="95"/>
      <c r="NFP60" s="94"/>
      <c r="NFQ60" s="95"/>
      <c r="NFR60" s="94"/>
      <c r="NFS60" s="95"/>
      <c r="NFT60" s="94"/>
      <c r="NFU60" s="95"/>
      <c r="NFV60" s="94"/>
      <c r="NFW60" s="95"/>
      <c r="NFX60" s="94"/>
      <c r="NFY60" s="95"/>
      <c r="NFZ60" s="94"/>
      <c r="NGA60" s="95"/>
      <c r="NGB60" s="94"/>
      <c r="NGC60" s="95"/>
      <c r="NGD60" s="94"/>
      <c r="NGE60" s="95"/>
      <c r="NGF60" s="94"/>
      <c r="NGG60" s="95"/>
      <c r="NGH60" s="94"/>
      <c r="NGI60" s="95"/>
      <c r="NGJ60" s="94"/>
      <c r="NGK60" s="95"/>
      <c r="NGL60" s="94"/>
      <c r="NGM60" s="95"/>
      <c r="NGN60" s="94"/>
      <c r="NGO60" s="95"/>
      <c r="NGP60" s="94"/>
      <c r="NGQ60" s="95"/>
      <c r="NGR60" s="94"/>
      <c r="NGS60" s="95"/>
      <c r="NGT60" s="94"/>
      <c r="NGU60" s="95"/>
      <c r="NGV60" s="94"/>
      <c r="NGW60" s="95"/>
      <c r="NGX60" s="94"/>
      <c r="NGY60" s="95"/>
      <c r="NGZ60" s="94"/>
      <c r="NHA60" s="95"/>
      <c r="NHB60" s="94"/>
      <c r="NHC60" s="95"/>
      <c r="NHD60" s="94"/>
      <c r="NHE60" s="95"/>
      <c r="NHF60" s="94"/>
      <c r="NHG60" s="95"/>
      <c r="NHH60" s="94"/>
      <c r="NHI60" s="95"/>
      <c r="NHJ60" s="94"/>
      <c r="NHK60" s="95"/>
      <c r="NHL60" s="94"/>
      <c r="NHM60" s="95"/>
      <c r="NHN60" s="94"/>
      <c r="NHO60" s="95"/>
      <c r="NHP60" s="94"/>
      <c r="NHQ60" s="95"/>
      <c r="NHR60" s="94"/>
      <c r="NHS60" s="95"/>
      <c r="NHT60" s="94"/>
      <c r="NHU60" s="95"/>
      <c r="NHV60" s="94"/>
      <c r="NHW60" s="95"/>
      <c r="NHX60" s="94"/>
      <c r="NHY60" s="95"/>
      <c r="NHZ60" s="94"/>
      <c r="NIA60" s="95"/>
      <c r="NIB60" s="94"/>
      <c r="NIC60" s="95"/>
      <c r="NID60" s="94"/>
      <c r="NIE60" s="95"/>
      <c r="NIF60" s="94"/>
      <c r="NIG60" s="95"/>
      <c r="NIH60" s="94"/>
      <c r="NII60" s="95"/>
      <c r="NIJ60" s="94"/>
      <c r="NIK60" s="95"/>
      <c r="NIL60" s="94"/>
      <c r="NIM60" s="95"/>
      <c r="NIN60" s="94"/>
      <c r="NIO60" s="95"/>
      <c r="NIP60" s="94"/>
      <c r="NIQ60" s="95"/>
      <c r="NIR60" s="94"/>
      <c r="NIS60" s="95"/>
      <c r="NIT60" s="94"/>
      <c r="NIU60" s="95"/>
      <c r="NIV60" s="94"/>
      <c r="NIW60" s="95"/>
      <c r="NIX60" s="94"/>
      <c r="NIY60" s="95"/>
      <c r="NIZ60" s="94"/>
      <c r="NJA60" s="95"/>
      <c r="NJB60" s="94"/>
      <c r="NJC60" s="95"/>
      <c r="NJD60" s="94"/>
      <c r="NJE60" s="95"/>
      <c r="NJF60" s="94"/>
      <c r="NJG60" s="95"/>
      <c r="NJH60" s="94"/>
      <c r="NJI60" s="95"/>
      <c r="NJJ60" s="94"/>
      <c r="NJK60" s="95"/>
      <c r="NJL60" s="94"/>
      <c r="NJM60" s="95"/>
      <c r="NJN60" s="94"/>
      <c r="NJO60" s="95"/>
      <c r="NJP60" s="94"/>
      <c r="NJQ60" s="95"/>
      <c r="NJR60" s="94"/>
      <c r="NJS60" s="95"/>
      <c r="NJT60" s="94"/>
      <c r="NJU60" s="95"/>
      <c r="NJV60" s="94"/>
      <c r="NJW60" s="95"/>
      <c r="NJX60" s="94"/>
      <c r="NJY60" s="95"/>
      <c r="NJZ60" s="94"/>
      <c r="NKA60" s="95"/>
      <c r="NKB60" s="94"/>
      <c r="NKC60" s="95"/>
      <c r="NKD60" s="94"/>
      <c r="NKE60" s="95"/>
      <c r="NKF60" s="94"/>
      <c r="NKG60" s="95"/>
      <c r="NKH60" s="94"/>
      <c r="NKI60" s="95"/>
      <c r="NKJ60" s="94"/>
      <c r="NKK60" s="95"/>
      <c r="NKL60" s="94"/>
      <c r="NKM60" s="95"/>
      <c r="NKN60" s="94"/>
      <c r="NKO60" s="95"/>
      <c r="NKP60" s="94"/>
      <c r="NKQ60" s="95"/>
      <c r="NKR60" s="94"/>
      <c r="NKS60" s="95"/>
      <c r="NKT60" s="94"/>
      <c r="NKU60" s="95"/>
      <c r="NKV60" s="94"/>
      <c r="NKW60" s="95"/>
      <c r="NKX60" s="94"/>
      <c r="NKY60" s="95"/>
      <c r="NKZ60" s="94"/>
      <c r="NLA60" s="95"/>
      <c r="NLB60" s="94"/>
      <c r="NLC60" s="95"/>
      <c r="NLD60" s="94"/>
      <c r="NLE60" s="95"/>
      <c r="NLF60" s="94"/>
      <c r="NLG60" s="95"/>
      <c r="NLH60" s="94"/>
      <c r="NLI60" s="95"/>
      <c r="NLJ60" s="94"/>
      <c r="NLK60" s="95"/>
      <c r="NLL60" s="94"/>
      <c r="NLM60" s="95"/>
      <c r="NLN60" s="94"/>
      <c r="NLO60" s="95"/>
      <c r="NLP60" s="94"/>
      <c r="NLQ60" s="95"/>
      <c r="NLR60" s="94"/>
      <c r="NLS60" s="95"/>
      <c r="NLT60" s="94"/>
      <c r="NLU60" s="95"/>
      <c r="NLV60" s="94"/>
      <c r="NLW60" s="95"/>
      <c r="NLX60" s="94"/>
      <c r="NLY60" s="95"/>
      <c r="NLZ60" s="94"/>
      <c r="NMA60" s="95"/>
      <c r="NMB60" s="94"/>
      <c r="NMC60" s="95"/>
      <c r="NMD60" s="94"/>
      <c r="NME60" s="95"/>
      <c r="NMF60" s="94"/>
      <c r="NMG60" s="95"/>
      <c r="NMH60" s="94"/>
      <c r="NMI60" s="95"/>
      <c r="NMJ60" s="94"/>
      <c r="NMK60" s="95"/>
      <c r="NML60" s="94"/>
      <c r="NMM60" s="95"/>
      <c r="NMN60" s="94"/>
      <c r="NMO60" s="95"/>
      <c r="NMP60" s="94"/>
      <c r="NMQ60" s="95"/>
      <c r="NMR60" s="94"/>
      <c r="NMS60" s="95"/>
      <c r="NMT60" s="94"/>
      <c r="NMU60" s="95"/>
      <c r="NMV60" s="94"/>
      <c r="NMW60" s="95"/>
      <c r="NMX60" s="94"/>
      <c r="NMY60" s="95"/>
      <c r="NMZ60" s="94"/>
      <c r="NNA60" s="95"/>
      <c r="NNB60" s="94"/>
      <c r="NNC60" s="95"/>
      <c r="NND60" s="94"/>
      <c r="NNE60" s="95"/>
      <c r="NNF60" s="94"/>
      <c r="NNG60" s="95"/>
      <c r="NNH60" s="94"/>
      <c r="NNI60" s="95"/>
      <c r="NNJ60" s="94"/>
      <c r="NNK60" s="95"/>
      <c r="NNL60" s="94"/>
      <c r="NNM60" s="95"/>
      <c r="NNN60" s="94"/>
      <c r="NNO60" s="95"/>
      <c r="NNP60" s="94"/>
      <c r="NNQ60" s="95"/>
      <c r="NNR60" s="94"/>
      <c r="NNS60" s="95"/>
      <c r="NNT60" s="94"/>
      <c r="NNU60" s="95"/>
      <c r="NNV60" s="94"/>
      <c r="NNW60" s="95"/>
      <c r="NNX60" s="94"/>
      <c r="NNY60" s="95"/>
      <c r="NNZ60" s="94"/>
      <c r="NOA60" s="95"/>
      <c r="NOB60" s="94"/>
      <c r="NOC60" s="95"/>
      <c r="NOD60" s="94"/>
      <c r="NOE60" s="95"/>
      <c r="NOF60" s="94"/>
      <c r="NOG60" s="95"/>
      <c r="NOH60" s="94"/>
      <c r="NOI60" s="95"/>
      <c r="NOJ60" s="94"/>
      <c r="NOK60" s="95"/>
      <c r="NOL60" s="94"/>
      <c r="NOM60" s="95"/>
      <c r="NON60" s="94"/>
      <c r="NOO60" s="95"/>
      <c r="NOP60" s="94"/>
      <c r="NOQ60" s="95"/>
      <c r="NOR60" s="94"/>
      <c r="NOS60" s="95"/>
      <c r="NOT60" s="94"/>
      <c r="NOU60" s="95"/>
      <c r="NOV60" s="94"/>
      <c r="NOW60" s="95"/>
      <c r="NOX60" s="94"/>
      <c r="NOY60" s="95"/>
      <c r="NOZ60" s="94"/>
      <c r="NPA60" s="95"/>
      <c r="NPB60" s="94"/>
      <c r="NPC60" s="95"/>
      <c r="NPD60" s="94"/>
      <c r="NPE60" s="95"/>
      <c r="NPF60" s="94"/>
      <c r="NPG60" s="95"/>
      <c r="NPH60" s="94"/>
      <c r="NPI60" s="95"/>
      <c r="NPJ60" s="94"/>
      <c r="NPK60" s="95"/>
      <c r="NPL60" s="94"/>
      <c r="NPM60" s="95"/>
      <c r="NPN60" s="94"/>
      <c r="NPO60" s="95"/>
      <c r="NPP60" s="94"/>
      <c r="NPQ60" s="95"/>
      <c r="NPR60" s="94"/>
      <c r="NPS60" s="95"/>
      <c r="NPT60" s="94"/>
      <c r="NPU60" s="95"/>
      <c r="NPV60" s="94"/>
      <c r="NPW60" s="95"/>
      <c r="NPX60" s="94"/>
      <c r="NPY60" s="95"/>
      <c r="NPZ60" s="94"/>
      <c r="NQA60" s="95"/>
      <c r="NQB60" s="94"/>
      <c r="NQC60" s="95"/>
      <c r="NQD60" s="94"/>
      <c r="NQE60" s="95"/>
      <c r="NQF60" s="94"/>
      <c r="NQG60" s="95"/>
      <c r="NQH60" s="94"/>
      <c r="NQI60" s="95"/>
      <c r="NQJ60" s="94"/>
      <c r="NQK60" s="95"/>
      <c r="NQL60" s="94"/>
      <c r="NQM60" s="95"/>
      <c r="NQN60" s="94"/>
      <c r="NQO60" s="95"/>
      <c r="NQP60" s="94"/>
      <c r="NQQ60" s="95"/>
      <c r="NQR60" s="94"/>
      <c r="NQS60" s="95"/>
      <c r="NQT60" s="94"/>
      <c r="NQU60" s="95"/>
      <c r="NQV60" s="94"/>
      <c r="NQW60" s="95"/>
      <c r="NQX60" s="94"/>
      <c r="NQY60" s="95"/>
      <c r="NQZ60" s="94"/>
      <c r="NRA60" s="95"/>
      <c r="NRB60" s="94"/>
      <c r="NRC60" s="95"/>
      <c r="NRD60" s="94"/>
      <c r="NRE60" s="95"/>
      <c r="NRF60" s="94"/>
      <c r="NRG60" s="95"/>
      <c r="NRH60" s="94"/>
      <c r="NRI60" s="95"/>
      <c r="NRJ60" s="94"/>
      <c r="NRK60" s="95"/>
      <c r="NRL60" s="94"/>
      <c r="NRM60" s="95"/>
      <c r="NRN60" s="94"/>
      <c r="NRO60" s="95"/>
      <c r="NRP60" s="94"/>
      <c r="NRQ60" s="95"/>
      <c r="NRR60" s="94"/>
      <c r="NRS60" s="95"/>
      <c r="NRT60" s="94"/>
      <c r="NRU60" s="95"/>
      <c r="NRV60" s="94"/>
      <c r="NRW60" s="95"/>
      <c r="NRX60" s="94"/>
      <c r="NRY60" s="95"/>
      <c r="NRZ60" s="94"/>
      <c r="NSA60" s="95"/>
      <c r="NSB60" s="94"/>
      <c r="NSC60" s="95"/>
      <c r="NSD60" s="94"/>
      <c r="NSE60" s="95"/>
      <c r="NSF60" s="94"/>
      <c r="NSG60" s="95"/>
      <c r="NSH60" s="94"/>
      <c r="NSI60" s="95"/>
      <c r="NSJ60" s="94"/>
      <c r="NSK60" s="95"/>
      <c r="NSL60" s="94"/>
      <c r="NSM60" s="95"/>
      <c r="NSN60" s="94"/>
      <c r="NSO60" s="95"/>
      <c r="NSP60" s="94"/>
      <c r="NSQ60" s="95"/>
      <c r="NSR60" s="94"/>
      <c r="NSS60" s="95"/>
      <c r="NST60" s="94"/>
      <c r="NSU60" s="95"/>
      <c r="NSV60" s="94"/>
      <c r="NSW60" s="95"/>
      <c r="NSX60" s="94"/>
      <c r="NSY60" s="95"/>
      <c r="NSZ60" s="94"/>
      <c r="NTA60" s="95"/>
      <c r="NTB60" s="94"/>
      <c r="NTC60" s="95"/>
      <c r="NTD60" s="94"/>
      <c r="NTE60" s="95"/>
      <c r="NTF60" s="94"/>
      <c r="NTG60" s="95"/>
      <c r="NTH60" s="94"/>
      <c r="NTI60" s="95"/>
      <c r="NTJ60" s="94"/>
      <c r="NTK60" s="95"/>
      <c r="NTL60" s="94"/>
      <c r="NTM60" s="95"/>
      <c r="NTN60" s="94"/>
      <c r="NTO60" s="95"/>
      <c r="NTP60" s="94"/>
      <c r="NTQ60" s="95"/>
      <c r="NTR60" s="94"/>
      <c r="NTS60" s="95"/>
      <c r="NTT60" s="94"/>
      <c r="NTU60" s="95"/>
      <c r="NTV60" s="94"/>
      <c r="NTW60" s="95"/>
      <c r="NTX60" s="94"/>
      <c r="NTY60" s="95"/>
      <c r="NTZ60" s="94"/>
      <c r="NUA60" s="95"/>
      <c r="NUB60" s="94"/>
      <c r="NUC60" s="95"/>
      <c r="NUD60" s="94"/>
      <c r="NUE60" s="95"/>
      <c r="NUF60" s="94"/>
      <c r="NUG60" s="95"/>
      <c r="NUH60" s="94"/>
      <c r="NUI60" s="95"/>
      <c r="NUJ60" s="94"/>
      <c r="NUK60" s="95"/>
      <c r="NUL60" s="94"/>
      <c r="NUM60" s="95"/>
      <c r="NUN60" s="94"/>
      <c r="NUO60" s="95"/>
      <c r="NUP60" s="94"/>
      <c r="NUQ60" s="95"/>
      <c r="NUR60" s="94"/>
      <c r="NUS60" s="95"/>
      <c r="NUT60" s="94"/>
      <c r="NUU60" s="95"/>
      <c r="NUV60" s="94"/>
      <c r="NUW60" s="95"/>
      <c r="NUX60" s="94"/>
      <c r="NUY60" s="95"/>
      <c r="NUZ60" s="94"/>
      <c r="NVA60" s="95"/>
      <c r="NVB60" s="94"/>
      <c r="NVC60" s="95"/>
      <c r="NVD60" s="94"/>
      <c r="NVE60" s="95"/>
      <c r="NVF60" s="94"/>
      <c r="NVG60" s="95"/>
      <c r="NVH60" s="94"/>
      <c r="NVI60" s="95"/>
      <c r="NVJ60" s="94"/>
      <c r="NVK60" s="95"/>
      <c r="NVL60" s="94"/>
      <c r="NVM60" s="95"/>
      <c r="NVN60" s="94"/>
      <c r="NVO60" s="95"/>
      <c r="NVP60" s="94"/>
      <c r="NVQ60" s="95"/>
      <c r="NVR60" s="94"/>
      <c r="NVS60" s="95"/>
      <c r="NVT60" s="94"/>
      <c r="NVU60" s="95"/>
      <c r="NVV60" s="94"/>
      <c r="NVW60" s="95"/>
      <c r="NVX60" s="94"/>
      <c r="NVY60" s="95"/>
      <c r="NVZ60" s="94"/>
      <c r="NWA60" s="95"/>
      <c r="NWB60" s="94"/>
      <c r="NWC60" s="95"/>
      <c r="NWD60" s="94"/>
      <c r="NWE60" s="95"/>
      <c r="NWF60" s="94"/>
      <c r="NWG60" s="95"/>
      <c r="NWH60" s="94"/>
      <c r="NWI60" s="95"/>
      <c r="NWJ60" s="94"/>
      <c r="NWK60" s="95"/>
      <c r="NWL60" s="94"/>
      <c r="NWM60" s="95"/>
      <c r="NWN60" s="94"/>
      <c r="NWO60" s="95"/>
      <c r="NWP60" s="94"/>
      <c r="NWQ60" s="95"/>
      <c r="NWR60" s="94"/>
      <c r="NWS60" s="95"/>
      <c r="NWT60" s="94"/>
      <c r="NWU60" s="95"/>
      <c r="NWV60" s="94"/>
      <c r="NWW60" s="95"/>
      <c r="NWX60" s="94"/>
      <c r="NWY60" s="95"/>
      <c r="NWZ60" s="94"/>
      <c r="NXA60" s="95"/>
      <c r="NXB60" s="94"/>
      <c r="NXC60" s="95"/>
      <c r="NXD60" s="94"/>
      <c r="NXE60" s="95"/>
      <c r="NXF60" s="94"/>
      <c r="NXG60" s="95"/>
      <c r="NXH60" s="94"/>
      <c r="NXI60" s="95"/>
      <c r="NXJ60" s="94"/>
      <c r="NXK60" s="95"/>
      <c r="NXL60" s="94"/>
      <c r="NXM60" s="95"/>
      <c r="NXN60" s="94"/>
      <c r="NXO60" s="95"/>
      <c r="NXP60" s="94"/>
      <c r="NXQ60" s="95"/>
      <c r="NXR60" s="94"/>
      <c r="NXS60" s="95"/>
      <c r="NXT60" s="94"/>
      <c r="NXU60" s="95"/>
      <c r="NXV60" s="94"/>
      <c r="NXW60" s="95"/>
      <c r="NXX60" s="94"/>
      <c r="NXY60" s="95"/>
      <c r="NXZ60" s="94"/>
      <c r="NYA60" s="95"/>
      <c r="NYB60" s="94"/>
      <c r="NYC60" s="95"/>
      <c r="NYD60" s="94"/>
      <c r="NYE60" s="95"/>
      <c r="NYF60" s="94"/>
      <c r="NYG60" s="95"/>
      <c r="NYH60" s="94"/>
      <c r="NYI60" s="95"/>
      <c r="NYJ60" s="94"/>
      <c r="NYK60" s="95"/>
      <c r="NYL60" s="94"/>
      <c r="NYM60" s="95"/>
      <c r="NYN60" s="94"/>
      <c r="NYO60" s="95"/>
      <c r="NYP60" s="94"/>
      <c r="NYQ60" s="95"/>
      <c r="NYR60" s="94"/>
      <c r="NYS60" s="95"/>
      <c r="NYT60" s="94"/>
      <c r="NYU60" s="95"/>
      <c r="NYV60" s="94"/>
      <c r="NYW60" s="95"/>
      <c r="NYX60" s="94"/>
      <c r="NYY60" s="95"/>
      <c r="NYZ60" s="94"/>
      <c r="NZA60" s="95"/>
      <c r="NZB60" s="94"/>
      <c r="NZC60" s="95"/>
      <c r="NZD60" s="94"/>
      <c r="NZE60" s="95"/>
      <c r="NZF60" s="94"/>
      <c r="NZG60" s="95"/>
      <c r="NZH60" s="94"/>
      <c r="NZI60" s="95"/>
      <c r="NZJ60" s="94"/>
      <c r="NZK60" s="95"/>
      <c r="NZL60" s="94"/>
      <c r="NZM60" s="95"/>
      <c r="NZN60" s="94"/>
      <c r="NZO60" s="95"/>
      <c r="NZP60" s="94"/>
      <c r="NZQ60" s="95"/>
      <c r="NZR60" s="94"/>
      <c r="NZS60" s="95"/>
      <c r="NZT60" s="94"/>
      <c r="NZU60" s="95"/>
      <c r="NZV60" s="94"/>
      <c r="NZW60" s="95"/>
      <c r="NZX60" s="94"/>
      <c r="NZY60" s="95"/>
      <c r="NZZ60" s="94"/>
      <c r="OAA60" s="95"/>
      <c r="OAB60" s="94"/>
      <c r="OAC60" s="95"/>
      <c r="OAD60" s="94"/>
      <c r="OAE60" s="95"/>
      <c r="OAF60" s="94"/>
      <c r="OAG60" s="95"/>
      <c r="OAH60" s="94"/>
      <c r="OAI60" s="95"/>
      <c r="OAJ60" s="94"/>
      <c r="OAK60" s="95"/>
      <c r="OAL60" s="94"/>
      <c r="OAM60" s="95"/>
      <c r="OAN60" s="94"/>
      <c r="OAO60" s="95"/>
      <c r="OAP60" s="94"/>
      <c r="OAQ60" s="95"/>
      <c r="OAR60" s="94"/>
      <c r="OAS60" s="95"/>
      <c r="OAT60" s="94"/>
      <c r="OAU60" s="95"/>
      <c r="OAV60" s="94"/>
      <c r="OAW60" s="95"/>
      <c r="OAX60" s="94"/>
      <c r="OAY60" s="95"/>
      <c r="OAZ60" s="94"/>
      <c r="OBA60" s="95"/>
      <c r="OBB60" s="94"/>
      <c r="OBC60" s="95"/>
      <c r="OBD60" s="94"/>
      <c r="OBE60" s="95"/>
      <c r="OBF60" s="94"/>
      <c r="OBG60" s="95"/>
      <c r="OBH60" s="94"/>
      <c r="OBI60" s="95"/>
      <c r="OBJ60" s="94"/>
      <c r="OBK60" s="95"/>
      <c r="OBL60" s="94"/>
      <c r="OBM60" s="95"/>
      <c r="OBN60" s="94"/>
      <c r="OBO60" s="95"/>
      <c r="OBP60" s="94"/>
      <c r="OBQ60" s="95"/>
      <c r="OBR60" s="94"/>
      <c r="OBS60" s="95"/>
      <c r="OBT60" s="94"/>
      <c r="OBU60" s="95"/>
      <c r="OBV60" s="94"/>
      <c r="OBW60" s="95"/>
      <c r="OBX60" s="94"/>
      <c r="OBY60" s="95"/>
      <c r="OBZ60" s="94"/>
      <c r="OCA60" s="95"/>
      <c r="OCB60" s="94"/>
      <c r="OCC60" s="95"/>
      <c r="OCD60" s="94"/>
      <c r="OCE60" s="95"/>
      <c r="OCF60" s="94"/>
      <c r="OCG60" s="95"/>
      <c r="OCH60" s="94"/>
      <c r="OCI60" s="95"/>
      <c r="OCJ60" s="94"/>
      <c r="OCK60" s="95"/>
      <c r="OCL60" s="94"/>
      <c r="OCM60" s="95"/>
      <c r="OCN60" s="94"/>
      <c r="OCO60" s="95"/>
      <c r="OCP60" s="94"/>
      <c r="OCQ60" s="95"/>
      <c r="OCR60" s="94"/>
      <c r="OCS60" s="95"/>
      <c r="OCT60" s="94"/>
      <c r="OCU60" s="95"/>
      <c r="OCV60" s="94"/>
      <c r="OCW60" s="95"/>
      <c r="OCX60" s="94"/>
      <c r="OCY60" s="95"/>
      <c r="OCZ60" s="94"/>
      <c r="ODA60" s="95"/>
      <c r="ODB60" s="94"/>
      <c r="ODC60" s="95"/>
      <c r="ODD60" s="94"/>
      <c r="ODE60" s="95"/>
      <c r="ODF60" s="94"/>
      <c r="ODG60" s="95"/>
      <c r="ODH60" s="94"/>
      <c r="ODI60" s="95"/>
      <c r="ODJ60" s="94"/>
      <c r="ODK60" s="95"/>
      <c r="ODL60" s="94"/>
      <c r="ODM60" s="95"/>
      <c r="ODN60" s="94"/>
      <c r="ODO60" s="95"/>
      <c r="ODP60" s="94"/>
      <c r="ODQ60" s="95"/>
      <c r="ODR60" s="94"/>
      <c r="ODS60" s="95"/>
      <c r="ODT60" s="94"/>
      <c r="ODU60" s="95"/>
      <c r="ODV60" s="94"/>
      <c r="ODW60" s="95"/>
      <c r="ODX60" s="94"/>
      <c r="ODY60" s="95"/>
      <c r="ODZ60" s="94"/>
      <c r="OEA60" s="95"/>
      <c r="OEB60" s="94"/>
      <c r="OEC60" s="95"/>
      <c r="OED60" s="94"/>
      <c r="OEE60" s="95"/>
      <c r="OEF60" s="94"/>
      <c r="OEG60" s="95"/>
      <c r="OEH60" s="94"/>
      <c r="OEI60" s="95"/>
      <c r="OEJ60" s="94"/>
      <c r="OEK60" s="95"/>
      <c r="OEL60" s="94"/>
      <c r="OEM60" s="95"/>
      <c r="OEN60" s="94"/>
      <c r="OEO60" s="95"/>
      <c r="OEP60" s="94"/>
      <c r="OEQ60" s="95"/>
      <c r="OER60" s="94"/>
      <c r="OES60" s="95"/>
      <c r="OET60" s="94"/>
      <c r="OEU60" s="95"/>
      <c r="OEV60" s="94"/>
      <c r="OEW60" s="95"/>
      <c r="OEX60" s="94"/>
      <c r="OEY60" s="95"/>
      <c r="OEZ60" s="94"/>
      <c r="OFA60" s="95"/>
      <c r="OFB60" s="94"/>
      <c r="OFC60" s="95"/>
      <c r="OFD60" s="94"/>
      <c r="OFE60" s="95"/>
      <c r="OFF60" s="94"/>
      <c r="OFG60" s="95"/>
      <c r="OFH60" s="94"/>
      <c r="OFI60" s="95"/>
      <c r="OFJ60" s="94"/>
      <c r="OFK60" s="95"/>
      <c r="OFL60" s="94"/>
      <c r="OFM60" s="95"/>
      <c r="OFN60" s="94"/>
      <c r="OFO60" s="95"/>
      <c r="OFP60" s="94"/>
      <c r="OFQ60" s="95"/>
      <c r="OFR60" s="94"/>
      <c r="OFS60" s="95"/>
      <c r="OFT60" s="94"/>
      <c r="OFU60" s="95"/>
      <c r="OFV60" s="94"/>
      <c r="OFW60" s="95"/>
      <c r="OFX60" s="94"/>
      <c r="OFY60" s="95"/>
      <c r="OFZ60" s="94"/>
      <c r="OGA60" s="95"/>
      <c r="OGB60" s="94"/>
      <c r="OGC60" s="95"/>
      <c r="OGD60" s="94"/>
      <c r="OGE60" s="95"/>
      <c r="OGF60" s="94"/>
      <c r="OGG60" s="95"/>
      <c r="OGH60" s="94"/>
      <c r="OGI60" s="95"/>
      <c r="OGJ60" s="94"/>
      <c r="OGK60" s="95"/>
      <c r="OGL60" s="94"/>
      <c r="OGM60" s="95"/>
      <c r="OGN60" s="94"/>
      <c r="OGO60" s="95"/>
      <c r="OGP60" s="94"/>
      <c r="OGQ60" s="95"/>
      <c r="OGR60" s="94"/>
      <c r="OGS60" s="95"/>
      <c r="OGT60" s="94"/>
      <c r="OGU60" s="95"/>
      <c r="OGV60" s="94"/>
      <c r="OGW60" s="95"/>
      <c r="OGX60" s="94"/>
      <c r="OGY60" s="95"/>
      <c r="OGZ60" s="94"/>
      <c r="OHA60" s="95"/>
      <c r="OHB60" s="94"/>
      <c r="OHC60" s="95"/>
      <c r="OHD60" s="94"/>
      <c r="OHE60" s="95"/>
      <c r="OHF60" s="94"/>
      <c r="OHG60" s="95"/>
      <c r="OHH60" s="94"/>
      <c r="OHI60" s="95"/>
      <c r="OHJ60" s="94"/>
      <c r="OHK60" s="95"/>
      <c r="OHL60" s="94"/>
      <c r="OHM60" s="95"/>
      <c r="OHN60" s="94"/>
      <c r="OHO60" s="95"/>
      <c r="OHP60" s="94"/>
      <c r="OHQ60" s="95"/>
      <c r="OHR60" s="94"/>
      <c r="OHS60" s="95"/>
      <c r="OHT60" s="94"/>
      <c r="OHU60" s="95"/>
      <c r="OHV60" s="94"/>
      <c r="OHW60" s="95"/>
      <c r="OHX60" s="94"/>
      <c r="OHY60" s="95"/>
      <c r="OHZ60" s="94"/>
      <c r="OIA60" s="95"/>
      <c r="OIB60" s="94"/>
      <c r="OIC60" s="95"/>
      <c r="OID60" s="94"/>
      <c r="OIE60" s="95"/>
      <c r="OIF60" s="94"/>
      <c r="OIG60" s="95"/>
      <c r="OIH60" s="94"/>
      <c r="OII60" s="95"/>
      <c r="OIJ60" s="94"/>
      <c r="OIK60" s="95"/>
      <c r="OIL60" s="94"/>
      <c r="OIM60" s="95"/>
      <c r="OIN60" s="94"/>
      <c r="OIO60" s="95"/>
      <c r="OIP60" s="94"/>
      <c r="OIQ60" s="95"/>
      <c r="OIR60" s="94"/>
      <c r="OIS60" s="95"/>
      <c r="OIT60" s="94"/>
      <c r="OIU60" s="95"/>
      <c r="OIV60" s="94"/>
      <c r="OIW60" s="95"/>
      <c r="OIX60" s="94"/>
      <c r="OIY60" s="95"/>
      <c r="OIZ60" s="94"/>
      <c r="OJA60" s="95"/>
      <c r="OJB60" s="94"/>
      <c r="OJC60" s="95"/>
      <c r="OJD60" s="94"/>
      <c r="OJE60" s="95"/>
      <c r="OJF60" s="94"/>
      <c r="OJG60" s="95"/>
      <c r="OJH60" s="94"/>
      <c r="OJI60" s="95"/>
      <c r="OJJ60" s="94"/>
      <c r="OJK60" s="95"/>
      <c r="OJL60" s="94"/>
      <c r="OJM60" s="95"/>
      <c r="OJN60" s="94"/>
      <c r="OJO60" s="95"/>
      <c r="OJP60" s="94"/>
      <c r="OJQ60" s="95"/>
      <c r="OJR60" s="94"/>
      <c r="OJS60" s="95"/>
      <c r="OJT60" s="94"/>
      <c r="OJU60" s="95"/>
      <c r="OJV60" s="94"/>
      <c r="OJW60" s="95"/>
      <c r="OJX60" s="94"/>
      <c r="OJY60" s="95"/>
      <c r="OJZ60" s="94"/>
      <c r="OKA60" s="95"/>
      <c r="OKB60" s="94"/>
      <c r="OKC60" s="95"/>
      <c r="OKD60" s="94"/>
      <c r="OKE60" s="95"/>
      <c r="OKF60" s="94"/>
      <c r="OKG60" s="95"/>
      <c r="OKH60" s="94"/>
      <c r="OKI60" s="95"/>
      <c r="OKJ60" s="94"/>
      <c r="OKK60" s="95"/>
      <c r="OKL60" s="94"/>
      <c r="OKM60" s="95"/>
      <c r="OKN60" s="94"/>
      <c r="OKO60" s="95"/>
      <c r="OKP60" s="94"/>
      <c r="OKQ60" s="95"/>
      <c r="OKR60" s="94"/>
      <c r="OKS60" s="95"/>
      <c r="OKT60" s="94"/>
      <c r="OKU60" s="95"/>
      <c r="OKV60" s="94"/>
      <c r="OKW60" s="95"/>
      <c r="OKX60" s="94"/>
      <c r="OKY60" s="95"/>
      <c r="OKZ60" s="94"/>
      <c r="OLA60" s="95"/>
      <c r="OLB60" s="94"/>
      <c r="OLC60" s="95"/>
      <c r="OLD60" s="94"/>
      <c r="OLE60" s="95"/>
      <c r="OLF60" s="94"/>
      <c r="OLG60" s="95"/>
      <c r="OLH60" s="94"/>
      <c r="OLI60" s="95"/>
      <c r="OLJ60" s="94"/>
      <c r="OLK60" s="95"/>
      <c r="OLL60" s="94"/>
      <c r="OLM60" s="95"/>
      <c r="OLN60" s="94"/>
      <c r="OLO60" s="95"/>
      <c r="OLP60" s="94"/>
      <c r="OLQ60" s="95"/>
      <c r="OLR60" s="94"/>
      <c r="OLS60" s="95"/>
      <c r="OLT60" s="94"/>
      <c r="OLU60" s="95"/>
      <c r="OLV60" s="94"/>
      <c r="OLW60" s="95"/>
      <c r="OLX60" s="94"/>
      <c r="OLY60" s="95"/>
      <c r="OLZ60" s="94"/>
      <c r="OMA60" s="95"/>
      <c r="OMB60" s="94"/>
      <c r="OMC60" s="95"/>
      <c r="OMD60" s="94"/>
      <c r="OME60" s="95"/>
      <c r="OMF60" s="94"/>
      <c r="OMG60" s="95"/>
      <c r="OMH60" s="94"/>
      <c r="OMI60" s="95"/>
      <c r="OMJ60" s="94"/>
      <c r="OMK60" s="95"/>
      <c r="OML60" s="94"/>
      <c r="OMM60" s="95"/>
      <c r="OMN60" s="94"/>
      <c r="OMO60" s="95"/>
      <c r="OMP60" s="94"/>
      <c r="OMQ60" s="95"/>
      <c r="OMR60" s="94"/>
      <c r="OMS60" s="95"/>
      <c r="OMT60" s="94"/>
      <c r="OMU60" s="95"/>
      <c r="OMV60" s="94"/>
      <c r="OMW60" s="95"/>
      <c r="OMX60" s="94"/>
      <c r="OMY60" s="95"/>
      <c r="OMZ60" s="94"/>
      <c r="ONA60" s="95"/>
      <c r="ONB60" s="94"/>
      <c r="ONC60" s="95"/>
      <c r="OND60" s="94"/>
      <c r="ONE60" s="95"/>
      <c r="ONF60" s="94"/>
      <c r="ONG60" s="95"/>
      <c r="ONH60" s="94"/>
      <c r="ONI60" s="95"/>
      <c r="ONJ60" s="94"/>
      <c r="ONK60" s="95"/>
      <c r="ONL60" s="94"/>
      <c r="ONM60" s="95"/>
      <c r="ONN60" s="94"/>
      <c r="ONO60" s="95"/>
      <c r="ONP60" s="94"/>
      <c r="ONQ60" s="95"/>
      <c r="ONR60" s="94"/>
      <c r="ONS60" s="95"/>
      <c r="ONT60" s="94"/>
      <c r="ONU60" s="95"/>
      <c r="ONV60" s="94"/>
      <c r="ONW60" s="95"/>
      <c r="ONX60" s="94"/>
      <c r="ONY60" s="95"/>
      <c r="ONZ60" s="94"/>
      <c r="OOA60" s="95"/>
      <c r="OOB60" s="94"/>
      <c r="OOC60" s="95"/>
      <c r="OOD60" s="94"/>
      <c r="OOE60" s="95"/>
      <c r="OOF60" s="94"/>
      <c r="OOG60" s="95"/>
      <c r="OOH60" s="94"/>
      <c r="OOI60" s="95"/>
      <c r="OOJ60" s="94"/>
      <c r="OOK60" s="95"/>
      <c r="OOL60" s="94"/>
      <c r="OOM60" s="95"/>
      <c r="OON60" s="94"/>
      <c r="OOO60" s="95"/>
      <c r="OOP60" s="94"/>
      <c r="OOQ60" s="95"/>
      <c r="OOR60" s="94"/>
      <c r="OOS60" s="95"/>
      <c r="OOT60" s="94"/>
      <c r="OOU60" s="95"/>
      <c r="OOV60" s="94"/>
      <c r="OOW60" s="95"/>
      <c r="OOX60" s="94"/>
      <c r="OOY60" s="95"/>
      <c r="OOZ60" s="94"/>
      <c r="OPA60" s="95"/>
      <c r="OPB60" s="94"/>
      <c r="OPC60" s="95"/>
      <c r="OPD60" s="94"/>
      <c r="OPE60" s="95"/>
      <c r="OPF60" s="94"/>
      <c r="OPG60" s="95"/>
      <c r="OPH60" s="94"/>
      <c r="OPI60" s="95"/>
      <c r="OPJ60" s="94"/>
      <c r="OPK60" s="95"/>
      <c r="OPL60" s="94"/>
      <c r="OPM60" s="95"/>
      <c r="OPN60" s="94"/>
      <c r="OPO60" s="95"/>
      <c r="OPP60" s="94"/>
      <c r="OPQ60" s="95"/>
      <c r="OPR60" s="94"/>
      <c r="OPS60" s="95"/>
      <c r="OPT60" s="94"/>
      <c r="OPU60" s="95"/>
      <c r="OPV60" s="94"/>
      <c r="OPW60" s="95"/>
      <c r="OPX60" s="94"/>
      <c r="OPY60" s="95"/>
      <c r="OPZ60" s="94"/>
      <c r="OQA60" s="95"/>
      <c r="OQB60" s="94"/>
      <c r="OQC60" s="95"/>
      <c r="OQD60" s="94"/>
      <c r="OQE60" s="95"/>
      <c r="OQF60" s="94"/>
      <c r="OQG60" s="95"/>
      <c r="OQH60" s="94"/>
      <c r="OQI60" s="95"/>
      <c r="OQJ60" s="94"/>
      <c r="OQK60" s="95"/>
      <c r="OQL60" s="94"/>
      <c r="OQM60" s="95"/>
      <c r="OQN60" s="94"/>
      <c r="OQO60" s="95"/>
      <c r="OQP60" s="94"/>
      <c r="OQQ60" s="95"/>
      <c r="OQR60" s="94"/>
      <c r="OQS60" s="95"/>
      <c r="OQT60" s="94"/>
      <c r="OQU60" s="95"/>
      <c r="OQV60" s="94"/>
      <c r="OQW60" s="95"/>
      <c r="OQX60" s="94"/>
      <c r="OQY60" s="95"/>
      <c r="OQZ60" s="94"/>
      <c r="ORA60" s="95"/>
      <c r="ORB60" s="94"/>
      <c r="ORC60" s="95"/>
      <c r="ORD60" s="94"/>
      <c r="ORE60" s="95"/>
      <c r="ORF60" s="94"/>
      <c r="ORG60" s="95"/>
      <c r="ORH60" s="94"/>
      <c r="ORI60" s="95"/>
      <c r="ORJ60" s="94"/>
      <c r="ORK60" s="95"/>
      <c r="ORL60" s="94"/>
      <c r="ORM60" s="95"/>
      <c r="ORN60" s="94"/>
      <c r="ORO60" s="95"/>
      <c r="ORP60" s="94"/>
      <c r="ORQ60" s="95"/>
      <c r="ORR60" s="94"/>
      <c r="ORS60" s="95"/>
      <c r="ORT60" s="94"/>
      <c r="ORU60" s="95"/>
      <c r="ORV60" s="94"/>
      <c r="ORW60" s="95"/>
      <c r="ORX60" s="94"/>
      <c r="ORY60" s="95"/>
      <c r="ORZ60" s="94"/>
      <c r="OSA60" s="95"/>
      <c r="OSB60" s="94"/>
      <c r="OSC60" s="95"/>
      <c r="OSD60" s="94"/>
      <c r="OSE60" s="95"/>
      <c r="OSF60" s="94"/>
      <c r="OSG60" s="95"/>
      <c r="OSH60" s="94"/>
      <c r="OSI60" s="95"/>
      <c r="OSJ60" s="94"/>
      <c r="OSK60" s="95"/>
      <c r="OSL60" s="94"/>
      <c r="OSM60" s="95"/>
      <c r="OSN60" s="94"/>
      <c r="OSO60" s="95"/>
      <c r="OSP60" s="94"/>
      <c r="OSQ60" s="95"/>
      <c r="OSR60" s="94"/>
      <c r="OSS60" s="95"/>
      <c r="OST60" s="94"/>
      <c r="OSU60" s="95"/>
      <c r="OSV60" s="94"/>
      <c r="OSW60" s="95"/>
      <c r="OSX60" s="94"/>
      <c r="OSY60" s="95"/>
      <c r="OSZ60" s="94"/>
      <c r="OTA60" s="95"/>
      <c r="OTB60" s="94"/>
      <c r="OTC60" s="95"/>
      <c r="OTD60" s="94"/>
      <c r="OTE60" s="95"/>
      <c r="OTF60" s="94"/>
      <c r="OTG60" s="95"/>
      <c r="OTH60" s="94"/>
      <c r="OTI60" s="95"/>
      <c r="OTJ60" s="94"/>
      <c r="OTK60" s="95"/>
      <c r="OTL60" s="94"/>
      <c r="OTM60" s="95"/>
      <c r="OTN60" s="94"/>
      <c r="OTO60" s="95"/>
      <c r="OTP60" s="94"/>
      <c r="OTQ60" s="95"/>
      <c r="OTR60" s="94"/>
      <c r="OTS60" s="95"/>
      <c r="OTT60" s="94"/>
      <c r="OTU60" s="95"/>
      <c r="OTV60" s="94"/>
      <c r="OTW60" s="95"/>
      <c r="OTX60" s="94"/>
      <c r="OTY60" s="95"/>
      <c r="OTZ60" s="94"/>
      <c r="OUA60" s="95"/>
      <c r="OUB60" s="94"/>
      <c r="OUC60" s="95"/>
      <c r="OUD60" s="94"/>
      <c r="OUE60" s="95"/>
      <c r="OUF60" s="94"/>
      <c r="OUG60" s="95"/>
      <c r="OUH60" s="94"/>
      <c r="OUI60" s="95"/>
      <c r="OUJ60" s="94"/>
      <c r="OUK60" s="95"/>
      <c r="OUL60" s="94"/>
      <c r="OUM60" s="95"/>
      <c r="OUN60" s="94"/>
      <c r="OUO60" s="95"/>
      <c r="OUP60" s="94"/>
      <c r="OUQ60" s="95"/>
      <c r="OUR60" s="94"/>
      <c r="OUS60" s="95"/>
      <c r="OUT60" s="94"/>
      <c r="OUU60" s="95"/>
      <c r="OUV60" s="94"/>
      <c r="OUW60" s="95"/>
      <c r="OUX60" s="94"/>
      <c r="OUY60" s="95"/>
      <c r="OUZ60" s="94"/>
      <c r="OVA60" s="95"/>
      <c r="OVB60" s="94"/>
      <c r="OVC60" s="95"/>
      <c r="OVD60" s="94"/>
      <c r="OVE60" s="95"/>
      <c r="OVF60" s="94"/>
      <c r="OVG60" s="95"/>
      <c r="OVH60" s="94"/>
      <c r="OVI60" s="95"/>
      <c r="OVJ60" s="94"/>
      <c r="OVK60" s="95"/>
      <c r="OVL60" s="94"/>
      <c r="OVM60" s="95"/>
      <c r="OVN60" s="94"/>
      <c r="OVO60" s="95"/>
      <c r="OVP60" s="94"/>
      <c r="OVQ60" s="95"/>
      <c r="OVR60" s="94"/>
      <c r="OVS60" s="95"/>
      <c r="OVT60" s="94"/>
      <c r="OVU60" s="95"/>
      <c r="OVV60" s="94"/>
      <c r="OVW60" s="95"/>
      <c r="OVX60" s="94"/>
      <c r="OVY60" s="95"/>
      <c r="OVZ60" s="94"/>
      <c r="OWA60" s="95"/>
      <c r="OWB60" s="94"/>
      <c r="OWC60" s="95"/>
      <c r="OWD60" s="94"/>
      <c r="OWE60" s="95"/>
      <c r="OWF60" s="94"/>
      <c r="OWG60" s="95"/>
      <c r="OWH60" s="94"/>
      <c r="OWI60" s="95"/>
      <c r="OWJ60" s="94"/>
      <c r="OWK60" s="95"/>
      <c r="OWL60" s="94"/>
      <c r="OWM60" s="95"/>
      <c r="OWN60" s="94"/>
      <c r="OWO60" s="95"/>
      <c r="OWP60" s="94"/>
      <c r="OWQ60" s="95"/>
      <c r="OWR60" s="94"/>
      <c r="OWS60" s="95"/>
      <c r="OWT60" s="94"/>
      <c r="OWU60" s="95"/>
      <c r="OWV60" s="94"/>
      <c r="OWW60" s="95"/>
      <c r="OWX60" s="94"/>
      <c r="OWY60" s="95"/>
      <c r="OWZ60" s="94"/>
      <c r="OXA60" s="95"/>
      <c r="OXB60" s="94"/>
      <c r="OXC60" s="95"/>
      <c r="OXD60" s="94"/>
      <c r="OXE60" s="95"/>
      <c r="OXF60" s="94"/>
      <c r="OXG60" s="95"/>
      <c r="OXH60" s="94"/>
      <c r="OXI60" s="95"/>
      <c r="OXJ60" s="94"/>
      <c r="OXK60" s="95"/>
      <c r="OXL60" s="94"/>
      <c r="OXM60" s="95"/>
      <c r="OXN60" s="94"/>
      <c r="OXO60" s="95"/>
      <c r="OXP60" s="94"/>
      <c r="OXQ60" s="95"/>
      <c r="OXR60" s="94"/>
      <c r="OXS60" s="95"/>
      <c r="OXT60" s="94"/>
      <c r="OXU60" s="95"/>
      <c r="OXV60" s="94"/>
      <c r="OXW60" s="95"/>
      <c r="OXX60" s="94"/>
      <c r="OXY60" s="95"/>
      <c r="OXZ60" s="94"/>
      <c r="OYA60" s="95"/>
      <c r="OYB60" s="94"/>
      <c r="OYC60" s="95"/>
      <c r="OYD60" s="94"/>
      <c r="OYE60" s="95"/>
      <c r="OYF60" s="94"/>
      <c r="OYG60" s="95"/>
      <c r="OYH60" s="94"/>
      <c r="OYI60" s="95"/>
      <c r="OYJ60" s="94"/>
      <c r="OYK60" s="95"/>
      <c r="OYL60" s="94"/>
      <c r="OYM60" s="95"/>
      <c r="OYN60" s="94"/>
      <c r="OYO60" s="95"/>
      <c r="OYP60" s="94"/>
      <c r="OYQ60" s="95"/>
      <c r="OYR60" s="94"/>
      <c r="OYS60" s="95"/>
      <c r="OYT60" s="94"/>
      <c r="OYU60" s="95"/>
      <c r="OYV60" s="94"/>
      <c r="OYW60" s="95"/>
      <c r="OYX60" s="94"/>
      <c r="OYY60" s="95"/>
      <c r="OYZ60" s="94"/>
      <c r="OZA60" s="95"/>
      <c r="OZB60" s="94"/>
      <c r="OZC60" s="95"/>
      <c r="OZD60" s="94"/>
      <c r="OZE60" s="95"/>
      <c r="OZF60" s="94"/>
      <c r="OZG60" s="95"/>
      <c r="OZH60" s="94"/>
      <c r="OZI60" s="95"/>
      <c r="OZJ60" s="94"/>
      <c r="OZK60" s="95"/>
      <c r="OZL60" s="94"/>
      <c r="OZM60" s="95"/>
      <c r="OZN60" s="94"/>
      <c r="OZO60" s="95"/>
      <c r="OZP60" s="94"/>
      <c r="OZQ60" s="95"/>
      <c r="OZR60" s="94"/>
      <c r="OZS60" s="95"/>
      <c r="OZT60" s="94"/>
      <c r="OZU60" s="95"/>
      <c r="OZV60" s="94"/>
      <c r="OZW60" s="95"/>
      <c r="OZX60" s="94"/>
      <c r="OZY60" s="95"/>
      <c r="OZZ60" s="94"/>
      <c r="PAA60" s="95"/>
      <c r="PAB60" s="94"/>
      <c r="PAC60" s="95"/>
      <c r="PAD60" s="94"/>
      <c r="PAE60" s="95"/>
      <c r="PAF60" s="94"/>
      <c r="PAG60" s="95"/>
      <c r="PAH60" s="94"/>
      <c r="PAI60" s="95"/>
      <c r="PAJ60" s="94"/>
      <c r="PAK60" s="95"/>
      <c r="PAL60" s="94"/>
      <c r="PAM60" s="95"/>
      <c r="PAN60" s="94"/>
      <c r="PAO60" s="95"/>
      <c r="PAP60" s="94"/>
      <c r="PAQ60" s="95"/>
      <c r="PAR60" s="94"/>
      <c r="PAS60" s="95"/>
      <c r="PAT60" s="94"/>
      <c r="PAU60" s="95"/>
      <c r="PAV60" s="94"/>
      <c r="PAW60" s="95"/>
      <c r="PAX60" s="94"/>
      <c r="PAY60" s="95"/>
      <c r="PAZ60" s="94"/>
      <c r="PBA60" s="95"/>
      <c r="PBB60" s="94"/>
      <c r="PBC60" s="95"/>
      <c r="PBD60" s="94"/>
      <c r="PBE60" s="95"/>
      <c r="PBF60" s="94"/>
      <c r="PBG60" s="95"/>
      <c r="PBH60" s="94"/>
      <c r="PBI60" s="95"/>
      <c r="PBJ60" s="94"/>
      <c r="PBK60" s="95"/>
      <c r="PBL60" s="94"/>
      <c r="PBM60" s="95"/>
      <c r="PBN60" s="94"/>
      <c r="PBO60" s="95"/>
      <c r="PBP60" s="94"/>
      <c r="PBQ60" s="95"/>
      <c r="PBR60" s="94"/>
      <c r="PBS60" s="95"/>
      <c r="PBT60" s="94"/>
      <c r="PBU60" s="95"/>
      <c r="PBV60" s="94"/>
      <c r="PBW60" s="95"/>
      <c r="PBX60" s="94"/>
      <c r="PBY60" s="95"/>
      <c r="PBZ60" s="94"/>
      <c r="PCA60" s="95"/>
      <c r="PCB60" s="94"/>
      <c r="PCC60" s="95"/>
      <c r="PCD60" s="94"/>
      <c r="PCE60" s="95"/>
      <c r="PCF60" s="94"/>
      <c r="PCG60" s="95"/>
      <c r="PCH60" s="94"/>
      <c r="PCI60" s="95"/>
      <c r="PCJ60" s="94"/>
      <c r="PCK60" s="95"/>
      <c r="PCL60" s="94"/>
      <c r="PCM60" s="95"/>
      <c r="PCN60" s="94"/>
      <c r="PCO60" s="95"/>
      <c r="PCP60" s="94"/>
      <c r="PCQ60" s="95"/>
      <c r="PCR60" s="94"/>
      <c r="PCS60" s="95"/>
      <c r="PCT60" s="94"/>
      <c r="PCU60" s="95"/>
      <c r="PCV60" s="94"/>
      <c r="PCW60" s="95"/>
      <c r="PCX60" s="94"/>
      <c r="PCY60" s="95"/>
      <c r="PCZ60" s="94"/>
      <c r="PDA60" s="95"/>
      <c r="PDB60" s="94"/>
      <c r="PDC60" s="95"/>
      <c r="PDD60" s="94"/>
      <c r="PDE60" s="95"/>
      <c r="PDF60" s="94"/>
      <c r="PDG60" s="95"/>
      <c r="PDH60" s="94"/>
      <c r="PDI60" s="95"/>
      <c r="PDJ60" s="94"/>
      <c r="PDK60" s="95"/>
      <c r="PDL60" s="94"/>
      <c r="PDM60" s="95"/>
      <c r="PDN60" s="94"/>
      <c r="PDO60" s="95"/>
      <c r="PDP60" s="94"/>
      <c r="PDQ60" s="95"/>
      <c r="PDR60" s="94"/>
      <c r="PDS60" s="95"/>
      <c r="PDT60" s="94"/>
      <c r="PDU60" s="95"/>
      <c r="PDV60" s="94"/>
      <c r="PDW60" s="95"/>
      <c r="PDX60" s="94"/>
      <c r="PDY60" s="95"/>
      <c r="PDZ60" s="94"/>
      <c r="PEA60" s="95"/>
      <c r="PEB60" s="94"/>
      <c r="PEC60" s="95"/>
      <c r="PED60" s="94"/>
      <c r="PEE60" s="95"/>
      <c r="PEF60" s="94"/>
      <c r="PEG60" s="95"/>
      <c r="PEH60" s="94"/>
      <c r="PEI60" s="95"/>
      <c r="PEJ60" s="94"/>
      <c r="PEK60" s="95"/>
      <c r="PEL60" s="94"/>
      <c r="PEM60" s="95"/>
      <c r="PEN60" s="94"/>
      <c r="PEO60" s="95"/>
      <c r="PEP60" s="94"/>
      <c r="PEQ60" s="95"/>
      <c r="PER60" s="94"/>
      <c r="PES60" s="95"/>
      <c r="PET60" s="94"/>
      <c r="PEU60" s="95"/>
      <c r="PEV60" s="94"/>
      <c r="PEW60" s="95"/>
      <c r="PEX60" s="94"/>
      <c r="PEY60" s="95"/>
      <c r="PEZ60" s="94"/>
      <c r="PFA60" s="95"/>
      <c r="PFB60" s="94"/>
      <c r="PFC60" s="95"/>
      <c r="PFD60" s="94"/>
      <c r="PFE60" s="95"/>
      <c r="PFF60" s="94"/>
      <c r="PFG60" s="95"/>
      <c r="PFH60" s="94"/>
      <c r="PFI60" s="95"/>
      <c r="PFJ60" s="94"/>
      <c r="PFK60" s="95"/>
      <c r="PFL60" s="94"/>
      <c r="PFM60" s="95"/>
      <c r="PFN60" s="94"/>
      <c r="PFO60" s="95"/>
      <c r="PFP60" s="94"/>
      <c r="PFQ60" s="95"/>
      <c r="PFR60" s="94"/>
      <c r="PFS60" s="95"/>
      <c r="PFT60" s="94"/>
      <c r="PFU60" s="95"/>
      <c r="PFV60" s="94"/>
      <c r="PFW60" s="95"/>
      <c r="PFX60" s="94"/>
      <c r="PFY60" s="95"/>
      <c r="PFZ60" s="94"/>
      <c r="PGA60" s="95"/>
      <c r="PGB60" s="94"/>
      <c r="PGC60" s="95"/>
      <c r="PGD60" s="94"/>
      <c r="PGE60" s="95"/>
      <c r="PGF60" s="94"/>
      <c r="PGG60" s="95"/>
      <c r="PGH60" s="94"/>
      <c r="PGI60" s="95"/>
      <c r="PGJ60" s="94"/>
      <c r="PGK60" s="95"/>
      <c r="PGL60" s="94"/>
      <c r="PGM60" s="95"/>
      <c r="PGN60" s="94"/>
      <c r="PGO60" s="95"/>
      <c r="PGP60" s="94"/>
      <c r="PGQ60" s="95"/>
      <c r="PGR60" s="94"/>
      <c r="PGS60" s="95"/>
      <c r="PGT60" s="94"/>
      <c r="PGU60" s="95"/>
      <c r="PGV60" s="94"/>
      <c r="PGW60" s="95"/>
      <c r="PGX60" s="94"/>
      <c r="PGY60" s="95"/>
      <c r="PGZ60" s="94"/>
      <c r="PHA60" s="95"/>
      <c r="PHB60" s="94"/>
      <c r="PHC60" s="95"/>
      <c r="PHD60" s="94"/>
      <c r="PHE60" s="95"/>
      <c r="PHF60" s="94"/>
      <c r="PHG60" s="95"/>
      <c r="PHH60" s="94"/>
      <c r="PHI60" s="95"/>
      <c r="PHJ60" s="94"/>
      <c r="PHK60" s="95"/>
      <c r="PHL60" s="94"/>
      <c r="PHM60" s="95"/>
      <c r="PHN60" s="94"/>
      <c r="PHO60" s="95"/>
      <c r="PHP60" s="94"/>
      <c r="PHQ60" s="95"/>
      <c r="PHR60" s="94"/>
      <c r="PHS60" s="95"/>
      <c r="PHT60" s="94"/>
      <c r="PHU60" s="95"/>
      <c r="PHV60" s="94"/>
      <c r="PHW60" s="95"/>
      <c r="PHX60" s="94"/>
      <c r="PHY60" s="95"/>
      <c r="PHZ60" s="94"/>
      <c r="PIA60" s="95"/>
      <c r="PIB60" s="94"/>
      <c r="PIC60" s="95"/>
      <c r="PID60" s="94"/>
      <c r="PIE60" s="95"/>
      <c r="PIF60" s="94"/>
      <c r="PIG60" s="95"/>
      <c r="PIH60" s="94"/>
      <c r="PII60" s="95"/>
      <c r="PIJ60" s="94"/>
      <c r="PIK60" s="95"/>
      <c r="PIL60" s="94"/>
      <c r="PIM60" s="95"/>
      <c r="PIN60" s="94"/>
      <c r="PIO60" s="95"/>
      <c r="PIP60" s="94"/>
      <c r="PIQ60" s="95"/>
      <c r="PIR60" s="94"/>
      <c r="PIS60" s="95"/>
      <c r="PIT60" s="94"/>
      <c r="PIU60" s="95"/>
      <c r="PIV60" s="94"/>
      <c r="PIW60" s="95"/>
      <c r="PIX60" s="94"/>
      <c r="PIY60" s="95"/>
      <c r="PIZ60" s="94"/>
      <c r="PJA60" s="95"/>
      <c r="PJB60" s="94"/>
      <c r="PJC60" s="95"/>
      <c r="PJD60" s="94"/>
      <c r="PJE60" s="95"/>
      <c r="PJF60" s="94"/>
      <c r="PJG60" s="95"/>
      <c r="PJH60" s="94"/>
      <c r="PJI60" s="95"/>
      <c r="PJJ60" s="94"/>
      <c r="PJK60" s="95"/>
      <c r="PJL60" s="94"/>
      <c r="PJM60" s="95"/>
      <c r="PJN60" s="94"/>
      <c r="PJO60" s="95"/>
      <c r="PJP60" s="94"/>
      <c r="PJQ60" s="95"/>
      <c r="PJR60" s="94"/>
      <c r="PJS60" s="95"/>
      <c r="PJT60" s="94"/>
      <c r="PJU60" s="95"/>
      <c r="PJV60" s="94"/>
      <c r="PJW60" s="95"/>
      <c r="PJX60" s="94"/>
      <c r="PJY60" s="95"/>
      <c r="PJZ60" s="94"/>
      <c r="PKA60" s="95"/>
      <c r="PKB60" s="94"/>
      <c r="PKC60" s="95"/>
      <c r="PKD60" s="94"/>
      <c r="PKE60" s="95"/>
      <c r="PKF60" s="94"/>
      <c r="PKG60" s="95"/>
      <c r="PKH60" s="94"/>
      <c r="PKI60" s="95"/>
      <c r="PKJ60" s="94"/>
      <c r="PKK60" s="95"/>
      <c r="PKL60" s="94"/>
      <c r="PKM60" s="95"/>
      <c r="PKN60" s="94"/>
      <c r="PKO60" s="95"/>
      <c r="PKP60" s="94"/>
      <c r="PKQ60" s="95"/>
      <c r="PKR60" s="94"/>
      <c r="PKS60" s="95"/>
      <c r="PKT60" s="94"/>
      <c r="PKU60" s="95"/>
      <c r="PKV60" s="94"/>
      <c r="PKW60" s="95"/>
      <c r="PKX60" s="94"/>
      <c r="PKY60" s="95"/>
      <c r="PKZ60" s="94"/>
      <c r="PLA60" s="95"/>
      <c r="PLB60" s="94"/>
      <c r="PLC60" s="95"/>
      <c r="PLD60" s="94"/>
      <c r="PLE60" s="95"/>
      <c r="PLF60" s="94"/>
      <c r="PLG60" s="95"/>
      <c r="PLH60" s="94"/>
      <c r="PLI60" s="95"/>
      <c r="PLJ60" s="94"/>
      <c r="PLK60" s="95"/>
      <c r="PLL60" s="94"/>
      <c r="PLM60" s="95"/>
      <c r="PLN60" s="94"/>
      <c r="PLO60" s="95"/>
      <c r="PLP60" s="94"/>
      <c r="PLQ60" s="95"/>
      <c r="PLR60" s="94"/>
      <c r="PLS60" s="95"/>
      <c r="PLT60" s="94"/>
      <c r="PLU60" s="95"/>
      <c r="PLV60" s="94"/>
      <c r="PLW60" s="95"/>
      <c r="PLX60" s="94"/>
      <c r="PLY60" s="95"/>
      <c r="PLZ60" s="94"/>
      <c r="PMA60" s="95"/>
      <c r="PMB60" s="94"/>
      <c r="PMC60" s="95"/>
      <c r="PMD60" s="94"/>
      <c r="PME60" s="95"/>
      <c r="PMF60" s="94"/>
      <c r="PMG60" s="95"/>
      <c r="PMH60" s="94"/>
      <c r="PMI60" s="95"/>
      <c r="PMJ60" s="94"/>
      <c r="PMK60" s="95"/>
      <c r="PML60" s="94"/>
      <c r="PMM60" s="95"/>
      <c r="PMN60" s="94"/>
      <c r="PMO60" s="95"/>
      <c r="PMP60" s="94"/>
      <c r="PMQ60" s="95"/>
      <c r="PMR60" s="94"/>
      <c r="PMS60" s="95"/>
      <c r="PMT60" s="94"/>
      <c r="PMU60" s="95"/>
      <c r="PMV60" s="94"/>
      <c r="PMW60" s="95"/>
      <c r="PMX60" s="94"/>
      <c r="PMY60" s="95"/>
      <c r="PMZ60" s="94"/>
      <c r="PNA60" s="95"/>
      <c r="PNB60" s="94"/>
      <c r="PNC60" s="95"/>
      <c r="PND60" s="94"/>
      <c r="PNE60" s="95"/>
      <c r="PNF60" s="94"/>
      <c r="PNG60" s="95"/>
      <c r="PNH60" s="94"/>
      <c r="PNI60" s="95"/>
      <c r="PNJ60" s="94"/>
      <c r="PNK60" s="95"/>
      <c r="PNL60" s="94"/>
      <c r="PNM60" s="95"/>
      <c r="PNN60" s="94"/>
      <c r="PNO60" s="95"/>
      <c r="PNP60" s="94"/>
      <c r="PNQ60" s="95"/>
      <c r="PNR60" s="94"/>
      <c r="PNS60" s="95"/>
      <c r="PNT60" s="94"/>
      <c r="PNU60" s="95"/>
      <c r="PNV60" s="94"/>
      <c r="PNW60" s="95"/>
      <c r="PNX60" s="94"/>
      <c r="PNY60" s="95"/>
      <c r="PNZ60" s="94"/>
      <c r="POA60" s="95"/>
      <c r="POB60" s="94"/>
      <c r="POC60" s="95"/>
      <c r="POD60" s="94"/>
      <c r="POE60" s="95"/>
      <c r="POF60" s="94"/>
      <c r="POG60" s="95"/>
      <c r="POH60" s="94"/>
      <c r="POI60" s="95"/>
      <c r="POJ60" s="94"/>
      <c r="POK60" s="95"/>
      <c r="POL60" s="94"/>
      <c r="POM60" s="95"/>
      <c r="PON60" s="94"/>
      <c r="POO60" s="95"/>
      <c r="POP60" s="94"/>
      <c r="POQ60" s="95"/>
      <c r="POR60" s="94"/>
      <c r="POS60" s="95"/>
      <c r="POT60" s="94"/>
      <c r="POU60" s="95"/>
      <c r="POV60" s="94"/>
      <c r="POW60" s="95"/>
      <c r="POX60" s="94"/>
      <c r="POY60" s="95"/>
      <c r="POZ60" s="94"/>
      <c r="PPA60" s="95"/>
      <c r="PPB60" s="94"/>
      <c r="PPC60" s="95"/>
      <c r="PPD60" s="94"/>
      <c r="PPE60" s="95"/>
      <c r="PPF60" s="94"/>
      <c r="PPG60" s="95"/>
      <c r="PPH60" s="94"/>
      <c r="PPI60" s="95"/>
      <c r="PPJ60" s="94"/>
      <c r="PPK60" s="95"/>
      <c r="PPL60" s="94"/>
      <c r="PPM60" s="95"/>
      <c r="PPN60" s="94"/>
      <c r="PPO60" s="95"/>
      <c r="PPP60" s="94"/>
      <c r="PPQ60" s="95"/>
      <c r="PPR60" s="94"/>
      <c r="PPS60" s="95"/>
      <c r="PPT60" s="94"/>
      <c r="PPU60" s="95"/>
      <c r="PPV60" s="94"/>
      <c r="PPW60" s="95"/>
      <c r="PPX60" s="94"/>
      <c r="PPY60" s="95"/>
      <c r="PPZ60" s="94"/>
      <c r="PQA60" s="95"/>
      <c r="PQB60" s="94"/>
      <c r="PQC60" s="95"/>
      <c r="PQD60" s="94"/>
      <c r="PQE60" s="95"/>
      <c r="PQF60" s="94"/>
      <c r="PQG60" s="95"/>
      <c r="PQH60" s="94"/>
      <c r="PQI60" s="95"/>
      <c r="PQJ60" s="94"/>
      <c r="PQK60" s="95"/>
      <c r="PQL60" s="94"/>
      <c r="PQM60" s="95"/>
      <c r="PQN60" s="94"/>
      <c r="PQO60" s="95"/>
      <c r="PQP60" s="94"/>
      <c r="PQQ60" s="95"/>
      <c r="PQR60" s="94"/>
      <c r="PQS60" s="95"/>
      <c r="PQT60" s="94"/>
      <c r="PQU60" s="95"/>
      <c r="PQV60" s="94"/>
      <c r="PQW60" s="95"/>
      <c r="PQX60" s="94"/>
      <c r="PQY60" s="95"/>
      <c r="PQZ60" s="94"/>
      <c r="PRA60" s="95"/>
      <c r="PRB60" s="94"/>
      <c r="PRC60" s="95"/>
      <c r="PRD60" s="94"/>
      <c r="PRE60" s="95"/>
      <c r="PRF60" s="94"/>
      <c r="PRG60" s="95"/>
      <c r="PRH60" s="94"/>
      <c r="PRI60" s="95"/>
      <c r="PRJ60" s="94"/>
      <c r="PRK60" s="95"/>
      <c r="PRL60" s="94"/>
      <c r="PRM60" s="95"/>
      <c r="PRN60" s="94"/>
      <c r="PRO60" s="95"/>
      <c r="PRP60" s="94"/>
      <c r="PRQ60" s="95"/>
      <c r="PRR60" s="94"/>
      <c r="PRS60" s="95"/>
      <c r="PRT60" s="94"/>
      <c r="PRU60" s="95"/>
      <c r="PRV60" s="94"/>
      <c r="PRW60" s="95"/>
      <c r="PRX60" s="94"/>
      <c r="PRY60" s="95"/>
      <c r="PRZ60" s="94"/>
      <c r="PSA60" s="95"/>
      <c r="PSB60" s="94"/>
      <c r="PSC60" s="95"/>
      <c r="PSD60" s="94"/>
      <c r="PSE60" s="95"/>
      <c r="PSF60" s="94"/>
      <c r="PSG60" s="95"/>
      <c r="PSH60" s="94"/>
      <c r="PSI60" s="95"/>
      <c r="PSJ60" s="94"/>
      <c r="PSK60" s="95"/>
      <c r="PSL60" s="94"/>
      <c r="PSM60" s="95"/>
      <c r="PSN60" s="94"/>
      <c r="PSO60" s="95"/>
      <c r="PSP60" s="94"/>
      <c r="PSQ60" s="95"/>
      <c r="PSR60" s="94"/>
      <c r="PSS60" s="95"/>
      <c r="PST60" s="94"/>
      <c r="PSU60" s="95"/>
      <c r="PSV60" s="94"/>
      <c r="PSW60" s="95"/>
      <c r="PSX60" s="94"/>
      <c r="PSY60" s="95"/>
      <c r="PSZ60" s="94"/>
      <c r="PTA60" s="95"/>
      <c r="PTB60" s="94"/>
      <c r="PTC60" s="95"/>
      <c r="PTD60" s="94"/>
      <c r="PTE60" s="95"/>
      <c r="PTF60" s="94"/>
      <c r="PTG60" s="95"/>
      <c r="PTH60" s="94"/>
      <c r="PTI60" s="95"/>
      <c r="PTJ60" s="94"/>
      <c r="PTK60" s="95"/>
      <c r="PTL60" s="94"/>
      <c r="PTM60" s="95"/>
      <c r="PTN60" s="94"/>
      <c r="PTO60" s="95"/>
      <c r="PTP60" s="94"/>
      <c r="PTQ60" s="95"/>
      <c r="PTR60" s="94"/>
      <c r="PTS60" s="95"/>
      <c r="PTT60" s="94"/>
      <c r="PTU60" s="95"/>
      <c r="PTV60" s="94"/>
      <c r="PTW60" s="95"/>
      <c r="PTX60" s="94"/>
      <c r="PTY60" s="95"/>
      <c r="PTZ60" s="94"/>
      <c r="PUA60" s="95"/>
      <c r="PUB60" s="94"/>
      <c r="PUC60" s="95"/>
      <c r="PUD60" s="94"/>
      <c r="PUE60" s="95"/>
      <c r="PUF60" s="94"/>
      <c r="PUG60" s="95"/>
      <c r="PUH60" s="94"/>
      <c r="PUI60" s="95"/>
      <c r="PUJ60" s="94"/>
      <c r="PUK60" s="95"/>
      <c r="PUL60" s="94"/>
      <c r="PUM60" s="95"/>
      <c r="PUN60" s="94"/>
      <c r="PUO60" s="95"/>
      <c r="PUP60" s="94"/>
      <c r="PUQ60" s="95"/>
      <c r="PUR60" s="94"/>
      <c r="PUS60" s="95"/>
      <c r="PUT60" s="94"/>
      <c r="PUU60" s="95"/>
      <c r="PUV60" s="94"/>
      <c r="PUW60" s="95"/>
      <c r="PUX60" s="94"/>
      <c r="PUY60" s="95"/>
      <c r="PUZ60" s="94"/>
      <c r="PVA60" s="95"/>
      <c r="PVB60" s="94"/>
      <c r="PVC60" s="95"/>
      <c r="PVD60" s="94"/>
      <c r="PVE60" s="95"/>
      <c r="PVF60" s="94"/>
      <c r="PVG60" s="95"/>
      <c r="PVH60" s="94"/>
      <c r="PVI60" s="95"/>
      <c r="PVJ60" s="94"/>
      <c r="PVK60" s="95"/>
      <c r="PVL60" s="94"/>
      <c r="PVM60" s="95"/>
      <c r="PVN60" s="94"/>
      <c r="PVO60" s="95"/>
      <c r="PVP60" s="94"/>
      <c r="PVQ60" s="95"/>
      <c r="PVR60" s="94"/>
      <c r="PVS60" s="95"/>
      <c r="PVT60" s="94"/>
      <c r="PVU60" s="95"/>
      <c r="PVV60" s="94"/>
      <c r="PVW60" s="95"/>
      <c r="PVX60" s="94"/>
      <c r="PVY60" s="95"/>
      <c r="PVZ60" s="94"/>
      <c r="PWA60" s="95"/>
      <c r="PWB60" s="94"/>
      <c r="PWC60" s="95"/>
      <c r="PWD60" s="94"/>
      <c r="PWE60" s="95"/>
      <c r="PWF60" s="94"/>
      <c r="PWG60" s="95"/>
      <c r="PWH60" s="94"/>
      <c r="PWI60" s="95"/>
      <c r="PWJ60" s="94"/>
      <c r="PWK60" s="95"/>
      <c r="PWL60" s="94"/>
      <c r="PWM60" s="95"/>
      <c r="PWN60" s="94"/>
      <c r="PWO60" s="95"/>
      <c r="PWP60" s="94"/>
      <c r="PWQ60" s="95"/>
      <c r="PWR60" s="94"/>
      <c r="PWS60" s="95"/>
      <c r="PWT60" s="94"/>
      <c r="PWU60" s="95"/>
      <c r="PWV60" s="94"/>
      <c r="PWW60" s="95"/>
      <c r="PWX60" s="94"/>
      <c r="PWY60" s="95"/>
      <c r="PWZ60" s="94"/>
      <c r="PXA60" s="95"/>
      <c r="PXB60" s="94"/>
      <c r="PXC60" s="95"/>
      <c r="PXD60" s="94"/>
      <c r="PXE60" s="95"/>
      <c r="PXF60" s="94"/>
      <c r="PXG60" s="95"/>
      <c r="PXH60" s="94"/>
      <c r="PXI60" s="95"/>
      <c r="PXJ60" s="94"/>
      <c r="PXK60" s="95"/>
      <c r="PXL60" s="94"/>
      <c r="PXM60" s="95"/>
      <c r="PXN60" s="94"/>
      <c r="PXO60" s="95"/>
      <c r="PXP60" s="94"/>
      <c r="PXQ60" s="95"/>
      <c r="PXR60" s="94"/>
      <c r="PXS60" s="95"/>
      <c r="PXT60" s="94"/>
      <c r="PXU60" s="95"/>
      <c r="PXV60" s="94"/>
      <c r="PXW60" s="95"/>
      <c r="PXX60" s="94"/>
      <c r="PXY60" s="95"/>
      <c r="PXZ60" s="94"/>
      <c r="PYA60" s="95"/>
      <c r="PYB60" s="94"/>
      <c r="PYC60" s="95"/>
      <c r="PYD60" s="94"/>
      <c r="PYE60" s="95"/>
      <c r="PYF60" s="94"/>
      <c r="PYG60" s="95"/>
      <c r="PYH60" s="94"/>
      <c r="PYI60" s="95"/>
      <c r="PYJ60" s="94"/>
      <c r="PYK60" s="95"/>
      <c r="PYL60" s="94"/>
      <c r="PYM60" s="95"/>
      <c r="PYN60" s="94"/>
      <c r="PYO60" s="95"/>
      <c r="PYP60" s="94"/>
      <c r="PYQ60" s="95"/>
      <c r="PYR60" s="94"/>
      <c r="PYS60" s="95"/>
      <c r="PYT60" s="94"/>
      <c r="PYU60" s="95"/>
      <c r="PYV60" s="94"/>
      <c r="PYW60" s="95"/>
      <c r="PYX60" s="94"/>
      <c r="PYY60" s="95"/>
      <c r="PYZ60" s="94"/>
      <c r="PZA60" s="95"/>
      <c r="PZB60" s="94"/>
      <c r="PZC60" s="95"/>
      <c r="PZD60" s="94"/>
      <c r="PZE60" s="95"/>
      <c r="PZF60" s="94"/>
      <c r="PZG60" s="95"/>
      <c r="PZH60" s="94"/>
      <c r="PZI60" s="95"/>
      <c r="PZJ60" s="94"/>
      <c r="PZK60" s="95"/>
      <c r="PZL60" s="94"/>
      <c r="PZM60" s="95"/>
      <c r="PZN60" s="94"/>
      <c r="PZO60" s="95"/>
      <c r="PZP60" s="94"/>
      <c r="PZQ60" s="95"/>
      <c r="PZR60" s="94"/>
      <c r="PZS60" s="95"/>
      <c r="PZT60" s="94"/>
      <c r="PZU60" s="95"/>
      <c r="PZV60" s="94"/>
      <c r="PZW60" s="95"/>
      <c r="PZX60" s="94"/>
      <c r="PZY60" s="95"/>
      <c r="PZZ60" s="94"/>
      <c r="QAA60" s="95"/>
      <c r="QAB60" s="94"/>
      <c r="QAC60" s="95"/>
      <c r="QAD60" s="94"/>
      <c r="QAE60" s="95"/>
      <c r="QAF60" s="94"/>
      <c r="QAG60" s="95"/>
      <c r="QAH60" s="94"/>
      <c r="QAI60" s="95"/>
      <c r="QAJ60" s="94"/>
      <c r="QAK60" s="95"/>
      <c r="QAL60" s="94"/>
      <c r="QAM60" s="95"/>
      <c r="QAN60" s="94"/>
      <c r="QAO60" s="95"/>
      <c r="QAP60" s="94"/>
      <c r="QAQ60" s="95"/>
      <c r="QAR60" s="94"/>
      <c r="QAS60" s="95"/>
      <c r="QAT60" s="94"/>
      <c r="QAU60" s="95"/>
      <c r="QAV60" s="94"/>
      <c r="QAW60" s="95"/>
      <c r="QAX60" s="94"/>
      <c r="QAY60" s="95"/>
      <c r="QAZ60" s="94"/>
      <c r="QBA60" s="95"/>
      <c r="QBB60" s="94"/>
      <c r="QBC60" s="95"/>
      <c r="QBD60" s="94"/>
      <c r="QBE60" s="95"/>
      <c r="QBF60" s="94"/>
      <c r="QBG60" s="95"/>
      <c r="QBH60" s="94"/>
      <c r="QBI60" s="95"/>
      <c r="QBJ60" s="94"/>
      <c r="QBK60" s="95"/>
      <c r="QBL60" s="94"/>
      <c r="QBM60" s="95"/>
      <c r="QBN60" s="94"/>
      <c r="QBO60" s="95"/>
      <c r="QBP60" s="94"/>
      <c r="QBQ60" s="95"/>
      <c r="QBR60" s="94"/>
      <c r="QBS60" s="95"/>
      <c r="QBT60" s="94"/>
      <c r="QBU60" s="95"/>
      <c r="QBV60" s="94"/>
      <c r="QBW60" s="95"/>
      <c r="QBX60" s="94"/>
      <c r="QBY60" s="95"/>
      <c r="QBZ60" s="94"/>
      <c r="QCA60" s="95"/>
      <c r="QCB60" s="94"/>
      <c r="QCC60" s="95"/>
      <c r="QCD60" s="94"/>
      <c r="QCE60" s="95"/>
      <c r="QCF60" s="94"/>
      <c r="QCG60" s="95"/>
      <c r="QCH60" s="94"/>
      <c r="QCI60" s="95"/>
      <c r="QCJ60" s="94"/>
      <c r="QCK60" s="95"/>
      <c r="QCL60" s="94"/>
      <c r="QCM60" s="95"/>
      <c r="QCN60" s="94"/>
      <c r="QCO60" s="95"/>
      <c r="QCP60" s="94"/>
      <c r="QCQ60" s="95"/>
      <c r="QCR60" s="94"/>
      <c r="QCS60" s="95"/>
      <c r="QCT60" s="94"/>
      <c r="QCU60" s="95"/>
      <c r="QCV60" s="94"/>
      <c r="QCW60" s="95"/>
      <c r="QCX60" s="94"/>
      <c r="QCY60" s="95"/>
      <c r="QCZ60" s="94"/>
      <c r="QDA60" s="95"/>
      <c r="QDB60" s="94"/>
      <c r="QDC60" s="95"/>
      <c r="QDD60" s="94"/>
      <c r="QDE60" s="95"/>
      <c r="QDF60" s="94"/>
      <c r="QDG60" s="95"/>
      <c r="QDH60" s="94"/>
      <c r="QDI60" s="95"/>
      <c r="QDJ60" s="94"/>
      <c r="QDK60" s="95"/>
      <c r="QDL60" s="94"/>
      <c r="QDM60" s="95"/>
      <c r="QDN60" s="94"/>
      <c r="QDO60" s="95"/>
      <c r="QDP60" s="94"/>
      <c r="QDQ60" s="95"/>
      <c r="QDR60" s="94"/>
      <c r="QDS60" s="95"/>
      <c r="QDT60" s="94"/>
      <c r="QDU60" s="95"/>
      <c r="QDV60" s="94"/>
      <c r="QDW60" s="95"/>
      <c r="QDX60" s="94"/>
      <c r="QDY60" s="95"/>
      <c r="QDZ60" s="94"/>
      <c r="QEA60" s="95"/>
      <c r="QEB60" s="94"/>
      <c r="QEC60" s="95"/>
      <c r="QED60" s="94"/>
      <c r="QEE60" s="95"/>
      <c r="QEF60" s="94"/>
      <c r="QEG60" s="95"/>
      <c r="QEH60" s="94"/>
      <c r="QEI60" s="95"/>
      <c r="QEJ60" s="94"/>
      <c r="QEK60" s="95"/>
      <c r="QEL60" s="94"/>
      <c r="QEM60" s="95"/>
      <c r="QEN60" s="94"/>
      <c r="QEO60" s="95"/>
      <c r="QEP60" s="94"/>
      <c r="QEQ60" s="95"/>
      <c r="QER60" s="94"/>
      <c r="QES60" s="95"/>
      <c r="QET60" s="94"/>
      <c r="QEU60" s="95"/>
      <c r="QEV60" s="94"/>
      <c r="QEW60" s="95"/>
      <c r="QEX60" s="94"/>
      <c r="QEY60" s="95"/>
      <c r="QEZ60" s="94"/>
      <c r="QFA60" s="95"/>
      <c r="QFB60" s="94"/>
      <c r="QFC60" s="95"/>
      <c r="QFD60" s="94"/>
      <c r="QFE60" s="95"/>
      <c r="QFF60" s="94"/>
      <c r="QFG60" s="95"/>
      <c r="QFH60" s="94"/>
      <c r="QFI60" s="95"/>
      <c r="QFJ60" s="94"/>
      <c r="QFK60" s="95"/>
      <c r="QFL60" s="94"/>
      <c r="QFM60" s="95"/>
      <c r="QFN60" s="94"/>
      <c r="QFO60" s="95"/>
      <c r="QFP60" s="94"/>
      <c r="QFQ60" s="95"/>
      <c r="QFR60" s="94"/>
      <c r="QFS60" s="95"/>
      <c r="QFT60" s="94"/>
      <c r="QFU60" s="95"/>
      <c r="QFV60" s="94"/>
      <c r="QFW60" s="95"/>
      <c r="QFX60" s="94"/>
      <c r="QFY60" s="95"/>
      <c r="QFZ60" s="94"/>
      <c r="QGA60" s="95"/>
      <c r="QGB60" s="94"/>
      <c r="QGC60" s="95"/>
      <c r="QGD60" s="94"/>
      <c r="QGE60" s="95"/>
      <c r="QGF60" s="94"/>
      <c r="QGG60" s="95"/>
      <c r="QGH60" s="94"/>
      <c r="QGI60" s="95"/>
      <c r="QGJ60" s="94"/>
      <c r="QGK60" s="95"/>
      <c r="QGL60" s="94"/>
      <c r="QGM60" s="95"/>
      <c r="QGN60" s="94"/>
      <c r="QGO60" s="95"/>
      <c r="QGP60" s="94"/>
      <c r="QGQ60" s="95"/>
      <c r="QGR60" s="94"/>
      <c r="QGS60" s="95"/>
      <c r="QGT60" s="94"/>
      <c r="QGU60" s="95"/>
      <c r="QGV60" s="94"/>
      <c r="QGW60" s="95"/>
      <c r="QGX60" s="94"/>
      <c r="QGY60" s="95"/>
      <c r="QGZ60" s="94"/>
      <c r="QHA60" s="95"/>
      <c r="QHB60" s="94"/>
      <c r="QHC60" s="95"/>
      <c r="QHD60" s="94"/>
      <c r="QHE60" s="95"/>
      <c r="QHF60" s="94"/>
      <c r="QHG60" s="95"/>
      <c r="QHH60" s="94"/>
      <c r="QHI60" s="95"/>
      <c r="QHJ60" s="94"/>
      <c r="QHK60" s="95"/>
      <c r="QHL60" s="94"/>
      <c r="QHM60" s="95"/>
      <c r="QHN60" s="94"/>
      <c r="QHO60" s="95"/>
      <c r="QHP60" s="94"/>
      <c r="QHQ60" s="95"/>
      <c r="QHR60" s="94"/>
      <c r="QHS60" s="95"/>
      <c r="QHT60" s="94"/>
      <c r="QHU60" s="95"/>
      <c r="QHV60" s="94"/>
      <c r="QHW60" s="95"/>
      <c r="QHX60" s="94"/>
      <c r="QHY60" s="95"/>
      <c r="QHZ60" s="94"/>
      <c r="QIA60" s="95"/>
      <c r="QIB60" s="94"/>
      <c r="QIC60" s="95"/>
      <c r="QID60" s="94"/>
      <c r="QIE60" s="95"/>
      <c r="QIF60" s="94"/>
      <c r="QIG60" s="95"/>
      <c r="QIH60" s="94"/>
      <c r="QII60" s="95"/>
      <c r="QIJ60" s="94"/>
      <c r="QIK60" s="95"/>
      <c r="QIL60" s="94"/>
      <c r="QIM60" s="95"/>
      <c r="QIN60" s="94"/>
      <c r="QIO60" s="95"/>
      <c r="QIP60" s="94"/>
      <c r="QIQ60" s="95"/>
      <c r="QIR60" s="94"/>
      <c r="QIS60" s="95"/>
      <c r="QIT60" s="94"/>
      <c r="QIU60" s="95"/>
      <c r="QIV60" s="94"/>
      <c r="QIW60" s="95"/>
      <c r="QIX60" s="94"/>
      <c r="QIY60" s="95"/>
      <c r="QIZ60" s="94"/>
      <c r="QJA60" s="95"/>
      <c r="QJB60" s="94"/>
      <c r="QJC60" s="95"/>
      <c r="QJD60" s="94"/>
      <c r="QJE60" s="95"/>
      <c r="QJF60" s="94"/>
      <c r="QJG60" s="95"/>
      <c r="QJH60" s="94"/>
      <c r="QJI60" s="95"/>
      <c r="QJJ60" s="94"/>
      <c r="QJK60" s="95"/>
      <c r="QJL60" s="94"/>
      <c r="QJM60" s="95"/>
      <c r="QJN60" s="94"/>
      <c r="QJO60" s="95"/>
      <c r="QJP60" s="94"/>
      <c r="QJQ60" s="95"/>
      <c r="QJR60" s="94"/>
      <c r="QJS60" s="95"/>
      <c r="QJT60" s="94"/>
      <c r="QJU60" s="95"/>
      <c r="QJV60" s="94"/>
      <c r="QJW60" s="95"/>
      <c r="QJX60" s="94"/>
      <c r="QJY60" s="95"/>
      <c r="QJZ60" s="94"/>
      <c r="QKA60" s="95"/>
      <c r="QKB60" s="94"/>
      <c r="QKC60" s="95"/>
      <c r="QKD60" s="94"/>
      <c r="QKE60" s="95"/>
      <c r="QKF60" s="94"/>
      <c r="QKG60" s="95"/>
      <c r="QKH60" s="94"/>
      <c r="QKI60" s="95"/>
      <c r="QKJ60" s="94"/>
      <c r="QKK60" s="95"/>
      <c r="QKL60" s="94"/>
      <c r="QKM60" s="95"/>
      <c r="QKN60" s="94"/>
      <c r="QKO60" s="95"/>
      <c r="QKP60" s="94"/>
      <c r="QKQ60" s="95"/>
      <c r="QKR60" s="94"/>
      <c r="QKS60" s="95"/>
      <c r="QKT60" s="94"/>
      <c r="QKU60" s="95"/>
      <c r="QKV60" s="94"/>
      <c r="QKW60" s="95"/>
      <c r="QKX60" s="94"/>
      <c r="QKY60" s="95"/>
      <c r="QKZ60" s="94"/>
      <c r="QLA60" s="95"/>
      <c r="QLB60" s="94"/>
      <c r="QLC60" s="95"/>
      <c r="QLD60" s="94"/>
      <c r="QLE60" s="95"/>
      <c r="QLF60" s="94"/>
      <c r="QLG60" s="95"/>
      <c r="QLH60" s="94"/>
      <c r="QLI60" s="95"/>
      <c r="QLJ60" s="94"/>
      <c r="QLK60" s="95"/>
      <c r="QLL60" s="94"/>
      <c r="QLM60" s="95"/>
      <c r="QLN60" s="94"/>
      <c r="QLO60" s="95"/>
      <c r="QLP60" s="94"/>
      <c r="QLQ60" s="95"/>
      <c r="QLR60" s="94"/>
      <c r="QLS60" s="95"/>
      <c r="QLT60" s="94"/>
      <c r="QLU60" s="95"/>
      <c r="QLV60" s="94"/>
      <c r="QLW60" s="95"/>
      <c r="QLX60" s="94"/>
      <c r="QLY60" s="95"/>
      <c r="QLZ60" s="94"/>
      <c r="QMA60" s="95"/>
      <c r="QMB60" s="94"/>
      <c r="QMC60" s="95"/>
      <c r="QMD60" s="94"/>
      <c r="QME60" s="95"/>
      <c r="QMF60" s="94"/>
      <c r="QMG60" s="95"/>
      <c r="QMH60" s="94"/>
      <c r="QMI60" s="95"/>
      <c r="QMJ60" s="94"/>
      <c r="QMK60" s="95"/>
      <c r="QML60" s="94"/>
      <c r="QMM60" s="95"/>
      <c r="QMN60" s="94"/>
      <c r="QMO60" s="95"/>
      <c r="QMP60" s="94"/>
      <c r="QMQ60" s="95"/>
      <c r="QMR60" s="94"/>
      <c r="QMS60" s="95"/>
      <c r="QMT60" s="94"/>
      <c r="QMU60" s="95"/>
      <c r="QMV60" s="94"/>
      <c r="QMW60" s="95"/>
      <c r="QMX60" s="94"/>
      <c r="QMY60" s="95"/>
      <c r="QMZ60" s="94"/>
      <c r="QNA60" s="95"/>
      <c r="QNB60" s="94"/>
      <c r="QNC60" s="95"/>
      <c r="QND60" s="94"/>
      <c r="QNE60" s="95"/>
      <c r="QNF60" s="94"/>
      <c r="QNG60" s="95"/>
      <c r="QNH60" s="94"/>
      <c r="QNI60" s="95"/>
      <c r="QNJ60" s="94"/>
      <c r="QNK60" s="95"/>
      <c r="QNL60" s="94"/>
      <c r="QNM60" s="95"/>
      <c r="QNN60" s="94"/>
      <c r="QNO60" s="95"/>
      <c r="QNP60" s="94"/>
      <c r="QNQ60" s="95"/>
      <c r="QNR60" s="94"/>
      <c r="QNS60" s="95"/>
      <c r="QNT60" s="94"/>
      <c r="QNU60" s="95"/>
      <c r="QNV60" s="94"/>
      <c r="QNW60" s="95"/>
      <c r="QNX60" s="94"/>
      <c r="QNY60" s="95"/>
      <c r="QNZ60" s="94"/>
      <c r="QOA60" s="95"/>
      <c r="QOB60" s="94"/>
      <c r="QOC60" s="95"/>
      <c r="QOD60" s="94"/>
      <c r="QOE60" s="95"/>
      <c r="QOF60" s="94"/>
      <c r="QOG60" s="95"/>
      <c r="QOH60" s="94"/>
      <c r="QOI60" s="95"/>
      <c r="QOJ60" s="94"/>
      <c r="QOK60" s="95"/>
      <c r="QOL60" s="94"/>
      <c r="QOM60" s="95"/>
      <c r="QON60" s="94"/>
      <c r="QOO60" s="95"/>
      <c r="QOP60" s="94"/>
      <c r="QOQ60" s="95"/>
      <c r="QOR60" s="94"/>
      <c r="QOS60" s="95"/>
      <c r="QOT60" s="94"/>
      <c r="QOU60" s="95"/>
      <c r="QOV60" s="94"/>
      <c r="QOW60" s="95"/>
      <c r="QOX60" s="94"/>
      <c r="QOY60" s="95"/>
      <c r="QOZ60" s="94"/>
      <c r="QPA60" s="95"/>
      <c r="QPB60" s="94"/>
      <c r="QPC60" s="95"/>
      <c r="QPD60" s="94"/>
      <c r="QPE60" s="95"/>
      <c r="QPF60" s="94"/>
      <c r="QPG60" s="95"/>
      <c r="QPH60" s="94"/>
      <c r="QPI60" s="95"/>
      <c r="QPJ60" s="94"/>
      <c r="QPK60" s="95"/>
      <c r="QPL60" s="94"/>
      <c r="QPM60" s="95"/>
      <c r="QPN60" s="94"/>
      <c r="QPO60" s="95"/>
      <c r="QPP60" s="94"/>
      <c r="QPQ60" s="95"/>
      <c r="QPR60" s="94"/>
      <c r="QPS60" s="95"/>
      <c r="QPT60" s="94"/>
      <c r="QPU60" s="95"/>
      <c r="QPV60" s="94"/>
      <c r="QPW60" s="95"/>
      <c r="QPX60" s="94"/>
      <c r="QPY60" s="95"/>
      <c r="QPZ60" s="94"/>
      <c r="QQA60" s="95"/>
      <c r="QQB60" s="94"/>
      <c r="QQC60" s="95"/>
      <c r="QQD60" s="94"/>
      <c r="QQE60" s="95"/>
      <c r="QQF60" s="94"/>
      <c r="QQG60" s="95"/>
      <c r="QQH60" s="94"/>
      <c r="QQI60" s="95"/>
      <c r="QQJ60" s="94"/>
      <c r="QQK60" s="95"/>
      <c r="QQL60" s="94"/>
      <c r="QQM60" s="95"/>
      <c r="QQN60" s="94"/>
      <c r="QQO60" s="95"/>
      <c r="QQP60" s="94"/>
      <c r="QQQ60" s="95"/>
      <c r="QQR60" s="94"/>
      <c r="QQS60" s="95"/>
      <c r="QQT60" s="94"/>
      <c r="QQU60" s="95"/>
      <c r="QQV60" s="94"/>
      <c r="QQW60" s="95"/>
      <c r="QQX60" s="94"/>
      <c r="QQY60" s="95"/>
      <c r="QQZ60" s="94"/>
      <c r="QRA60" s="95"/>
      <c r="QRB60" s="94"/>
      <c r="QRC60" s="95"/>
      <c r="QRD60" s="94"/>
      <c r="QRE60" s="95"/>
      <c r="QRF60" s="94"/>
      <c r="QRG60" s="95"/>
      <c r="QRH60" s="94"/>
      <c r="QRI60" s="95"/>
      <c r="QRJ60" s="94"/>
      <c r="QRK60" s="95"/>
      <c r="QRL60" s="94"/>
      <c r="QRM60" s="95"/>
      <c r="QRN60" s="94"/>
      <c r="QRO60" s="95"/>
      <c r="QRP60" s="94"/>
      <c r="QRQ60" s="95"/>
      <c r="QRR60" s="94"/>
      <c r="QRS60" s="95"/>
      <c r="QRT60" s="94"/>
      <c r="QRU60" s="95"/>
      <c r="QRV60" s="94"/>
      <c r="QRW60" s="95"/>
      <c r="QRX60" s="94"/>
      <c r="QRY60" s="95"/>
      <c r="QRZ60" s="94"/>
      <c r="QSA60" s="95"/>
      <c r="QSB60" s="94"/>
      <c r="QSC60" s="95"/>
      <c r="QSD60" s="94"/>
      <c r="QSE60" s="95"/>
      <c r="QSF60" s="94"/>
      <c r="QSG60" s="95"/>
      <c r="QSH60" s="94"/>
      <c r="QSI60" s="95"/>
      <c r="QSJ60" s="94"/>
      <c r="QSK60" s="95"/>
      <c r="QSL60" s="94"/>
      <c r="QSM60" s="95"/>
      <c r="QSN60" s="94"/>
      <c r="QSO60" s="95"/>
      <c r="QSP60" s="94"/>
      <c r="QSQ60" s="95"/>
      <c r="QSR60" s="94"/>
      <c r="QSS60" s="95"/>
      <c r="QST60" s="94"/>
      <c r="QSU60" s="95"/>
      <c r="QSV60" s="94"/>
      <c r="QSW60" s="95"/>
      <c r="QSX60" s="94"/>
      <c r="QSY60" s="95"/>
      <c r="QSZ60" s="94"/>
      <c r="QTA60" s="95"/>
      <c r="QTB60" s="94"/>
      <c r="QTC60" s="95"/>
      <c r="QTD60" s="94"/>
      <c r="QTE60" s="95"/>
      <c r="QTF60" s="94"/>
      <c r="QTG60" s="95"/>
      <c r="QTH60" s="94"/>
      <c r="QTI60" s="95"/>
      <c r="QTJ60" s="94"/>
      <c r="QTK60" s="95"/>
      <c r="QTL60" s="94"/>
      <c r="QTM60" s="95"/>
      <c r="QTN60" s="94"/>
      <c r="QTO60" s="95"/>
      <c r="QTP60" s="94"/>
      <c r="QTQ60" s="95"/>
      <c r="QTR60" s="94"/>
      <c r="QTS60" s="95"/>
      <c r="QTT60" s="94"/>
      <c r="QTU60" s="95"/>
      <c r="QTV60" s="94"/>
      <c r="QTW60" s="95"/>
      <c r="QTX60" s="94"/>
      <c r="QTY60" s="95"/>
      <c r="QTZ60" s="94"/>
      <c r="QUA60" s="95"/>
      <c r="QUB60" s="94"/>
      <c r="QUC60" s="95"/>
      <c r="QUD60" s="94"/>
      <c r="QUE60" s="95"/>
      <c r="QUF60" s="94"/>
      <c r="QUG60" s="95"/>
      <c r="QUH60" s="94"/>
      <c r="QUI60" s="95"/>
      <c r="QUJ60" s="94"/>
      <c r="QUK60" s="95"/>
      <c r="QUL60" s="94"/>
      <c r="QUM60" s="95"/>
      <c r="QUN60" s="94"/>
      <c r="QUO60" s="95"/>
      <c r="QUP60" s="94"/>
      <c r="QUQ60" s="95"/>
      <c r="QUR60" s="94"/>
      <c r="QUS60" s="95"/>
      <c r="QUT60" s="94"/>
      <c r="QUU60" s="95"/>
      <c r="QUV60" s="94"/>
      <c r="QUW60" s="95"/>
      <c r="QUX60" s="94"/>
      <c r="QUY60" s="95"/>
      <c r="QUZ60" s="94"/>
      <c r="QVA60" s="95"/>
      <c r="QVB60" s="94"/>
      <c r="QVC60" s="95"/>
      <c r="QVD60" s="94"/>
      <c r="QVE60" s="95"/>
      <c r="QVF60" s="94"/>
      <c r="QVG60" s="95"/>
      <c r="QVH60" s="94"/>
      <c r="QVI60" s="95"/>
      <c r="QVJ60" s="94"/>
      <c r="QVK60" s="95"/>
      <c r="QVL60" s="94"/>
      <c r="QVM60" s="95"/>
      <c r="QVN60" s="94"/>
      <c r="QVO60" s="95"/>
      <c r="QVP60" s="94"/>
      <c r="QVQ60" s="95"/>
      <c r="QVR60" s="94"/>
      <c r="QVS60" s="95"/>
      <c r="QVT60" s="94"/>
      <c r="QVU60" s="95"/>
      <c r="QVV60" s="94"/>
      <c r="QVW60" s="95"/>
      <c r="QVX60" s="94"/>
      <c r="QVY60" s="95"/>
      <c r="QVZ60" s="94"/>
      <c r="QWA60" s="95"/>
      <c r="QWB60" s="94"/>
      <c r="QWC60" s="95"/>
      <c r="QWD60" s="94"/>
      <c r="QWE60" s="95"/>
      <c r="QWF60" s="94"/>
      <c r="QWG60" s="95"/>
      <c r="QWH60" s="94"/>
      <c r="QWI60" s="95"/>
      <c r="QWJ60" s="94"/>
      <c r="QWK60" s="95"/>
      <c r="QWL60" s="94"/>
      <c r="QWM60" s="95"/>
      <c r="QWN60" s="94"/>
      <c r="QWO60" s="95"/>
      <c r="QWP60" s="94"/>
      <c r="QWQ60" s="95"/>
      <c r="QWR60" s="94"/>
      <c r="QWS60" s="95"/>
      <c r="QWT60" s="94"/>
      <c r="QWU60" s="95"/>
      <c r="QWV60" s="94"/>
      <c r="QWW60" s="95"/>
      <c r="QWX60" s="94"/>
      <c r="QWY60" s="95"/>
      <c r="QWZ60" s="94"/>
      <c r="QXA60" s="95"/>
      <c r="QXB60" s="94"/>
      <c r="QXC60" s="95"/>
      <c r="QXD60" s="94"/>
      <c r="QXE60" s="95"/>
      <c r="QXF60" s="94"/>
      <c r="QXG60" s="95"/>
      <c r="QXH60" s="94"/>
      <c r="QXI60" s="95"/>
      <c r="QXJ60" s="94"/>
      <c r="QXK60" s="95"/>
      <c r="QXL60" s="94"/>
      <c r="QXM60" s="95"/>
      <c r="QXN60" s="94"/>
      <c r="QXO60" s="95"/>
      <c r="QXP60" s="94"/>
      <c r="QXQ60" s="95"/>
      <c r="QXR60" s="94"/>
      <c r="QXS60" s="95"/>
      <c r="QXT60" s="94"/>
      <c r="QXU60" s="95"/>
      <c r="QXV60" s="94"/>
      <c r="QXW60" s="95"/>
      <c r="QXX60" s="94"/>
      <c r="QXY60" s="95"/>
      <c r="QXZ60" s="94"/>
      <c r="QYA60" s="95"/>
      <c r="QYB60" s="94"/>
      <c r="QYC60" s="95"/>
      <c r="QYD60" s="94"/>
      <c r="QYE60" s="95"/>
      <c r="QYF60" s="94"/>
      <c r="QYG60" s="95"/>
      <c r="QYH60" s="94"/>
      <c r="QYI60" s="95"/>
      <c r="QYJ60" s="94"/>
      <c r="QYK60" s="95"/>
      <c r="QYL60" s="94"/>
      <c r="QYM60" s="95"/>
      <c r="QYN60" s="94"/>
      <c r="QYO60" s="95"/>
      <c r="QYP60" s="94"/>
      <c r="QYQ60" s="95"/>
      <c r="QYR60" s="94"/>
      <c r="QYS60" s="95"/>
      <c r="QYT60" s="94"/>
      <c r="QYU60" s="95"/>
      <c r="QYV60" s="94"/>
      <c r="QYW60" s="95"/>
      <c r="QYX60" s="94"/>
      <c r="QYY60" s="95"/>
      <c r="QYZ60" s="94"/>
      <c r="QZA60" s="95"/>
      <c r="QZB60" s="94"/>
      <c r="QZC60" s="95"/>
      <c r="QZD60" s="94"/>
      <c r="QZE60" s="95"/>
      <c r="QZF60" s="94"/>
      <c r="QZG60" s="95"/>
      <c r="QZH60" s="94"/>
      <c r="QZI60" s="95"/>
      <c r="QZJ60" s="94"/>
      <c r="QZK60" s="95"/>
      <c r="QZL60" s="94"/>
      <c r="QZM60" s="95"/>
      <c r="QZN60" s="94"/>
      <c r="QZO60" s="95"/>
      <c r="QZP60" s="94"/>
      <c r="QZQ60" s="95"/>
      <c r="QZR60" s="94"/>
      <c r="QZS60" s="95"/>
      <c r="QZT60" s="94"/>
      <c r="QZU60" s="95"/>
      <c r="QZV60" s="94"/>
      <c r="QZW60" s="95"/>
      <c r="QZX60" s="94"/>
      <c r="QZY60" s="95"/>
      <c r="QZZ60" s="94"/>
      <c r="RAA60" s="95"/>
      <c r="RAB60" s="94"/>
      <c r="RAC60" s="95"/>
      <c r="RAD60" s="94"/>
      <c r="RAE60" s="95"/>
      <c r="RAF60" s="94"/>
      <c r="RAG60" s="95"/>
      <c r="RAH60" s="94"/>
      <c r="RAI60" s="95"/>
      <c r="RAJ60" s="94"/>
      <c r="RAK60" s="95"/>
      <c r="RAL60" s="94"/>
      <c r="RAM60" s="95"/>
      <c r="RAN60" s="94"/>
      <c r="RAO60" s="95"/>
      <c r="RAP60" s="94"/>
      <c r="RAQ60" s="95"/>
      <c r="RAR60" s="94"/>
      <c r="RAS60" s="95"/>
      <c r="RAT60" s="94"/>
      <c r="RAU60" s="95"/>
      <c r="RAV60" s="94"/>
      <c r="RAW60" s="95"/>
      <c r="RAX60" s="94"/>
      <c r="RAY60" s="95"/>
      <c r="RAZ60" s="94"/>
      <c r="RBA60" s="95"/>
      <c r="RBB60" s="94"/>
      <c r="RBC60" s="95"/>
      <c r="RBD60" s="94"/>
      <c r="RBE60" s="95"/>
      <c r="RBF60" s="94"/>
      <c r="RBG60" s="95"/>
      <c r="RBH60" s="94"/>
      <c r="RBI60" s="95"/>
      <c r="RBJ60" s="94"/>
      <c r="RBK60" s="95"/>
      <c r="RBL60" s="94"/>
      <c r="RBM60" s="95"/>
      <c r="RBN60" s="94"/>
      <c r="RBO60" s="95"/>
      <c r="RBP60" s="94"/>
      <c r="RBQ60" s="95"/>
      <c r="RBR60" s="94"/>
      <c r="RBS60" s="95"/>
      <c r="RBT60" s="94"/>
      <c r="RBU60" s="95"/>
      <c r="RBV60" s="94"/>
      <c r="RBW60" s="95"/>
      <c r="RBX60" s="94"/>
      <c r="RBY60" s="95"/>
      <c r="RBZ60" s="94"/>
      <c r="RCA60" s="95"/>
      <c r="RCB60" s="94"/>
      <c r="RCC60" s="95"/>
      <c r="RCD60" s="94"/>
      <c r="RCE60" s="95"/>
      <c r="RCF60" s="94"/>
      <c r="RCG60" s="95"/>
      <c r="RCH60" s="94"/>
      <c r="RCI60" s="95"/>
      <c r="RCJ60" s="94"/>
      <c r="RCK60" s="95"/>
      <c r="RCL60" s="94"/>
      <c r="RCM60" s="95"/>
      <c r="RCN60" s="94"/>
      <c r="RCO60" s="95"/>
      <c r="RCP60" s="94"/>
      <c r="RCQ60" s="95"/>
      <c r="RCR60" s="94"/>
      <c r="RCS60" s="95"/>
      <c r="RCT60" s="94"/>
      <c r="RCU60" s="95"/>
      <c r="RCV60" s="94"/>
      <c r="RCW60" s="95"/>
      <c r="RCX60" s="94"/>
      <c r="RCY60" s="95"/>
      <c r="RCZ60" s="94"/>
      <c r="RDA60" s="95"/>
      <c r="RDB60" s="94"/>
      <c r="RDC60" s="95"/>
      <c r="RDD60" s="94"/>
      <c r="RDE60" s="95"/>
      <c r="RDF60" s="94"/>
      <c r="RDG60" s="95"/>
      <c r="RDH60" s="94"/>
      <c r="RDI60" s="95"/>
      <c r="RDJ60" s="94"/>
      <c r="RDK60" s="95"/>
      <c r="RDL60" s="94"/>
      <c r="RDM60" s="95"/>
      <c r="RDN60" s="94"/>
      <c r="RDO60" s="95"/>
      <c r="RDP60" s="94"/>
      <c r="RDQ60" s="95"/>
      <c r="RDR60" s="94"/>
      <c r="RDS60" s="95"/>
      <c r="RDT60" s="94"/>
      <c r="RDU60" s="95"/>
      <c r="RDV60" s="94"/>
      <c r="RDW60" s="95"/>
      <c r="RDX60" s="94"/>
      <c r="RDY60" s="95"/>
      <c r="RDZ60" s="94"/>
      <c r="REA60" s="95"/>
      <c r="REB60" s="94"/>
      <c r="REC60" s="95"/>
      <c r="RED60" s="94"/>
      <c r="REE60" s="95"/>
      <c r="REF60" s="94"/>
      <c r="REG60" s="95"/>
      <c r="REH60" s="94"/>
      <c r="REI60" s="95"/>
      <c r="REJ60" s="94"/>
      <c r="REK60" s="95"/>
      <c r="REL60" s="94"/>
      <c r="REM60" s="95"/>
      <c r="REN60" s="94"/>
      <c r="REO60" s="95"/>
      <c r="REP60" s="94"/>
      <c r="REQ60" s="95"/>
      <c r="RER60" s="94"/>
      <c r="RES60" s="95"/>
      <c r="RET60" s="94"/>
      <c r="REU60" s="95"/>
      <c r="REV60" s="94"/>
      <c r="REW60" s="95"/>
      <c r="REX60" s="94"/>
      <c r="REY60" s="95"/>
      <c r="REZ60" s="94"/>
      <c r="RFA60" s="95"/>
      <c r="RFB60" s="94"/>
      <c r="RFC60" s="95"/>
      <c r="RFD60" s="94"/>
      <c r="RFE60" s="95"/>
      <c r="RFF60" s="94"/>
      <c r="RFG60" s="95"/>
      <c r="RFH60" s="94"/>
      <c r="RFI60" s="95"/>
      <c r="RFJ60" s="94"/>
      <c r="RFK60" s="95"/>
      <c r="RFL60" s="94"/>
      <c r="RFM60" s="95"/>
      <c r="RFN60" s="94"/>
      <c r="RFO60" s="95"/>
      <c r="RFP60" s="94"/>
      <c r="RFQ60" s="95"/>
      <c r="RFR60" s="94"/>
      <c r="RFS60" s="95"/>
      <c r="RFT60" s="94"/>
      <c r="RFU60" s="95"/>
      <c r="RFV60" s="94"/>
      <c r="RFW60" s="95"/>
      <c r="RFX60" s="94"/>
      <c r="RFY60" s="95"/>
      <c r="RFZ60" s="94"/>
      <c r="RGA60" s="95"/>
      <c r="RGB60" s="94"/>
      <c r="RGC60" s="95"/>
      <c r="RGD60" s="94"/>
      <c r="RGE60" s="95"/>
      <c r="RGF60" s="94"/>
      <c r="RGG60" s="95"/>
      <c r="RGH60" s="94"/>
      <c r="RGI60" s="95"/>
      <c r="RGJ60" s="94"/>
      <c r="RGK60" s="95"/>
      <c r="RGL60" s="94"/>
      <c r="RGM60" s="95"/>
      <c r="RGN60" s="94"/>
      <c r="RGO60" s="95"/>
      <c r="RGP60" s="94"/>
      <c r="RGQ60" s="95"/>
      <c r="RGR60" s="94"/>
      <c r="RGS60" s="95"/>
      <c r="RGT60" s="94"/>
      <c r="RGU60" s="95"/>
      <c r="RGV60" s="94"/>
      <c r="RGW60" s="95"/>
      <c r="RGX60" s="94"/>
      <c r="RGY60" s="95"/>
      <c r="RGZ60" s="94"/>
      <c r="RHA60" s="95"/>
      <c r="RHB60" s="94"/>
      <c r="RHC60" s="95"/>
      <c r="RHD60" s="94"/>
      <c r="RHE60" s="95"/>
      <c r="RHF60" s="94"/>
      <c r="RHG60" s="95"/>
      <c r="RHH60" s="94"/>
      <c r="RHI60" s="95"/>
      <c r="RHJ60" s="94"/>
      <c r="RHK60" s="95"/>
      <c r="RHL60" s="94"/>
      <c r="RHM60" s="95"/>
      <c r="RHN60" s="94"/>
      <c r="RHO60" s="95"/>
      <c r="RHP60" s="94"/>
      <c r="RHQ60" s="95"/>
      <c r="RHR60" s="94"/>
      <c r="RHS60" s="95"/>
      <c r="RHT60" s="94"/>
      <c r="RHU60" s="95"/>
      <c r="RHV60" s="94"/>
      <c r="RHW60" s="95"/>
      <c r="RHX60" s="94"/>
      <c r="RHY60" s="95"/>
      <c r="RHZ60" s="94"/>
      <c r="RIA60" s="95"/>
      <c r="RIB60" s="94"/>
      <c r="RIC60" s="95"/>
      <c r="RID60" s="94"/>
      <c r="RIE60" s="95"/>
      <c r="RIF60" s="94"/>
      <c r="RIG60" s="95"/>
      <c r="RIH60" s="94"/>
      <c r="RII60" s="95"/>
      <c r="RIJ60" s="94"/>
      <c r="RIK60" s="95"/>
      <c r="RIL60" s="94"/>
      <c r="RIM60" s="95"/>
      <c r="RIN60" s="94"/>
      <c r="RIO60" s="95"/>
      <c r="RIP60" s="94"/>
      <c r="RIQ60" s="95"/>
      <c r="RIR60" s="94"/>
      <c r="RIS60" s="95"/>
      <c r="RIT60" s="94"/>
      <c r="RIU60" s="95"/>
      <c r="RIV60" s="94"/>
      <c r="RIW60" s="95"/>
      <c r="RIX60" s="94"/>
      <c r="RIY60" s="95"/>
      <c r="RIZ60" s="94"/>
      <c r="RJA60" s="95"/>
      <c r="RJB60" s="94"/>
      <c r="RJC60" s="95"/>
      <c r="RJD60" s="94"/>
      <c r="RJE60" s="95"/>
      <c r="RJF60" s="94"/>
      <c r="RJG60" s="95"/>
      <c r="RJH60" s="94"/>
      <c r="RJI60" s="95"/>
      <c r="RJJ60" s="94"/>
      <c r="RJK60" s="95"/>
      <c r="RJL60" s="94"/>
      <c r="RJM60" s="95"/>
      <c r="RJN60" s="94"/>
      <c r="RJO60" s="95"/>
      <c r="RJP60" s="94"/>
      <c r="RJQ60" s="95"/>
      <c r="RJR60" s="94"/>
      <c r="RJS60" s="95"/>
      <c r="RJT60" s="94"/>
      <c r="RJU60" s="95"/>
      <c r="RJV60" s="94"/>
      <c r="RJW60" s="95"/>
      <c r="RJX60" s="94"/>
      <c r="RJY60" s="95"/>
      <c r="RJZ60" s="94"/>
      <c r="RKA60" s="95"/>
      <c r="RKB60" s="94"/>
      <c r="RKC60" s="95"/>
      <c r="RKD60" s="94"/>
      <c r="RKE60" s="95"/>
      <c r="RKF60" s="94"/>
      <c r="RKG60" s="95"/>
      <c r="RKH60" s="94"/>
      <c r="RKI60" s="95"/>
      <c r="RKJ60" s="94"/>
      <c r="RKK60" s="95"/>
      <c r="RKL60" s="94"/>
      <c r="RKM60" s="95"/>
      <c r="RKN60" s="94"/>
      <c r="RKO60" s="95"/>
      <c r="RKP60" s="94"/>
      <c r="RKQ60" s="95"/>
      <c r="RKR60" s="94"/>
      <c r="RKS60" s="95"/>
      <c r="RKT60" s="94"/>
      <c r="RKU60" s="95"/>
      <c r="RKV60" s="94"/>
      <c r="RKW60" s="95"/>
      <c r="RKX60" s="94"/>
      <c r="RKY60" s="95"/>
      <c r="RKZ60" s="94"/>
      <c r="RLA60" s="95"/>
      <c r="RLB60" s="94"/>
      <c r="RLC60" s="95"/>
      <c r="RLD60" s="94"/>
      <c r="RLE60" s="95"/>
      <c r="RLF60" s="94"/>
      <c r="RLG60" s="95"/>
      <c r="RLH60" s="94"/>
      <c r="RLI60" s="95"/>
      <c r="RLJ60" s="94"/>
      <c r="RLK60" s="95"/>
      <c r="RLL60" s="94"/>
      <c r="RLM60" s="95"/>
      <c r="RLN60" s="94"/>
      <c r="RLO60" s="95"/>
      <c r="RLP60" s="94"/>
      <c r="RLQ60" s="95"/>
      <c r="RLR60" s="94"/>
      <c r="RLS60" s="95"/>
      <c r="RLT60" s="94"/>
      <c r="RLU60" s="95"/>
      <c r="RLV60" s="94"/>
      <c r="RLW60" s="95"/>
      <c r="RLX60" s="94"/>
      <c r="RLY60" s="95"/>
      <c r="RLZ60" s="94"/>
      <c r="RMA60" s="95"/>
      <c r="RMB60" s="94"/>
      <c r="RMC60" s="95"/>
      <c r="RMD60" s="94"/>
      <c r="RME60" s="95"/>
      <c r="RMF60" s="94"/>
      <c r="RMG60" s="95"/>
      <c r="RMH60" s="94"/>
      <c r="RMI60" s="95"/>
      <c r="RMJ60" s="94"/>
      <c r="RMK60" s="95"/>
      <c r="RML60" s="94"/>
      <c r="RMM60" s="95"/>
      <c r="RMN60" s="94"/>
      <c r="RMO60" s="95"/>
      <c r="RMP60" s="94"/>
      <c r="RMQ60" s="95"/>
      <c r="RMR60" s="94"/>
      <c r="RMS60" s="95"/>
      <c r="RMT60" s="94"/>
      <c r="RMU60" s="95"/>
      <c r="RMV60" s="94"/>
      <c r="RMW60" s="95"/>
      <c r="RMX60" s="94"/>
      <c r="RMY60" s="95"/>
      <c r="RMZ60" s="94"/>
      <c r="RNA60" s="95"/>
      <c r="RNB60" s="94"/>
      <c r="RNC60" s="95"/>
      <c r="RND60" s="94"/>
      <c r="RNE60" s="95"/>
      <c r="RNF60" s="94"/>
      <c r="RNG60" s="95"/>
      <c r="RNH60" s="94"/>
      <c r="RNI60" s="95"/>
      <c r="RNJ60" s="94"/>
      <c r="RNK60" s="95"/>
      <c r="RNL60" s="94"/>
      <c r="RNM60" s="95"/>
      <c r="RNN60" s="94"/>
      <c r="RNO60" s="95"/>
      <c r="RNP60" s="94"/>
      <c r="RNQ60" s="95"/>
      <c r="RNR60" s="94"/>
      <c r="RNS60" s="95"/>
      <c r="RNT60" s="94"/>
      <c r="RNU60" s="95"/>
      <c r="RNV60" s="94"/>
      <c r="RNW60" s="95"/>
      <c r="RNX60" s="94"/>
      <c r="RNY60" s="95"/>
      <c r="RNZ60" s="94"/>
      <c r="ROA60" s="95"/>
      <c r="ROB60" s="94"/>
      <c r="ROC60" s="95"/>
      <c r="ROD60" s="94"/>
      <c r="ROE60" s="95"/>
      <c r="ROF60" s="94"/>
      <c r="ROG60" s="95"/>
      <c r="ROH60" s="94"/>
      <c r="ROI60" s="95"/>
      <c r="ROJ60" s="94"/>
      <c r="ROK60" s="95"/>
      <c r="ROL60" s="94"/>
      <c r="ROM60" s="95"/>
      <c r="RON60" s="94"/>
      <c r="ROO60" s="95"/>
      <c r="ROP60" s="94"/>
      <c r="ROQ60" s="95"/>
      <c r="ROR60" s="94"/>
      <c r="ROS60" s="95"/>
      <c r="ROT60" s="94"/>
      <c r="ROU60" s="95"/>
      <c r="ROV60" s="94"/>
      <c r="ROW60" s="95"/>
      <c r="ROX60" s="94"/>
      <c r="ROY60" s="95"/>
      <c r="ROZ60" s="94"/>
      <c r="RPA60" s="95"/>
      <c r="RPB60" s="94"/>
      <c r="RPC60" s="95"/>
      <c r="RPD60" s="94"/>
      <c r="RPE60" s="95"/>
      <c r="RPF60" s="94"/>
      <c r="RPG60" s="95"/>
      <c r="RPH60" s="94"/>
      <c r="RPI60" s="95"/>
      <c r="RPJ60" s="94"/>
      <c r="RPK60" s="95"/>
      <c r="RPL60" s="94"/>
      <c r="RPM60" s="95"/>
      <c r="RPN60" s="94"/>
      <c r="RPO60" s="95"/>
      <c r="RPP60" s="94"/>
      <c r="RPQ60" s="95"/>
      <c r="RPR60" s="94"/>
      <c r="RPS60" s="95"/>
      <c r="RPT60" s="94"/>
      <c r="RPU60" s="95"/>
      <c r="RPV60" s="94"/>
      <c r="RPW60" s="95"/>
      <c r="RPX60" s="94"/>
      <c r="RPY60" s="95"/>
      <c r="RPZ60" s="94"/>
      <c r="RQA60" s="95"/>
      <c r="RQB60" s="94"/>
      <c r="RQC60" s="95"/>
      <c r="RQD60" s="94"/>
      <c r="RQE60" s="95"/>
      <c r="RQF60" s="94"/>
      <c r="RQG60" s="95"/>
      <c r="RQH60" s="94"/>
      <c r="RQI60" s="95"/>
      <c r="RQJ60" s="94"/>
      <c r="RQK60" s="95"/>
      <c r="RQL60" s="94"/>
      <c r="RQM60" s="95"/>
      <c r="RQN60" s="94"/>
      <c r="RQO60" s="95"/>
      <c r="RQP60" s="94"/>
      <c r="RQQ60" s="95"/>
      <c r="RQR60" s="94"/>
      <c r="RQS60" s="95"/>
      <c r="RQT60" s="94"/>
      <c r="RQU60" s="95"/>
      <c r="RQV60" s="94"/>
      <c r="RQW60" s="95"/>
      <c r="RQX60" s="94"/>
      <c r="RQY60" s="95"/>
      <c r="RQZ60" s="94"/>
      <c r="RRA60" s="95"/>
      <c r="RRB60" s="94"/>
      <c r="RRC60" s="95"/>
      <c r="RRD60" s="94"/>
      <c r="RRE60" s="95"/>
      <c r="RRF60" s="94"/>
      <c r="RRG60" s="95"/>
      <c r="RRH60" s="94"/>
      <c r="RRI60" s="95"/>
      <c r="RRJ60" s="94"/>
      <c r="RRK60" s="95"/>
      <c r="RRL60" s="94"/>
      <c r="RRM60" s="95"/>
      <c r="RRN60" s="94"/>
      <c r="RRO60" s="95"/>
      <c r="RRP60" s="94"/>
      <c r="RRQ60" s="95"/>
      <c r="RRR60" s="94"/>
      <c r="RRS60" s="95"/>
      <c r="RRT60" s="94"/>
      <c r="RRU60" s="95"/>
      <c r="RRV60" s="94"/>
      <c r="RRW60" s="95"/>
      <c r="RRX60" s="94"/>
      <c r="RRY60" s="95"/>
      <c r="RRZ60" s="94"/>
      <c r="RSA60" s="95"/>
      <c r="RSB60" s="94"/>
      <c r="RSC60" s="95"/>
      <c r="RSD60" s="94"/>
      <c r="RSE60" s="95"/>
      <c r="RSF60" s="94"/>
      <c r="RSG60" s="95"/>
      <c r="RSH60" s="94"/>
      <c r="RSI60" s="95"/>
      <c r="RSJ60" s="94"/>
      <c r="RSK60" s="95"/>
      <c r="RSL60" s="94"/>
      <c r="RSM60" s="95"/>
      <c r="RSN60" s="94"/>
      <c r="RSO60" s="95"/>
      <c r="RSP60" s="94"/>
      <c r="RSQ60" s="95"/>
      <c r="RSR60" s="94"/>
      <c r="RSS60" s="95"/>
      <c r="RST60" s="94"/>
      <c r="RSU60" s="95"/>
      <c r="RSV60" s="94"/>
      <c r="RSW60" s="95"/>
      <c r="RSX60" s="94"/>
      <c r="RSY60" s="95"/>
      <c r="RSZ60" s="94"/>
      <c r="RTA60" s="95"/>
      <c r="RTB60" s="94"/>
      <c r="RTC60" s="95"/>
      <c r="RTD60" s="94"/>
      <c r="RTE60" s="95"/>
      <c r="RTF60" s="94"/>
      <c r="RTG60" s="95"/>
      <c r="RTH60" s="94"/>
      <c r="RTI60" s="95"/>
      <c r="RTJ60" s="94"/>
      <c r="RTK60" s="95"/>
      <c r="RTL60" s="94"/>
      <c r="RTM60" s="95"/>
      <c r="RTN60" s="94"/>
      <c r="RTO60" s="95"/>
      <c r="RTP60" s="94"/>
      <c r="RTQ60" s="95"/>
      <c r="RTR60" s="94"/>
      <c r="RTS60" s="95"/>
      <c r="RTT60" s="94"/>
      <c r="RTU60" s="95"/>
      <c r="RTV60" s="94"/>
      <c r="RTW60" s="95"/>
      <c r="RTX60" s="94"/>
      <c r="RTY60" s="95"/>
      <c r="RTZ60" s="94"/>
      <c r="RUA60" s="95"/>
      <c r="RUB60" s="94"/>
      <c r="RUC60" s="95"/>
      <c r="RUD60" s="94"/>
      <c r="RUE60" s="95"/>
      <c r="RUF60" s="94"/>
      <c r="RUG60" s="95"/>
      <c r="RUH60" s="94"/>
      <c r="RUI60" s="95"/>
      <c r="RUJ60" s="94"/>
      <c r="RUK60" s="95"/>
      <c r="RUL60" s="94"/>
      <c r="RUM60" s="95"/>
      <c r="RUN60" s="94"/>
      <c r="RUO60" s="95"/>
      <c r="RUP60" s="94"/>
      <c r="RUQ60" s="95"/>
      <c r="RUR60" s="94"/>
      <c r="RUS60" s="95"/>
      <c r="RUT60" s="94"/>
      <c r="RUU60" s="95"/>
      <c r="RUV60" s="94"/>
      <c r="RUW60" s="95"/>
      <c r="RUX60" s="94"/>
      <c r="RUY60" s="95"/>
      <c r="RUZ60" s="94"/>
      <c r="RVA60" s="95"/>
      <c r="RVB60" s="94"/>
      <c r="RVC60" s="95"/>
      <c r="RVD60" s="94"/>
      <c r="RVE60" s="95"/>
      <c r="RVF60" s="94"/>
      <c r="RVG60" s="95"/>
      <c r="RVH60" s="94"/>
      <c r="RVI60" s="95"/>
      <c r="RVJ60" s="94"/>
      <c r="RVK60" s="95"/>
      <c r="RVL60" s="94"/>
      <c r="RVM60" s="95"/>
      <c r="RVN60" s="94"/>
      <c r="RVO60" s="95"/>
      <c r="RVP60" s="94"/>
      <c r="RVQ60" s="95"/>
      <c r="RVR60" s="94"/>
      <c r="RVS60" s="95"/>
      <c r="RVT60" s="94"/>
      <c r="RVU60" s="95"/>
      <c r="RVV60" s="94"/>
      <c r="RVW60" s="95"/>
      <c r="RVX60" s="94"/>
      <c r="RVY60" s="95"/>
      <c r="RVZ60" s="94"/>
      <c r="RWA60" s="95"/>
      <c r="RWB60" s="94"/>
      <c r="RWC60" s="95"/>
      <c r="RWD60" s="94"/>
      <c r="RWE60" s="95"/>
      <c r="RWF60" s="94"/>
      <c r="RWG60" s="95"/>
      <c r="RWH60" s="94"/>
      <c r="RWI60" s="95"/>
      <c r="RWJ60" s="94"/>
      <c r="RWK60" s="95"/>
      <c r="RWL60" s="94"/>
      <c r="RWM60" s="95"/>
      <c r="RWN60" s="94"/>
      <c r="RWO60" s="95"/>
      <c r="RWP60" s="94"/>
      <c r="RWQ60" s="95"/>
      <c r="RWR60" s="94"/>
      <c r="RWS60" s="95"/>
      <c r="RWT60" s="94"/>
      <c r="RWU60" s="95"/>
      <c r="RWV60" s="94"/>
      <c r="RWW60" s="95"/>
      <c r="RWX60" s="94"/>
      <c r="RWY60" s="95"/>
      <c r="RWZ60" s="94"/>
      <c r="RXA60" s="95"/>
      <c r="RXB60" s="94"/>
      <c r="RXC60" s="95"/>
      <c r="RXD60" s="94"/>
      <c r="RXE60" s="95"/>
      <c r="RXF60" s="94"/>
      <c r="RXG60" s="95"/>
      <c r="RXH60" s="94"/>
      <c r="RXI60" s="95"/>
      <c r="RXJ60" s="94"/>
      <c r="RXK60" s="95"/>
      <c r="RXL60" s="94"/>
      <c r="RXM60" s="95"/>
      <c r="RXN60" s="94"/>
      <c r="RXO60" s="95"/>
      <c r="RXP60" s="94"/>
      <c r="RXQ60" s="95"/>
      <c r="RXR60" s="94"/>
      <c r="RXS60" s="95"/>
      <c r="RXT60" s="94"/>
      <c r="RXU60" s="95"/>
      <c r="RXV60" s="94"/>
      <c r="RXW60" s="95"/>
      <c r="RXX60" s="94"/>
      <c r="RXY60" s="95"/>
      <c r="RXZ60" s="94"/>
      <c r="RYA60" s="95"/>
      <c r="RYB60" s="94"/>
      <c r="RYC60" s="95"/>
      <c r="RYD60" s="94"/>
      <c r="RYE60" s="95"/>
      <c r="RYF60" s="94"/>
      <c r="RYG60" s="95"/>
      <c r="RYH60" s="94"/>
      <c r="RYI60" s="95"/>
      <c r="RYJ60" s="94"/>
      <c r="RYK60" s="95"/>
      <c r="RYL60" s="94"/>
      <c r="RYM60" s="95"/>
      <c r="RYN60" s="94"/>
      <c r="RYO60" s="95"/>
      <c r="RYP60" s="94"/>
      <c r="RYQ60" s="95"/>
      <c r="RYR60" s="94"/>
      <c r="RYS60" s="95"/>
      <c r="RYT60" s="94"/>
      <c r="RYU60" s="95"/>
      <c r="RYV60" s="94"/>
      <c r="RYW60" s="95"/>
      <c r="RYX60" s="94"/>
      <c r="RYY60" s="95"/>
      <c r="RYZ60" s="94"/>
      <c r="RZA60" s="95"/>
      <c r="RZB60" s="94"/>
      <c r="RZC60" s="95"/>
      <c r="RZD60" s="94"/>
      <c r="RZE60" s="95"/>
      <c r="RZF60" s="94"/>
      <c r="RZG60" s="95"/>
      <c r="RZH60" s="94"/>
      <c r="RZI60" s="95"/>
      <c r="RZJ60" s="94"/>
      <c r="RZK60" s="95"/>
      <c r="RZL60" s="94"/>
      <c r="RZM60" s="95"/>
      <c r="RZN60" s="94"/>
      <c r="RZO60" s="95"/>
      <c r="RZP60" s="94"/>
      <c r="RZQ60" s="95"/>
      <c r="RZR60" s="94"/>
      <c r="RZS60" s="95"/>
      <c r="RZT60" s="94"/>
      <c r="RZU60" s="95"/>
      <c r="RZV60" s="94"/>
      <c r="RZW60" s="95"/>
      <c r="RZX60" s="94"/>
      <c r="RZY60" s="95"/>
      <c r="RZZ60" s="94"/>
      <c r="SAA60" s="95"/>
      <c r="SAB60" s="94"/>
      <c r="SAC60" s="95"/>
      <c r="SAD60" s="94"/>
      <c r="SAE60" s="95"/>
      <c r="SAF60" s="94"/>
      <c r="SAG60" s="95"/>
      <c r="SAH60" s="94"/>
      <c r="SAI60" s="95"/>
      <c r="SAJ60" s="94"/>
      <c r="SAK60" s="95"/>
      <c r="SAL60" s="94"/>
      <c r="SAM60" s="95"/>
      <c r="SAN60" s="94"/>
      <c r="SAO60" s="95"/>
      <c r="SAP60" s="94"/>
      <c r="SAQ60" s="95"/>
      <c r="SAR60" s="94"/>
      <c r="SAS60" s="95"/>
      <c r="SAT60" s="94"/>
      <c r="SAU60" s="95"/>
      <c r="SAV60" s="94"/>
      <c r="SAW60" s="95"/>
      <c r="SAX60" s="94"/>
      <c r="SAY60" s="95"/>
      <c r="SAZ60" s="94"/>
      <c r="SBA60" s="95"/>
      <c r="SBB60" s="94"/>
      <c r="SBC60" s="95"/>
      <c r="SBD60" s="94"/>
      <c r="SBE60" s="95"/>
      <c r="SBF60" s="94"/>
      <c r="SBG60" s="95"/>
      <c r="SBH60" s="94"/>
      <c r="SBI60" s="95"/>
      <c r="SBJ60" s="94"/>
      <c r="SBK60" s="95"/>
      <c r="SBL60" s="94"/>
      <c r="SBM60" s="95"/>
      <c r="SBN60" s="94"/>
      <c r="SBO60" s="95"/>
      <c r="SBP60" s="94"/>
      <c r="SBQ60" s="95"/>
      <c r="SBR60" s="94"/>
      <c r="SBS60" s="95"/>
      <c r="SBT60" s="94"/>
      <c r="SBU60" s="95"/>
      <c r="SBV60" s="94"/>
      <c r="SBW60" s="95"/>
      <c r="SBX60" s="94"/>
      <c r="SBY60" s="95"/>
      <c r="SBZ60" s="94"/>
      <c r="SCA60" s="95"/>
      <c r="SCB60" s="94"/>
      <c r="SCC60" s="95"/>
      <c r="SCD60" s="94"/>
      <c r="SCE60" s="95"/>
      <c r="SCF60" s="94"/>
      <c r="SCG60" s="95"/>
      <c r="SCH60" s="94"/>
      <c r="SCI60" s="95"/>
      <c r="SCJ60" s="94"/>
      <c r="SCK60" s="95"/>
      <c r="SCL60" s="94"/>
      <c r="SCM60" s="95"/>
      <c r="SCN60" s="94"/>
      <c r="SCO60" s="95"/>
      <c r="SCP60" s="94"/>
      <c r="SCQ60" s="95"/>
      <c r="SCR60" s="94"/>
      <c r="SCS60" s="95"/>
      <c r="SCT60" s="94"/>
      <c r="SCU60" s="95"/>
      <c r="SCV60" s="94"/>
      <c r="SCW60" s="95"/>
      <c r="SCX60" s="94"/>
      <c r="SCY60" s="95"/>
      <c r="SCZ60" s="94"/>
      <c r="SDA60" s="95"/>
      <c r="SDB60" s="94"/>
      <c r="SDC60" s="95"/>
      <c r="SDD60" s="94"/>
      <c r="SDE60" s="95"/>
      <c r="SDF60" s="94"/>
      <c r="SDG60" s="95"/>
      <c r="SDH60" s="94"/>
      <c r="SDI60" s="95"/>
      <c r="SDJ60" s="94"/>
      <c r="SDK60" s="95"/>
      <c r="SDL60" s="94"/>
      <c r="SDM60" s="95"/>
      <c r="SDN60" s="94"/>
      <c r="SDO60" s="95"/>
      <c r="SDP60" s="94"/>
      <c r="SDQ60" s="95"/>
      <c r="SDR60" s="94"/>
      <c r="SDS60" s="95"/>
      <c r="SDT60" s="94"/>
      <c r="SDU60" s="95"/>
      <c r="SDV60" s="94"/>
      <c r="SDW60" s="95"/>
      <c r="SDX60" s="94"/>
      <c r="SDY60" s="95"/>
      <c r="SDZ60" s="94"/>
      <c r="SEA60" s="95"/>
      <c r="SEB60" s="94"/>
      <c r="SEC60" s="95"/>
      <c r="SED60" s="94"/>
      <c r="SEE60" s="95"/>
      <c r="SEF60" s="94"/>
      <c r="SEG60" s="95"/>
      <c r="SEH60" s="94"/>
      <c r="SEI60" s="95"/>
      <c r="SEJ60" s="94"/>
      <c r="SEK60" s="95"/>
      <c r="SEL60" s="94"/>
      <c r="SEM60" s="95"/>
      <c r="SEN60" s="94"/>
      <c r="SEO60" s="95"/>
      <c r="SEP60" s="94"/>
      <c r="SEQ60" s="95"/>
      <c r="SER60" s="94"/>
      <c r="SES60" s="95"/>
      <c r="SET60" s="94"/>
      <c r="SEU60" s="95"/>
      <c r="SEV60" s="94"/>
      <c r="SEW60" s="95"/>
      <c r="SEX60" s="94"/>
      <c r="SEY60" s="95"/>
      <c r="SEZ60" s="94"/>
      <c r="SFA60" s="95"/>
      <c r="SFB60" s="94"/>
      <c r="SFC60" s="95"/>
      <c r="SFD60" s="94"/>
      <c r="SFE60" s="95"/>
      <c r="SFF60" s="94"/>
      <c r="SFG60" s="95"/>
      <c r="SFH60" s="94"/>
      <c r="SFI60" s="95"/>
      <c r="SFJ60" s="94"/>
      <c r="SFK60" s="95"/>
      <c r="SFL60" s="94"/>
      <c r="SFM60" s="95"/>
      <c r="SFN60" s="94"/>
      <c r="SFO60" s="95"/>
      <c r="SFP60" s="94"/>
      <c r="SFQ60" s="95"/>
      <c r="SFR60" s="94"/>
      <c r="SFS60" s="95"/>
      <c r="SFT60" s="94"/>
      <c r="SFU60" s="95"/>
      <c r="SFV60" s="94"/>
      <c r="SFW60" s="95"/>
      <c r="SFX60" s="94"/>
      <c r="SFY60" s="95"/>
      <c r="SFZ60" s="94"/>
      <c r="SGA60" s="95"/>
      <c r="SGB60" s="94"/>
      <c r="SGC60" s="95"/>
      <c r="SGD60" s="94"/>
      <c r="SGE60" s="95"/>
      <c r="SGF60" s="94"/>
      <c r="SGG60" s="95"/>
      <c r="SGH60" s="94"/>
      <c r="SGI60" s="95"/>
      <c r="SGJ60" s="94"/>
      <c r="SGK60" s="95"/>
      <c r="SGL60" s="94"/>
      <c r="SGM60" s="95"/>
      <c r="SGN60" s="94"/>
      <c r="SGO60" s="95"/>
      <c r="SGP60" s="94"/>
      <c r="SGQ60" s="95"/>
      <c r="SGR60" s="94"/>
      <c r="SGS60" s="95"/>
      <c r="SGT60" s="94"/>
      <c r="SGU60" s="95"/>
      <c r="SGV60" s="94"/>
      <c r="SGW60" s="95"/>
      <c r="SGX60" s="94"/>
      <c r="SGY60" s="95"/>
      <c r="SGZ60" s="94"/>
      <c r="SHA60" s="95"/>
      <c r="SHB60" s="94"/>
      <c r="SHC60" s="95"/>
      <c r="SHD60" s="94"/>
      <c r="SHE60" s="95"/>
      <c r="SHF60" s="94"/>
      <c r="SHG60" s="95"/>
      <c r="SHH60" s="94"/>
      <c r="SHI60" s="95"/>
      <c r="SHJ60" s="94"/>
      <c r="SHK60" s="95"/>
      <c r="SHL60" s="94"/>
      <c r="SHM60" s="95"/>
      <c r="SHN60" s="94"/>
      <c r="SHO60" s="95"/>
      <c r="SHP60" s="94"/>
      <c r="SHQ60" s="95"/>
      <c r="SHR60" s="94"/>
      <c r="SHS60" s="95"/>
      <c r="SHT60" s="94"/>
      <c r="SHU60" s="95"/>
      <c r="SHV60" s="94"/>
      <c r="SHW60" s="95"/>
      <c r="SHX60" s="94"/>
      <c r="SHY60" s="95"/>
      <c r="SHZ60" s="94"/>
      <c r="SIA60" s="95"/>
      <c r="SIB60" s="94"/>
      <c r="SIC60" s="95"/>
      <c r="SID60" s="94"/>
      <c r="SIE60" s="95"/>
      <c r="SIF60" s="94"/>
      <c r="SIG60" s="95"/>
      <c r="SIH60" s="94"/>
      <c r="SII60" s="95"/>
      <c r="SIJ60" s="94"/>
      <c r="SIK60" s="95"/>
      <c r="SIL60" s="94"/>
      <c r="SIM60" s="95"/>
      <c r="SIN60" s="94"/>
      <c r="SIO60" s="95"/>
      <c r="SIP60" s="94"/>
      <c r="SIQ60" s="95"/>
      <c r="SIR60" s="94"/>
      <c r="SIS60" s="95"/>
      <c r="SIT60" s="94"/>
      <c r="SIU60" s="95"/>
      <c r="SIV60" s="94"/>
      <c r="SIW60" s="95"/>
      <c r="SIX60" s="94"/>
      <c r="SIY60" s="95"/>
      <c r="SIZ60" s="94"/>
      <c r="SJA60" s="95"/>
      <c r="SJB60" s="94"/>
      <c r="SJC60" s="95"/>
      <c r="SJD60" s="94"/>
      <c r="SJE60" s="95"/>
      <c r="SJF60" s="94"/>
      <c r="SJG60" s="95"/>
      <c r="SJH60" s="94"/>
      <c r="SJI60" s="95"/>
      <c r="SJJ60" s="94"/>
      <c r="SJK60" s="95"/>
      <c r="SJL60" s="94"/>
      <c r="SJM60" s="95"/>
      <c r="SJN60" s="94"/>
      <c r="SJO60" s="95"/>
      <c r="SJP60" s="94"/>
      <c r="SJQ60" s="95"/>
      <c r="SJR60" s="94"/>
      <c r="SJS60" s="95"/>
      <c r="SJT60" s="94"/>
      <c r="SJU60" s="95"/>
      <c r="SJV60" s="94"/>
      <c r="SJW60" s="95"/>
      <c r="SJX60" s="94"/>
      <c r="SJY60" s="95"/>
      <c r="SJZ60" s="94"/>
      <c r="SKA60" s="95"/>
      <c r="SKB60" s="94"/>
      <c r="SKC60" s="95"/>
      <c r="SKD60" s="94"/>
      <c r="SKE60" s="95"/>
      <c r="SKF60" s="94"/>
      <c r="SKG60" s="95"/>
      <c r="SKH60" s="94"/>
      <c r="SKI60" s="95"/>
      <c r="SKJ60" s="94"/>
      <c r="SKK60" s="95"/>
      <c r="SKL60" s="94"/>
      <c r="SKM60" s="95"/>
      <c r="SKN60" s="94"/>
      <c r="SKO60" s="95"/>
      <c r="SKP60" s="94"/>
      <c r="SKQ60" s="95"/>
      <c r="SKR60" s="94"/>
      <c r="SKS60" s="95"/>
      <c r="SKT60" s="94"/>
      <c r="SKU60" s="95"/>
      <c r="SKV60" s="94"/>
      <c r="SKW60" s="95"/>
      <c r="SKX60" s="94"/>
      <c r="SKY60" s="95"/>
      <c r="SKZ60" s="94"/>
      <c r="SLA60" s="95"/>
      <c r="SLB60" s="94"/>
      <c r="SLC60" s="95"/>
      <c r="SLD60" s="94"/>
      <c r="SLE60" s="95"/>
      <c r="SLF60" s="94"/>
      <c r="SLG60" s="95"/>
      <c r="SLH60" s="94"/>
      <c r="SLI60" s="95"/>
      <c r="SLJ60" s="94"/>
      <c r="SLK60" s="95"/>
      <c r="SLL60" s="94"/>
      <c r="SLM60" s="95"/>
      <c r="SLN60" s="94"/>
      <c r="SLO60" s="95"/>
      <c r="SLP60" s="94"/>
      <c r="SLQ60" s="95"/>
      <c r="SLR60" s="94"/>
      <c r="SLS60" s="95"/>
      <c r="SLT60" s="94"/>
      <c r="SLU60" s="95"/>
      <c r="SLV60" s="94"/>
      <c r="SLW60" s="95"/>
      <c r="SLX60" s="94"/>
      <c r="SLY60" s="95"/>
      <c r="SLZ60" s="94"/>
      <c r="SMA60" s="95"/>
      <c r="SMB60" s="94"/>
      <c r="SMC60" s="95"/>
      <c r="SMD60" s="94"/>
      <c r="SME60" s="95"/>
      <c r="SMF60" s="94"/>
      <c r="SMG60" s="95"/>
      <c r="SMH60" s="94"/>
      <c r="SMI60" s="95"/>
      <c r="SMJ60" s="94"/>
      <c r="SMK60" s="95"/>
      <c r="SML60" s="94"/>
      <c r="SMM60" s="95"/>
      <c r="SMN60" s="94"/>
      <c r="SMO60" s="95"/>
      <c r="SMP60" s="94"/>
      <c r="SMQ60" s="95"/>
      <c r="SMR60" s="94"/>
      <c r="SMS60" s="95"/>
      <c r="SMT60" s="94"/>
      <c r="SMU60" s="95"/>
      <c r="SMV60" s="94"/>
      <c r="SMW60" s="95"/>
      <c r="SMX60" s="94"/>
      <c r="SMY60" s="95"/>
      <c r="SMZ60" s="94"/>
      <c r="SNA60" s="95"/>
      <c r="SNB60" s="94"/>
      <c r="SNC60" s="95"/>
      <c r="SND60" s="94"/>
      <c r="SNE60" s="95"/>
      <c r="SNF60" s="94"/>
      <c r="SNG60" s="95"/>
      <c r="SNH60" s="94"/>
      <c r="SNI60" s="95"/>
      <c r="SNJ60" s="94"/>
      <c r="SNK60" s="95"/>
      <c r="SNL60" s="94"/>
      <c r="SNM60" s="95"/>
      <c r="SNN60" s="94"/>
      <c r="SNO60" s="95"/>
      <c r="SNP60" s="94"/>
      <c r="SNQ60" s="95"/>
      <c r="SNR60" s="94"/>
      <c r="SNS60" s="95"/>
      <c r="SNT60" s="94"/>
      <c r="SNU60" s="95"/>
      <c r="SNV60" s="94"/>
      <c r="SNW60" s="95"/>
      <c r="SNX60" s="94"/>
      <c r="SNY60" s="95"/>
      <c r="SNZ60" s="94"/>
      <c r="SOA60" s="95"/>
      <c r="SOB60" s="94"/>
      <c r="SOC60" s="95"/>
      <c r="SOD60" s="94"/>
      <c r="SOE60" s="95"/>
      <c r="SOF60" s="94"/>
      <c r="SOG60" s="95"/>
      <c r="SOH60" s="94"/>
      <c r="SOI60" s="95"/>
      <c r="SOJ60" s="94"/>
      <c r="SOK60" s="95"/>
      <c r="SOL60" s="94"/>
      <c r="SOM60" s="95"/>
      <c r="SON60" s="94"/>
      <c r="SOO60" s="95"/>
      <c r="SOP60" s="94"/>
      <c r="SOQ60" s="95"/>
      <c r="SOR60" s="94"/>
      <c r="SOS60" s="95"/>
      <c r="SOT60" s="94"/>
      <c r="SOU60" s="95"/>
      <c r="SOV60" s="94"/>
      <c r="SOW60" s="95"/>
      <c r="SOX60" s="94"/>
      <c r="SOY60" s="95"/>
      <c r="SOZ60" s="94"/>
      <c r="SPA60" s="95"/>
      <c r="SPB60" s="94"/>
      <c r="SPC60" s="95"/>
      <c r="SPD60" s="94"/>
      <c r="SPE60" s="95"/>
      <c r="SPF60" s="94"/>
      <c r="SPG60" s="95"/>
      <c r="SPH60" s="94"/>
      <c r="SPI60" s="95"/>
      <c r="SPJ60" s="94"/>
      <c r="SPK60" s="95"/>
      <c r="SPL60" s="94"/>
      <c r="SPM60" s="95"/>
      <c r="SPN60" s="94"/>
      <c r="SPO60" s="95"/>
      <c r="SPP60" s="94"/>
      <c r="SPQ60" s="95"/>
      <c r="SPR60" s="94"/>
      <c r="SPS60" s="95"/>
      <c r="SPT60" s="94"/>
      <c r="SPU60" s="95"/>
      <c r="SPV60" s="94"/>
      <c r="SPW60" s="95"/>
      <c r="SPX60" s="94"/>
      <c r="SPY60" s="95"/>
      <c r="SPZ60" s="94"/>
      <c r="SQA60" s="95"/>
      <c r="SQB60" s="94"/>
      <c r="SQC60" s="95"/>
      <c r="SQD60" s="94"/>
      <c r="SQE60" s="95"/>
      <c r="SQF60" s="94"/>
      <c r="SQG60" s="95"/>
      <c r="SQH60" s="94"/>
      <c r="SQI60" s="95"/>
      <c r="SQJ60" s="94"/>
      <c r="SQK60" s="95"/>
      <c r="SQL60" s="94"/>
      <c r="SQM60" s="95"/>
      <c r="SQN60" s="94"/>
      <c r="SQO60" s="95"/>
      <c r="SQP60" s="94"/>
      <c r="SQQ60" s="95"/>
      <c r="SQR60" s="94"/>
      <c r="SQS60" s="95"/>
      <c r="SQT60" s="94"/>
      <c r="SQU60" s="95"/>
      <c r="SQV60" s="94"/>
      <c r="SQW60" s="95"/>
      <c r="SQX60" s="94"/>
      <c r="SQY60" s="95"/>
      <c r="SQZ60" s="94"/>
      <c r="SRA60" s="95"/>
      <c r="SRB60" s="94"/>
      <c r="SRC60" s="95"/>
      <c r="SRD60" s="94"/>
      <c r="SRE60" s="95"/>
      <c r="SRF60" s="94"/>
      <c r="SRG60" s="95"/>
      <c r="SRH60" s="94"/>
      <c r="SRI60" s="95"/>
      <c r="SRJ60" s="94"/>
      <c r="SRK60" s="95"/>
      <c r="SRL60" s="94"/>
      <c r="SRM60" s="95"/>
      <c r="SRN60" s="94"/>
      <c r="SRO60" s="95"/>
      <c r="SRP60" s="94"/>
      <c r="SRQ60" s="95"/>
      <c r="SRR60" s="94"/>
      <c r="SRS60" s="95"/>
      <c r="SRT60" s="94"/>
      <c r="SRU60" s="95"/>
      <c r="SRV60" s="94"/>
      <c r="SRW60" s="95"/>
      <c r="SRX60" s="94"/>
      <c r="SRY60" s="95"/>
      <c r="SRZ60" s="94"/>
      <c r="SSA60" s="95"/>
      <c r="SSB60" s="94"/>
      <c r="SSC60" s="95"/>
      <c r="SSD60" s="94"/>
      <c r="SSE60" s="95"/>
      <c r="SSF60" s="94"/>
      <c r="SSG60" s="95"/>
      <c r="SSH60" s="94"/>
      <c r="SSI60" s="95"/>
      <c r="SSJ60" s="94"/>
      <c r="SSK60" s="95"/>
      <c r="SSL60" s="94"/>
      <c r="SSM60" s="95"/>
      <c r="SSN60" s="94"/>
      <c r="SSO60" s="95"/>
      <c r="SSP60" s="94"/>
      <c r="SSQ60" s="95"/>
      <c r="SSR60" s="94"/>
      <c r="SSS60" s="95"/>
      <c r="SST60" s="94"/>
      <c r="SSU60" s="95"/>
      <c r="SSV60" s="94"/>
      <c r="SSW60" s="95"/>
      <c r="SSX60" s="94"/>
      <c r="SSY60" s="95"/>
      <c r="SSZ60" s="94"/>
      <c r="STA60" s="95"/>
      <c r="STB60" s="94"/>
      <c r="STC60" s="95"/>
      <c r="STD60" s="94"/>
      <c r="STE60" s="95"/>
      <c r="STF60" s="94"/>
      <c r="STG60" s="95"/>
      <c r="STH60" s="94"/>
      <c r="STI60" s="95"/>
      <c r="STJ60" s="94"/>
      <c r="STK60" s="95"/>
      <c r="STL60" s="94"/>
      <c r="STM60" s="95"/>
      <c r="STN60" s="94"/>
      <c r="STO60" s="95"/>
      <c r="STP60" s="94"/>
      <c r="STQ60" s="95"/>
      <c r="STR60" s="94"/>
      <c r="STS60" s="95"/>
      <c r="STT60" s="94"/>
      <c r="STU60" s="95"/>
      <c r="STV60" s="94"/>
      <c r="STW60" s="95"/>
      <c r="STX60" s="94"/>
      <c r="STY60" s="95"/>
      <c r="STZ60" s="94"/>
      <c r="SUA60" s="95"/>
      <c r="SUB60" s="94"/>
      <c r="SUC60" s="95"/>
      <c r="SUD60" s="94"/>
      <c r="SUE60" s="95"/>
      <c r="SUF60" s="94"/>
      <c r="SUG60" s="95"/>
      <c r="SUH60" s="94"/>
      <c r="SUI60" s="95"/>
      <c r="SUJ60" s="94"/>
      <c r="SUK60" s="95"/>
      <c r="SUL60" s="94"/>
      <c r="SUM60" s="95"/>
      <c r="SUN60" s="94"/>
      <c r="SUO60" s="95"/>
      <c r="SUP60" s="94"/>
      <c r="SUQ60" s="95"/>
      <c r="SUR60" s="94"/>
      <c r="SUS60" s="95"/>
      <c r="SUT60" s="94"/>
      <c r="SUU60" s="95"/>
      <c r="SUV60" s="94"/>
      <c r="SUW60" s="95"/>
      <c r="SUX60" s="94"/>
      <c r="SUY60" s="95"/>
      <c r="SUZ60" s="94"/>
      <c r="SVA60" s="95"/>
      <c r="SVB60" s="94"/>
      <c r="SVC60" s="95"/>
      <c r="SVD60" s="94"/>
      <c r="SVE60" s="95"/>
      <c r="SVF60" s="94"/>
      <c r="SVG60" s="95"/>
      <c r="SVH60" s="94"/>
      <c r="SVI60" s="95"/>
      <c r="SVJ60" s="94"/>
      <c r="SVK60" s="95"/>
      <c r="SVL60" s="94"/>
      <c r="SVM60" s="95"/>
      <c r="SVN60" s="94"/>
      <c r="SVO60" s="95"/>
      <c r="SVP60" s="94"/>
      <c r="SVQ60" s="95"/>
      <c r="SVR60" s="94"/>
      <c r="SVS60" s="95"/>
      <c r="SVT60" s="94"/>
      <c r="SVU60" s="95"/>
      <c r="SVV60" s="94"/>
      <c r="SVW60" s="95"/>
      <c r="SVX60" s="94"/>
      <c r="SVY60" s="95"/>
      <c r="SVZ60" s="94"/>
      <c r="SWA60" s="95"/>
      <c r="SWB60" s="94"/>
      <c r="SWC60" s="95"/>
      <c r="SWD60" s="94"/>
      <c r="SWE60" s="95"/>
      <c r="SWF60" s="94"/>
      <c r="SWG60" s="95"/>
      <c r="SWH60" s="94"/>
      <c r="SWI60" s="95"/>
      <c r="SWJ60" s="94"/>
      <c r="SWK60" s="95"/>
      <c r="SWL60" s="94"/>
      <c r="SWM60" s="95"/>
      <c r="SWN60" s="94"/>
      <c r="SWO60" s="95"/>
      <c r="SWP60" s="94"/>
      <c r="SWQ60" s="95"/>
      <c r="SWR60" s="94"/>
      <c r="SWS60" s="95"/>
      <c r="SWT60" s="94"/>
      <c r="SWU60" s="95"/>
      <c r="SWV60" s="94"/>
      <c r="SWW60" s="95"/>
      <c r="SWX60" s="94"/>
      <c r="SWY60" s="95"/>
      <c r="SWZ60" s="94"/>
      <c r="SXA60" s="95"/>
      <c r="SXB60" s="94"/>
      <c r="SXC60" s="95"/>
      <c r="SXD60" s="94"/>
      <c r="SXE60" s="95"/>
      <c r="SXF60" s="94"/>
      <c r="SXG60" s="95"/>
      <c r="SXH60" s="94"/>
      <c r="SXI60" s="95"/>
      <c r="SXJ60" s="94"/>
      <c r="SXK60" s="95"/>
      <c r="SXL60" s="94"/>
      <c r="SXM60" s="95"/>
      <c r="SXN60" s="94"/>
      <c r="SXO60" s="95"/>
      <c r="SXP60" s="94"/>
      <c r="SXQ60" s="95"/>
      <c r="SXR60" s="94"/>
      <c r="SXS60" s="95"/>
      <c r="SXT60" s="94"/>
      <c r="SXU60" s="95"/>
      <c r="SXV60" s="94"/>
      <c r="SXW60" s="95"/>
      <c r="SXX60" s="94"/>
      <c r="SXY60" s="95"/>
      <c r="SXZ60" s="94"/>
      <c r="SYA60" s="95"/>
      <c r="SYB60" s="94"/>
      <c r="SYC60" s="95"/>
      <c r="SYD60" s="94"/>
      <c r="SYE60" s="95"/>
      <c r="SYF60" s="94"/>
      <c r="SYG60" s="95"/>
      <c r="SYH60" s="94"/>
      <c r="SYI60" s="95"/>
      <c r="SYJ60" s="94"/>
      <c r="SYK60" s="95"/>
      <c r="SYL60" s="94"/>
      <c r="SYM60" s="95"/>
      <c r="SYN60" s="94"/>
      <c r="SYO60" s="95"/>
      <c r="SYP60" s="94"/>
      <c r="SYQ60" s="95"/>
      <c r="SYR60" s="94"/>
      <c r="SYS60" s="95"/>
      <c r="SYT60" s="94"/>
      <c r="SYU60" s="95"/>
      <c r="SYV60" s="94"/>
      <c r="SYW60" s="95"/>
      <c r="SYX60" s="94"/>
      <c r="SYY60" s="95"/>
      <c r="SYZ60" s="94"/>
      <c r="SZA60" s="95"/>
      <c r="SZB60" s="94"/>
      <c r="SZC60" s="95"/>
      <c r="SZD60" s="94"/>
      <c r="SZE60" s="95"/>
      <c r="SZF60" s="94"/>
      <c r="SZG60" s="95"/>
      <c r="SZH60" s="94"/>
      <c r="SZI60" s="95"/>
      <c r="SZJ60" s="94"/>
      <c r="SZK60" s="95"/>
      <c r="SZL60" s="94"/>
      <c r="SZM60" s="95"/>
      <c r="SZN60" s="94"/>
      <c r="SZO60" s="95"/>
      <c r="SZP60" s="94"/>
      <c r="SZQ60" s="95"/>
      <c r="SZR60" s="94"/>
      <c r="SZS60" s="95"/>
      <c r="SZT60" s="94"/>
      <c r="SZU60" s="95"/>
      <c r="SZV60" s="94"/>
      <c r="SZW60" s="95"/>
      <c r="SZX60" s="94"/>
      <c r="SZY60" s="95"/>
      <c r="SZZ60" s="94"/>
      <c r="TAA60" s="95"/>
      <c r="TAB60" s="94"/>
      <c r="TAC60" s="95"/>
      <c r="TAD60" s="94"/>
      <c r="TAE60" s="95"/>
      <c r="TAF60" s="94"/>
      <c r="TAG60" s="95"/>
      <c r="TAH60" s="94"/>
      <c r="TAI60" s="95"/>
      <c r="TAJ60" s="94"/>
      <c r="TAK60" s="95"/>
      <c r="TAL60" s="94"/>
      <c r="TAM60" s="95"/>
      <c r="TAN60" s="94"/>
      <c r="TAO60" s="95"/>
      <c r="TAP60" s="94"/>
      <c r="TAQ60" s="95"/>
      <c r="TAR60" s="94"/>
      <c r="TAS60" s="95"/>
      <c r="TAT60" s="94"/>
      <c r="TAU60" s="95"/>
      <c r="TAV60" s="94"/>
      <c r="TAW60" s="95"/>
      <c r="TAX60" s="94"/>
      <c r="TAY60" s="95"/>
      <c r="TAZ60" s="94"/>
      <c r="TBA60" s="95"/>
      <c r="TBB60" s="94"/>
      <c r="TBC60" s="95"/>
      <c r="TBD60" s="94"/>
      <c r="TBE60" s="95"/>
      <c r="TBF60" s="94"/>
      <c r="TBG60" s="95"/>
      <c r="TBH60" s="94"/>
      <c r="TBI60" s="95"/>
      <c r="TBJ60" s="94"/>
      <c r="TBK60" s="95"/>
      <c r="TBL60" s="94"/>
      <c r="TBM60" s="95"/>
      <c r="TBN60" s="94"/>
      <c r="TBO60" s="95"/>
      <c r="TBP60" s="94"/>
      <c r="TBQ60" s="95"/>
      <c r="TBR60" s="94"/>
      <c r="TBS60" s="95"/>
      <c r="TBT60" s="94"/>
      <c r="TBU60" s="95"/>
      <c r="TBV60" s="94"/>
      <c r="TBW60" s="95"/>
      <c r="TBX60" s="94"/>
      <c r="TBY60" s="95"/>
      <c r="TBZ60" s="94"/>
      <c r="TCA60" s="95"/>
      <c r="TCB60" s="94"/>
      <c r="TCC60" s="95"/>
      <c r="TCD60" s="94"/>
      <c r="TCE60" s="95"/>
      <c r="TCF60" s="94"/>
      <c r="TCG60" s="95"/>
      <c r="TCH60" s="94"/>
      <c r="TCI60" s="95"/>
      <c r="TCJ60" s="94"/>
      <c r="TCK60" s="95"/>
      <c r="TCL60" s="94"/>
      <c r="TCM60" s="95"/>
      <c r="TCN60" s="94"/>
      <c r="TCO60" s="95"/>
      <c r="TCP60" s="94"/>
      <c r="TCQ60" s="95"/>
      <c r="TCR60" s="94"/>
      <c r="TCS60" s="95"/>
      <c r="TCT60" s="94"/>
      <c r="TCU60" s="95"/>
      <c r="TCV60" s="94"/>
      <c r="TCW60" s="95"/>
      <c r="TCX60" s="94"/>
      <c r="TCY60" s="95"/>
      <c r="TCZ60" s="94"/>
      <c r="TDA60" s="95"/>
      <c r="TDB60" s="94"/>
      <c r="TDC60" s="95"/>
      <c r="TDD60" s="94"/>
      <c r="TDE60" s="95"/>
      <c r="TDF60" s="94"/>
      <c r="TDG60" s="95"/>
      <c r="TDH60" s="94"/>
      <c r="TDI60" s="95"/>
      <c r="TDJ60" s="94"/>
      <c r="TDK60" s="95"/>
      <c r="TDL60" s="94"/>
      <c r="TDM60" s="95"/>
      <c r="TDN60" s="94"/>
      <c r="TDO60" s="95"/>
      <c r="TDP60" s="94"/>
      <c r="TDQ60" s="95"/>
      <c r="TDR60" s="94"/>
      <c r="TDS60" s="95"/>
      <c r="TDT60" s="94"/>
      <c r="TDU60" s="95"/>
      <c r="TDV60" s="94"/>
      <c r="TDW60" s="95"/>
      <c r="TDX60" s="94"/>
      <c r="TDY60" s="95"/>
      <c r="TDZ60" s="94"/>
      <c r="TEA60" s="95"/>
      <c r="TEB60" s="94"/>
      <c r="TEC60" s="95"/>
      <c r="TED60" s="94"/>
      <c r="TEE60" s="95"/>
      <c r="TEF60" s="94"/>
      <c r="TEG60" s="95"/>
      <c r="TEH60" s="94"/>
      <c r="TEI60" s="95"/>
      <c r="TEJ60" s="94"/>
      <c r="TEK60" s="95"/>
      <c r="TEL60" s="94"/>
      <c r="TEM60" s="95"/>
      <c r="TEN60" s="94"/>
      <c r="TEO60" s="95"/>
      <c r="TEP60" s="94"/>
      <c r="TEQ60" s="95"/>
      <c r="TER60" s="94"/>
      <c r="TES60" s="95"/>
      <c r="TET60" s="94"/>
      <c r="TEU60" s="95"/>
      <c r="TEV60" s="94"/>
      <c r="TEW60" s="95"/>
      <c r="TEX60" s="94"/>
      <c r="TEY60" s="95"/>
      <c r="TEZ60" s="94"/>
      <c r="TFA60" s="95"/>
      <c r="TFB60" s="94"/>
      <c r="TFC60" s="95"/>
      <c r="TFD60" s="94"/>
      <c r="TFE60" s="95"/>
      <c r="TFF60" s="94"/>
      <c r="TFG60" s="95"/>
      <c r="TFH60" s="94"/>
      <c r="TFI60" s="95"/>
      <c r="TFJ60" s="94"/>
      <c r="TFK60" s="95"/>
      <c r="TFL60" s="94"/>
      <c r="TFM60" s="95"/>
      <c r="TFN60" s="94"/>
      <c r="TFO60" s="95"/>
      <c r="TFP60" s="94"/>
      <c r="TFQ60" s="95"/>
      <c r="TFR60" s="94"/>
      <c r="TFS60" s="95"/>
      <c r="TFT60" s="94"/>
      <c r="TFU60" s="95"/>
      <c r="TFV60" s="94"/>
      <c r="TFW60" s="95"/>
      <c r="TFX60" s="94"/>
      <c r="TFY60" s="95"/>
      <c r="TFZ60" s="94"/>
      <c r="TGA60" s="95"/>
      <c r="TGB60" s="94"/>
      <c r="TGC60" s="95"/>
      <c r="TGD60" s="94"/>
      <c r="TGE60" s="95"/>
      <c r="TGF60" s="94"/>
      <c r="TGG60" s="95"/>
      <c r="TGH60" s="94"/>
      <c r="TGI60" s="95"/>
      <c r="TGJ60" s="94"/>
      <c r="TGK60" s="95"/>
      <c r="TGL60" s="94"/>
      <c r="TGM60" s="95"/>
      <c r="TGN60" s="94"/>
      <c r="TGO60" s="95"/>
      <c r="TGP60" s="94"/>
      <c r="TGQ60" s="95"/>
      <c r="TGR60" s="94"/>
      <c r="TGS60" s="95"/>
      <c r="TGT60" s="94"/>
      <c r="TGU60" s="95"/>
      <c r="TGV60" s="94"/>
      <c r="TGW60" s="95"/>
      <c r="TGX60" s="94"/>
      <c r="TGY60" s="95"/>
      <c r="TGZ60" s="94"/>
      <c r="THA60" s="95"/>
      <c r="THB60" s="94"/>
      <c r="THC60" s="95"/>
      <c r="THD60" s="94"/>
      <c r="THE60" s="95"/>
      <c r="THF60" s="94"/>
      <c r="THG60" s="95"/>
      <c r="THH60" s="94"/>
      <c r="THI60" s="95"/>
      <c r="THJ60" s="94"/>
      <c r="THK60" s="95"/>
      <c r="THL60" s="94"/>
      <c r="THM60" s="95"/>
      <c r="THN60" s="94"/>
      <c r="THO60" s="95"/>
      <c r="THP60" s="94"/>
      <c r="THQ60" s="95"/>
      <c r="THR60" s="94"/>
      <c r="THS60" s="95"/>
      <c r="THT60" s="94"/>
      <c r="THU60" s="95"/>
      <c r="THV60" s="94"/>
      <c r="THW60" s="95"/>
      <c r="THX60" s="94"/>
      <c r="THY60" s="95"/>
      <c r="THZ60" s="94"/>
      <c r="TIA60" s="95"/>
      <c r="TIB60" s="94"/>
      <c r="TIC60" s="95"/>
      <c r="TID60" s="94"/>
      <c r="TIE60" s="95"/>
      <c r="TIF60" s="94"/>
      <c r="TIG60" s="95"/>
      <c r="TIH60" s="94"/>
      <c r="TII60" s="95"/>
      <c r="TIJ60" s="94"/>
      <c r="TIK60" s="95"/>
      <c r="TIL60" s="94"/>
      <c r="TIM60" s="95"/>
      <c r="TIN60" s="94"/>
      <c r="TIO60" s="95"/>
      <c r="TIP60" s="94"/>
      <c r="TIQ60" s="95"/>
      <c r="TIR60" s="94"/>
      <c r="TIS60" s="95"/>
      <c r="TIT60" s="94"/>
      <c r="TIU60" s="95"/>
      <c r="TIV60" s="94"/>
      <c r="TIW60" s="95"/>
      <c r="TIX60" s="94"/>
      <c r="TIY60" s="95"/>
      <c r="TIZ60" s="94"/>
      <c r="TJA60" s="95"/>
      <c r="TJB60" s="94"/>
      <c r="TJC60" s="95"/>
      <c r="TJD60" s="94"/>
      <c r="TJE60" s="95"/>
      <c r="TJF60" s="94"/>
      <c r="TJG60" s="95"/>
      <c r="TJH60" s="94"/>
      <c r="TJI60" s="95"/>
      <c r="TJJ60" s="94"/>
      <c r="TJK60" s="95"/>
      <c r="TJL60" s="94"/>
      <c r="TJM60" s="95"/>
      <c r="TJN60" s="94"/>
      <c r="TJO60" s="95"/>
      <c r="TJP60" s="94"/>
      <c r="TJQ60" s="95"/>
      <c r="TJR60" s="94"/>
      <c r="TJS60" s="95"/>
      <c r="TJT60" s="94"/>
      <c r="TJU60" s="95"/>
      <c r="TJV60" s="94"/>
      <c r="TJW60" s="95"/>
      <c r="TJX60" s="94"/>
      <c r="TJY60" s="95"/>
      <c r="TJZ60" s="94"/>
      <c r="TKA60" s="95"/>
      <c r="TKB60" s="94"/>
      <c r="TKC60" s="95"/>
      <c r="TKD60" s="94"/>
      <c r="TKE60" s="95"/>
      <c r="TKF60" s="94"/>
      <c r="TKG60" s="95"/>
      <c r="TKH60" s="94"/>
      <c r="TKI60" s="95"/>
      <c r="TKJ60" s="94"/>
      <c r="TKK60" s="95"/>
      <c r="TKL60" s="94"/>
      <c r="TKM60" s="95"/>
      <c r="TKN60" s="94"/>
      <c r="TKO60" s="95"/>
      <c r="TKP60" s="94"/>
      <c r="TKQ60" s="95"/>
      <c r="TKR60" s="94"/>
      <c r="TKS60" s="95"/>
      <c r="TKT60" s="94"/>
      <c r="TKU60" s="95"/>
      <c r="TKV60" s="94"/>
      <c r="TKW60" s="95"/>
      <c r="TKX60" s="94"/>
      <c r="TKY60" s="95"/>
      <c r="TKZ60" s="94"/>
      <c r="TLA60" s="95"/>
      <c r="TLB60" s="94"/>
      <c r="TLC60" s="95"/>
      <c r="TLD60" s="94"/>
      <c r="TLE60" s="95"/>
      <c r="TLF60" s="94"/>
      <c r="TLG60" s="95"/>
      <c r="TLH60" s="94"/>
      <c r="TLI60" s="95"/>
      <c r="TLJ60" s="94"/>
      <c r="TLK60" s="95"/>
      <c r="TLL60" s="94"/>
      <c r="TLM60" s="95"/>
      <c r="TLN60" s="94"/>
      <c r="TLO60" s="95"/>
      <c r="TLP60" s="94"/>
      <c r="TLQ60" s="95"/>
      <c r="TLR60" s="94"/>
      <c r="TLS60" s="95"/>
      <c r="TLT60" s="94"/>
      <c r="TLU60" s="95"/>
      <c r="TLV60" s="94"/>
      <c r="TLW60" s="95"/>
      <c r="TLX60" s="94"/>
      <c r="TLY60" s="95"/>
      <c r="TLZ60" s="94"/>
      <c r="TMA60" s="95"/>
      <c r="TMB60" s="94"/>
      <c r="TMC60" s="95"/>
      <c r="TMD60" s="94"/>
      <c r="TME60" s="95"/>
      <c r="TMF60" s="94"/>
      <c r="TMG60" s="95"/>
      <c r="TMH60" s="94"/>
      <c r="TMI60" s="95"/>
      <c r="TMJ60" s="94"/>
      <c r="TMK60" s="95"/>
      <c r="TML60" s="94"/>
      <c r="TMM60" s="95"/>
      <c r="TMN60" s="94"/>
      <c r="TMO60" s="95"/>
      <c r="TMP60" s="94"/>
      <c r="TMQ60" s="95"/>
      <c r="TMR60" s="94"/>
      <c r="TMS60" s="95"/>
      <c r="TMT60" s="94"/>
      <c r="TMU60" s="95"/>
      <c r="TMV60" s="94"/>
      <c r="TMW60" s="95"/>
      <c r="TMX60" s="94"/>
      <c r="TMY60" s="95"/>
      <c r="TMZ60" s="94"/>
      <c r="TNA60" s="95"/>
      <c r="TNB60" s="94"/>
      <c r="TNC60" s="95"/>
      <c r="TND60" s="94"/>
      <c r="TNE60" s="95"/>
      <c r="TNF60" s="94"/>
      <c r="TNG60" s="95"/>
      <c r="TNH60" s="94"/>
      <c r="TNI60" s="95"/>
      <c r="TNJ60" s="94"/>
      <c r="TNK60" s="95"/>
      <c r="TNL60" s="94"/>
      <c r="TNM60" s="95"/>
      <c r="TNN60" s="94"/>
      <c r="TNO60" s="95"/>
      <c r="TNP60" s="94"/>
      <c r="TNQ60" s="95"/>
      <c r="TNR60" s="94"/>
      <c r="TNS60" s="95"/>
      <c r="TNT60" s="94"/>
      <c r="TNU60" s="95"/>
      <c r="TNV60" s="94"/>
      <c r="TNW60" s="95"/>
      <c r="TNX60" s="94"/>
      <c r="TNY60" s="95"/>
      <c r="TNZ60" s="94"/>
      <c r="TOA60" s="95"/>
      <c r="TOB60" s="94"/>
      <c r="TOC60" s="95"/>
      <c r="TOD60" s="94"/>
      <c r="TOE60" s="95"/>
      <c r="TOF60" s="94"/>
      <c r="TOG60" s="95"/>
      <c r="TOH60" s="94"/>
      <c r="TOI60" s="95"/>
      <c r="TOJ60" s="94"/>
      <c r="TOK60" s="95"/>
      <c r="TOL60" s="94"/>
      <c r="TOM60" s="95"/>
      <c r="TON60" s="94"/>
      <c r="TOO60" s="95"/>
      <c r="TOP60" s="94"/>
      <c r="TOQ60" s="95"/>
      <c r="TOR60" s="94"/>
      <c r="TOS60" s="95"/>
      <c r="TOT60" s="94"/>
      <c r="TOU60" s="95"/>
      <c r="TOV60" s="94"/>
      <c r="TOW60" s="95"/>
      <c r="TOX60" s="94"/>
      <c r="TOY60" s="95"/>
      <c r="TOZ60" s="94"/>
      <c r="TPA60" s="95"/>
      <c r="TPB60" s="94"/>
      <c r="TPC60" s="95"/>
      <c r="TPD60" s="94"/>
      <c r="TPE60" s="95"/>
      <c r="TPF60" s="94"/>
      <c r="TPG60" s="95"/>
      <c r="TPH60" s="94"/>
      <c r="TPI60" s="95"/>
      <c r="TPJ60" s="94"/>
      <c r="TPK60" s="95"/>
      <c r="TPL60" s="94"/>
      <c r="TPM60" s="95"/>
      <c r="TPN60" s="94"/>
      <c r="TPO60" s="95"/>
      <c r="TPP60" s="94"/>
      <c r="TPQ60" s="95"/>
      <c r="TPR60" s="94"/>
      <c r="TPS60" s="95"/>
      <c r="TPT60" s="94"/>
      <c r="TPU60" s="95"/>
      <c r="TPV60" s="94"/>
      <c r="TPW60" s="95"/>
      <c r="TPX60" s="94"/>
      <c r="TPY60" s="95"/>
      <c r="TPZ60" s="94"/>
      <c r="TQA60" s="95"/>
      <c r="TQB60" s="94"/>
      <c r="TQC60" s="95"/>
      <c r="TQD60" s="94"/>
      <c r="TQE60" s="95"/>
      <c r="TQF60" s="94"/>
      <c r="TQG60" s="95"/>
      <c r="TQH60" s="94"/>
      <c r="TQI60" s="95"/>
      <c r="TQJ60" s="94"/>
      <c r="TQK60" s="95"/>
      <c r="TQL60" s="94"/>
      <c r="TQM60" s="95"/>
      <c r="TQN60" s="94"/>
      <c r="TQO60" s="95"/>
      <c r="TQP60" s="94"/>
      <c r="TQQ60" s="95"/>
      <c r="TQR60" s="94"/>
      <c r="TQS60" s="95"/>
      <c r="TQT60" s="94"/>
      <c r="TQU60" s="95"/>
      <c r="TQV60" s="94"/>
      <c r="TQW60" s="95"/>
      <c r="TQX60" s="94"/>
      <c r="TQY60" s="95"/>
      <c r="TQZ60" s="94"/>
      <c r="TRA60" s="95"/>
      <c r="TRB60" s="94"/>
      <c r="TRC60" s="95"/>
      <c r="TRD60" s="94"/>
      <c r="TRE60" s="95"/>
      <c r="TRF60" s="94"/>
      <c r="TRG60" s="95"/>
      <c r="TRH60" s="94"/>
      <c r="TRI60" s="95"/>
      <c r="TRJ60" s="94"/>
      <c r="TRK60" s="95"/>
      <c r="TRL60" s="94"/>
      <c r="TRM60" s="95"/>
      <c r="TRN60" s="94"/>
      <c r="TRO60" s="95"/>
      <c r="TRP60" s="94"/>
      <c r="TRQ60" s="95"/>
      <c r="TRR60" s="94"/>
      <c r="TRS60" s="95"/>
      <c r="TRT60" s="94"/>
      <c r="TRU60" s="95"/>
      <c r="TRV60" s="94"/>
      <c r="TRW60" s="95"/>
      <c r="TRX60" s="94"/>
      <c r="TRY60" s="95"/>
      <c r="TRZ60" s="94"/>
      <c r="TSA60" s="95"/>
      <c r="TSB60" s="94"/>
      <c r="TSC60" s="95"/>
      <c r="TSD60" s="94"/>
      <c r="TSE60" s="95"/>
      <c r="TSF60" s="94"/>
      <c r="TSG60" s="95"/>
      <c r="TSH60" s="94"/>
      <c r="TSI60" s="95"/>
      <c r="TSJ60" s="94"/>
      <c r="TSK60" s="95"/>
      <c r="TSL60" s="94"/>
      <c r="TSM60" s="95"/>
      <c r="TSN60" s="94"/>
      <c r="TSO60" s="95"/>
      <c r="TSP60" s="94"/>
      <c r="TSQ60" s="95"/>
      <c r="TSR60" s="94"/>
      <c r="TSS60" s="95"/>
      <c r="TST60" s="94"/>
      <c r="TSU60" s="95"/>
      <c r="TSV60" s="94"/>
      <c r="TSW60" s="95"/>
      <c r="TSX60" s="94"/>
      <c r="TSY60" s="95"/>
      <c r="TSZ60" s="94"/>
      <c r="TTA60" s="95"/>
      <c r="TTB60" s="94"/>
      <c r="TTC60" s="95"/>
      <c r="TTD60" s="94"/>
      <c r="TTE60" s="95"/>
      <c r="TTF60" s="94"/>
      <c r="TTG60" s="95"/>
      <c r="TTH60" s="94"/>
      <c r="TTI60" s="95"/>
      <c r="TTJ60" s="94"/>
      <c r="TTK60" s="95"/>
      <c r="TTL60" s="94"/>
      <c r="TTM60" s="95"/>
      <c r="TTN60" s="94"/>
      <c r="TTO60" s="95"/>
      <c r="TTP60" s="94"/>
      <c r="TTQ60" s="95"/>
      <c r="TTR60" s="94"/>
      <c r="TTS60" s="95"/>
      <c r="TTT60" s="94"/>
      <c r="TTU60" s="95"/>
      <c r="TTV60" s="94"/>
      <c r="TTW60" s="95"/>
      <c r="TTX60" s="94"/>
      <c r="TTY60" s="95"/>
      <c r="TTZ60" s="94"/>
      <c r="TUA60" s="95"/>
      <c r="TUB60" s="94"/>
      <c r="TUC60" s="95"/>
      <c r="TUD60" s="94"/>
      <c r="TUE60" s="95"/>
      <c r="TUF60" s="94"/>
      <c r="TUG60" s="95"/>
      <c r="TUH60" s="94"/>
      <c r="TUI60" s="95"/>
      <c r="TUJ60" s="94"/>
      <c r="TUK60" s="95"/>
      <c r="TUL60" s="94"/>
      <c r="TUM60" s="95"/>
      <c r="TUN60" s="94"/>
      <c r="TUO60" s="95"/>
      <c r="TUP60" s="94"/>
      <c r="TUQ60" s="95"/>
      <c r="TUR60" s="94"/>
      <c r="TUS60" s="95"/>
      <c r="TUT60" s="94"/>
      <c r="TUU60" s="95"/>
      <c r="TUV60" s="94"/>
      <c r="TUW60" s="95"/>
      <c r="TUX60" s="94"/>
      <c r="TUY60" s="95"/>
      <c r="TUZ60" s="94"/>
      <c r="TVA60" s="95"/>
      <c r="TVB60" s="94"/>
      <c r="TVC60" s="95"/>
      <c r="TVD60" s="94"/>
      <c r="TVE60" s="95"/>
      <c r="TVF60" s="94"/>
      <c r="TVG60" s="95"/>
      <c r="TVH60" s="94"/>
      <c r="TVI60" s="95"/>
      <c r="TVJ60" s="94"/>
      <c r="TVK60" s="95"/>
      <c r="TVL60" s="94"/>
      <c r="TVM60" s="95"/>
      <c r="TVN60" s="94"/>
      <c r="TVO60" s="95"/>
      <c r="TVP60" s="94"/>
      <c r="TVQ60" s="95"/>
      <c r="TVR60" s="94"/>
      <c r="TVS60" s="95"/>
      <c r="TVT60" s="94"/>
      <c r="TVU60" s="95"/>
      <c r="TVV60" s="94"/>
      <c r="TVW60" s="95"/>
      <c r="TVX60" s="94"/>
      <c r="TVY60" s="95"/>
      <c r="TVZ60" s="94"/>
      <c r="TWA60" s="95"/>
      <c r="TWB60" s="94"/>
      <c r="TWC60" s="95"/>
      <c r="TWD60" s="94"/>
      <c r="TWE60" s="95"/>
      <c r="TWF60" s="94"/>
      <c r="TWG60" s="95"/>
      <c r="TWH60" s="94"/>
      <c r="TWI60" s="95"/>
      <c r="TWJ60" s="94"/>
      <c r="TWK60" s="95"/>
      <c r="TWL60" s="94"/>
      <c r="TWM60" s="95"/>
      <c r="TWN60" s="94"/>
      <c r="TWO60" s="95"/>
      <c r="TWP60" s="94"/>
      <c r="TWQ60" s="95"/>
      <c r="TWR60" s="94"/>
      <c r="TWS60" s="95"/>
      <c r="TWT60" s="94"/>
      <c r="TWU60" s="95"/>
      <c r="TWV60" s="94"/>
      <c r="TWW60" s="95"/>
      <c r="TWX60" s="94"/>
      <c r="TWY60" s="95"/>
      <c r="TWZ60" s="94"/>
      <c r="TXA60" s="95"/>
      <c r="TXB60" s="94"/>
      <c r="TXC60" s="95"/>
      <c r="TXD60" s="94"/>
      <c r="TXE60" s="95"/>
      <c r="TXF60" s="94"/>
      <c r="TXG60" s="95"/>
      <c r="TXH60" s="94"/>
      <c r="TXI60" s="95"/>
      <c r="TXJ60" s="94"/>
      <c r="TXK60" s="95"/>
      <c r="TXL60" s="94"/>
      <c r="TXM60" s="95"/>
      <c r="TXN60" s="94"/>
      <c r="TXO60" s="95"/>
      <c r="TXP60" s="94"/>
      <c r="TXQ60" s="95"/>
      <c r="TXR60" s="94"/>
      <c r="TXS60" s="95"/>
      <c r="TXT60" s="94"/>
      <c r="TXU60" s="95"/>
      <c r="TXV60" s="94"/>
      <c r="TXW60" s="95"/>
      <c r="TXX60" s="94"/>
      <c r="TXY60" s="95"/>
      <c r="TXZ60" s="94"/>
      <c r="TYA60" s="95"/>
      <c r="TYB60" s="94"/>
      <c r="TYC60" s="95"/>
      <c r="TYD60" s="94"/>
      <c r="TYE60" s="95"/>
      <c r="TYF60" s="94"/>
      <c r="TYG60" s="95"/>
      <c r="TYH60" s="94"/>
      <c r="TYI60" s="95"/>
      <c r="TYJ60" s="94"/>
      <c r="TYK60" s="95"/>
      <c r="TYL60" s="94"/>
      <c r="TYM60" s="95"/>
      <c r="TYN60" s="94"/>
      <c r="TYO60" s="95"/>
      <c r="TYP60" s="94"/>
      <c r="TYQ60" s="95"/>
      <c r="TYR60" s="94"/>
      <c r="TYS60" s="95"/>
      <c r="TYT60" s="94"/>
      <c r="TYU60" s="95"/>
      <c r="TYV60" s="94"/>
      <c r="TYW60" s="95"/>
      <c r="TYX60" s="94"/>
      <c r="TYY60" s="95"/>
      <c r="TYZ60" s="94"/>
      <c r="TZA60" s="95"/>
      <c r="TZB60" s="94"/>
      <c r="TZC60" s="95"/>
      <c r="TZD60" s="94"/>
      <c r="TZE60" s="95"/>
      <c r="TZF60" s="94"/>
      <c r="TZG60" s="95"/>
      <c r="TZH60" s="94"/>
      <c r="TZI60" s="95"/>
      <c r="TZJ60" s="94"/>
      <c r="TZK60" s="95"/>
      <c r="TZL60" s="94"/>
      <c r="TZM60" s="95"/>
      <c r="TZN60" s="94"/>
      <c r="TZO60" s="95"/>
      <c r="TZP60" s="94"/>
      <c r="TZQ60" s="95"/>
      <c r="TZR60" s="94"/>
      <c r="TZS60" s="95"/>
      <c r="TZT60" s="94"/>
      <c r="TZU60" s="95"/>
      <c r="TZV60" s="94"/>
      <c r="TZW60" s="95"/>
      <c r="TZX60" s="94"/>
      <c r="TZY60" s="95"/>
      <c r="TZZ60" s="94"/>
      <c r="UAA60" s="95"/>
      <c r="UAB60" s="94"/>
      <c r="UAC60" s="95"/>
      <c r="UAD60" s="94"/>
      <c r="UAE60" s="95"/>
      <c r="UAF60" s="94"/>
      <c r="UAG60" s="95"/>
      <c r="UAH60" s="94"/>
      <c r="UAI60" s="95"/>
      <c r="UAJ60" s="94"/>
      <c r="UAK60" s="95"/>
      <c r="UAL60" s="94"/>
      <c r="UAM60" s="95"/>
      <c r="UAN60" s="94"/>
      <c r="UAO60" s="95"/>
      <c r="UAP60" s="94"/>
      <c r="UAQ60" s="95"/>
      <c r="UAR60" s="94"/>
      <c r="UAS60" s="95"/>
      <c r="UAT60" s="94"/>
      <c r="UAU60" s="95"/>
      <c r="UAV60" s="94"/>
      <c r="UAW60" s="95"/>
      <c r="UAX60" s="94"/>
      <c r="UAY60" s="95"/>
      <c r="UAZ60" s="94"/>
      <c r="UBA60" s="95"/>
      <c r="UBB60" s="94"/>
      <c r="UBC60" s="95"/>
      <c r="UBD60" s="94"/>
      <c r="UBE60" s="95"/>
      <c r="UBF60" s="94"/>
      <c r="UBG60" s="95"/>
      <c r="UBH60" s="94"/>
      <c r="UBI60" s="95"/>
      <c r="UBJ60" s="94"/>
      <c r="UBK60" s="95"/>
      <c r="UBL60" s="94"/>
      <c r="UBM60" s="95"/>
      <c r="UBN60" s="94"/>
      <c r="UBO60" s="95"/>
      <c r="UBP60" s="94"/>
      <c r="UBQ60" s="95"/>
      <c r="UBR60" s="94"/>
      <c r="UBS60" s="95"/>
      <c r="UBT60" s="94"/>
      <c r="UBU60" s="95"/>
      <c r="UBV60" s="94"/>
      <c r="UBW60" s="95"/>
      <c r="UBX60" s="94"/>
      <c r="UBY60" s="95"/>
      <c r="UBZ60" s="94"/>
      <c r="UCA60" s="95"/>
      <c r="UCB60" s="94"/>
      <c r="UCC60" s="95"/>
      <c r="UCD60" s="94"/>
      <c r="UCE60" s="95"/>
      <c r="UCF60" s="94"/>
      <c r="UCG60" s="95"/>
      <c r="UCH60" s="94"/>
      <c r="UCI60" s="95"/>
      <c r="UCJ60" s="94"/>
      <c r="UCK60" s="95"/>
      <c r="UCL60" s="94"/>
      <c r="UCM60" s="95"/>
      <c r="UCN60" s="94"/>
      <c r="UCO60" s="95"/>
      <c r="UCP60" s="94"/>
      <c r="UCQ60" s="95"/>
      <c r="UCR60" s="94"/>
      <c r="UCS60" s="95"/>
      <c r="UCT60" s="94"/>
      <c r="UCU60" s="95"/>
      <c r="UCV60" s="94"/>
      <c r="UCW60" s="95"/>
      <c r="UCX60" s="94"/>
      <c r="UCY60" s="95"/>
      <c r="UCZ60" s="94"/>
      <c r="UDA60" s="95"/>
      <c r="UDB60" s="94"/>
      <c r="UDC60" s="95"/>
      <c r="UDD60" s="94"/>
      <c r="UDE60" s="95"/>
      <c r="UDF60" s="94"/>
      <c r="UDG60" s="95"/>
      <c r="UDH60" s="94"/>
      <c r="UDI60" s="95"/>
      <c r="UDJ60" s="94"/>
      <c r="UDK60" s="95"/>
      <c r="UDL60" s="94"/>
      <c r="UDM60" s="95"/>
      <c r="UDN60" s="94"/>
      <c r="UDO60" s="95"/>
      <c r="UDP60" s="94"/>
      <c r="UDQ60" s="95"/>
      <c r="UDR60" s="94"/>
      <c r="UDS60" s="95"/>
      <c r="UDT60" s="94"/>
      <c r="UDU60" s="95"/>
      <c r="UDV60" s="94"/>
      <c r="UDW60" s="95"/>
      <c r="UDX60" s="94"/>
      <c r="UDY60" s="95"/>
      <c r="UDZ60" s="94"/>
      <c r="UEA60" s="95"/>
      <c r="UEB60" s="94"/>
      <c r="UEC60" s="95"/>
      <c r="UED60" s="94"/>
      <c r="UEE60" s="95"/>
      <c r="UEF60" s="94"/>
      <c r="UEG60" s="95"/>
      <c r="UEH60" s="94"/>
      <c r="UEI60" s="95"/>
      <c r="UEJ60" s="94"/>
      <c r="UEK60" s="95"/>
      <c r="UEL60" s="94"/>
      <c r="UEM60" s="95"/>
      <c r="UEN60" s="94"/>
      <c r="UEO60" s="95"/>
      <c r="UEP60" s="94"/>
      <c r="UEQ60" s="95"/>
      <c r="UER60" s="94"/>
      <c r="UES60" s="95"/>
      <c r="UET60" s="94"/>
      <c r="UEU60" s="95"/>
      <c r="UEV60" s="94"/>
      <c r="UEW60" s="95"/>
      <c r="UEX60" s="94"/>
      <c r="UEY60" s="95"/>
      <c r="UEZ60" s="94"/>
      <c r="UFA60" s="95"/>
      <c r="UFB60" s="94"/>
      <c r="UFC60" s="95"/>
      <c r="UFD60" s="94"/>
      <c r="UFE60" s="95"/>
      <c r="UFF60" s="94"/>
      <c r="UFG60" s="95"/>
      <c r="UFH60" s="94"/>
      <c r="UFI60" s="95"/>
      <c r="UFJ60" s="94"/>
      <c r="UFK60" s="95"/>
      <c r="UFL60" s="94"/>
      <c r="UFM60" s="95"/>
      <c r="UFN60" s="94"/>
      <c r="UFO60" s="95"/>
      <c r="UFP60" s="94"/>
      <c r="UFQ60" s="95"/>
      <c r="UFR60" s="94"/>
      <c r="UFS60" s="95"/>
      <c r="UFT60" s="94"/>
      <c r="UFU60" s="95"/>
      <c r="UFV60" s="94"/>
      <c r="UFW60" s="95"/>
      <c r="UFX60" s="94"/>
      <c r="UFY60" s="95"/>
      <c r="UFZ60" s="94"/>
      <c r="UGA60" s="95"/>
      <c r="UGB60" s="94"/>
      <c r="UGC60" s="95"/>
      <c r="UGD60" s="94"/>
      <c r="UGE60" s="95"/>
      <c r="UGF60" s="94"/>
      <c r="UGG60" s="95"/>
      <c r="UGH60" s="94"/>
      <c r="UGI60" s="95"/>
      <c r="UGJ60" s="94"/>
      <c r="UGK60" s="95"/>
      <c r="UGL60" s="94"/>
      <c r="UGM60" s="95"/>
      <c r="UGN60" s="94"/>
      <c r="UGO60" s="95"/>
      <c r="UGP60" s="94"/>
      <c r="UGQ60" s="95"/>
      <c r="UGR60" s="94"/>
      <c r="UGS60" s="95"/>
      <c r="UGT60" s="94"/>
      <c r="UGU60" s="95"/>
      <c r="UGV60" s="94"/>
      <c r="UGW60" s="95"/>
      <c r="UGX60" s="94"/>
      <c r="UGY60" s="95"/>
      <c r="UGZ60" s="94"/>
      <c r="UHA60" s="95"/>
      <c r="UHB60" s="94"/>
      <c r="UHC60" s="95"/>
      <c r="UHD60" s="94"/>
      <c r="UHE60" s="95"/>
      <c r="UHF60" s="94"/>
      <c r="UHG60" s="95"/>
      <c r="UHH60" s="94"/>
      <c r="UHI60" s="95"/>
      <c r="UHJ60" s="94"/>
      <c r="UHK60" s="95"/>
      <c r="UHL60" s="94"/>
      <c r="UHM60" s="95"/>
      <c r="UHN60" s="94"/>
      <c r="UHO60" s="95"/>
      <c r="UHP60" s="94"/>
      <c r="UHQ60" s="95"/>
      <c r="UHR60" s="94"/>
      <c r="UHS60" s="95"/>
      <c r="UHT60" s="94"/>
      <c r="UHU60" s="95"/>
      <c r="UHV60" s="94"/>
      <c r="UHW60" s="95"/>
      <c r="UHX60" s="94"/>
      <c r="UHY60" s="95"/>
      <c r="UHZ60" s="94"/>
      <c r="UIA60" s="95"/>
      <c r="UIB60" s="94"/>
      <c r="UIC60" s="95"/>
      <c r="UID60" s="94"/>
      <c r="UIE60" s="95"/>
      <c r="UIF60" s="94"/>
      <c r="UIG60" s="95"/>
      <c r="UIH60" s="94"/>
      <c r="UII60" s="95"/>
      <c r="UIJ60" s="94"/>
      <c r="UIK60" s="95"/>
      <c r="UIL60" s="94"/>
      <c r="UIM60" s="95"/>
      <c r="UIN60" s="94"/>
      <c r="UIO60" s="95"/>
      <c r="UIP60" s="94"/>
      <c r="UIQ60" s="95"/>
      <c r="UIR60" s="94"/>
      <c r="UIS60" s="95"/>
      <c r="UIT60" s="94"/>
      <c r="UIU60" s="95"/>
      <c r="UIV60" s="94"/>
      <c r="UIW60" s="95"/>
      <c r="UIX60" s="94"/>
      <c r="UIY60" s="95"/>
      <c r="UIZ60" s="94"/>
      <c r="UJA60" s="95"/>
      <c r="UJB60" s="94"/>
      <c r="UJC60" s="95"/>
      <c r="UJD60" s="94"/>
      <c r="UJE60" s="95"/>
      <c r="UJF60" s="94"/>
      <c r="UJG60" s="95"/>
      <c r="UJH60" s="94"/>
      <c r="UJI60" s="95"/>
      <c r="UJJ60" s="94"/>
      <c r="UJK60" s="95"/>
      <c r="UJL60" s="94"/>
      <c r="UJM60" s="95"/>
      <c r="UJN60" s="94"/>
      <c r="UJO60" s="95"/>
      <c r="UJP60" s="94"/>
      <c r="UJQ60" s="95"/>
      <c r="UJR60" s="94"/>
      <c r="UJS60" s="95"/>
      <c r="UJT60" s="94"/>
      <c r="UJU60" s="95"/>
      <c r="UJV60" s="94"/>
      <c r="UJW60" s="95"/>
      <c r="UJX60" s="94"/>
      <c r="UJY60" s="95"/>
      <c r="UJZ60" s="94"/>
      <c r="UKA60" s="95"/>
      <c r="UKB60" s="94"/>
      <c r="UKC60" s="95"/>
      <c r="UKD60" s="94"/>
      <c r="UKE60" s="95"/>
      <c r="UKF60" s="94"/>
      <c r="UKG60" s="95"/>
      <c r="UKH60" s="94"/>
      <c r="UKI60" s="95"/>
      <c r="UKJ60" s="94"/>
      <c r="UKK60" s="95"/>
      <c r="UKL60" s="94"/>
      <c r="UKM60" s="95"/>
      <c r="UKN60" s="94"/>
      <c r="UKO60" s="95"/>
      <c r="UKP60" s="94"/>
      <c r="UKQ60" s="95"/>
      <c r="UKR60" s="94"/>
      <c r="UKS60" s="95"/>
      <c r="UKT60" s="94"/>
      <c r="UKU60" s="95"/>
      <c r="UKV60" s="94"/>
      <c r="UKW60" s="95"/>
      <c r="UKX60" s="94"/>
      <c r="UKY60" s="95"/>
      <c r="UKZ60" s="94"/>
      <c r="ULA60" s="95"/>
      <c r="ULB60" s="94"/>
      <c r="ULC60" s="95"/>
      <c r="ULD60" s="94"/>
      <c r="ULE60" s="95"/>
      <c r="ULF60" s="94"/>
      <c r="ULG60" s="95"/>
      <c r="ULH60" s="94"/>
      <c r="ULI60" s="95"/>
      <c r="ULJ60" s="94"/>
      <c r="ULK60" s="95"/>
      <c r="ULL60" s="94"/>
      <c r="ULM60" s="95"/>
      <c r="ULN60" s="94"/>
      <c r="ULO60" s="95"/>
      <c r="ULP60" s="94"/>
      <c r="ULQ60" s="95"/>
      <c r="ULR60" s="94"/>
      <c r="ULS60" s="95"/>
      <c r="ULT60" s="94"/>
      <c r="ULU60" s="95"/>
      <c r="ULV60" s="94"/>
      <c r="ULW60" s="95"/>
      <c r="ULX60" s="94"/>
      <c r="ULY60" s="95"/>
      <c r="ULZ60" s="94"/>
      <c r="UMA60" s="95"/>
      <c r="UMB60" s="94"/>
      <c r="UMC60" s="95"/>
      <c r="UMD60" s="94"/>
      <c r="UME60" s="95"/>
      <c r="UMF60" s="94"/>
      <c r="UMG60" s="95"/>
      <c r="UMH60" s="94"/>
      <c r="UMI60" s="95"/>
      <c r="UMJ60" s="94"/>
      <c r="UMK60" s="95"/>
      <c r="UML60" s="94"/>
      <c r="UMM60" s="95"/>
      <c r="UMN60" s="94"/>
      <c r="UMO60" s="95"/>
      <c r="UMP60" s="94"/>
      <c r="UMQ60" s="95"/>
      <c r="UMR60" s="94"/>
      <c r="UMS60" s="95"/>
      <c r="UMT60" s="94"/>
      <c r="UMU60" s="95"/>
      <c r="UMV60" s="94"/>
      <c r="UMW60" s="95"/>
      <c r="UMX60" s="94"/>
      <c r="UMY60" s="95"/>
      <c r="UMZ60" s="94"/>
      <c r="UNA60" s="95"/>
      <c r="UNB60" s="94"/>
      <c r="UNC60" s="95"/>
      <c r="UND60" s="94"/>
      <c r="UNE60" s="95"/>
      <c r="UNF60" s="94"/>
      <c r="UNG60" s="95"/>
      <c r="UNH60" s="94"/>
      <c r="UNI60" s="95"/>
      <c r="UNJ60" s="94"/>
      <c r="UNK60" s="95"/>
      <c r="UNL60" s="94"/>
      <c r="UNM60" s="95"/>
      <c r="UNN60" s="94"/>
      <c r="UNO60" s="95"/>
      <c r="UNP60" s="94"/>
      <c r="UNQ60" s="95"/>
      <c r="UNR60" s="94"/>
      <c r="UNS60" s="95"/>
      <c r="UNT60" s="94"/>
      <c r="UNU60" s="95"/>
      <c r="UNV60" s="94"/>
      <c r="UNW60" s="95"/>
      <c r="UNX60" s="94"/>
      <c r="UNY60" s="95"/>
      <c r="UNZ60" s="94"/>
      <c r="UOA60" s="95"/>
      <c r="UOB60" s="94"/>
      <c r="UOC60" s="95"/>
      <c r="UOD60" s="94"/>
      <c r="UOE60" s="95"/>
      <c r="UOF60" s="94"/>
      <c r="UOG60" s="95"/>
      <c r="UOH60" s="94"/>
      <c r="UOI60" s="95"/>
      <c r="UOJ60" s="94"/>
      <c r="UOK60" s="95"/>
      <c r="UOL60" s="94"/>
      <c r="UOM60" s="95"/>
      <c r="UON60" s="94"/>
      <c r="UOO60" s="95"/>
      <c r="UOP60" s="94"/>
      <c r="UOQ60" s="95"/>
      <c r="UOR60" s="94"/>
      <c r="UOS60" s="95"/>
      <c r="UOT60" s="94"/>
      <c r="UOU60" s="95"/>
      <c r="UOV60" s="94"/>
      <c r="UOW60" s="95"/>
      <c r="UOX60" s="94"/>
      <c r="UOY60" s="95"/>
      <c r="UOZ60" s="94"/>
      <c r="UPA60" s="95"/>
      <c r="UPB60" s="94"/>
      <c r="UPC60" s="95"/>
      <c r="UPD60" s="94"/>
      <c r="UPE60" s="95"/>
      <c r="UPF60" s="94"/>
      <c r="UPG60" s="95"/>
      <c r="UPH60" s="94"/>
      <c r="UPI60" s="95"/>
      <c r="UPJ60" s="94"/>
      <c r="UPK60" s="95"/>
      <c r="UPL60" s="94"/>
      <c r="UPM60" s="95"/>
      <c r="UPN60" s="94"/>
      <c r="UPO60" s="95"/>
      <c r="UPP60" s="94"/>
      <c r="UPQ60" s="95"/>
      <c r="UPR60" s="94"/>
      <c r="UPS60" s="95"/>
      <c r="UPT60" s="94"/>
      <c r="UPU60" s="95"/>
      <c r="UPV60" s="94"/>
      <c r="UPW60" s="95"/>
      <c r="UPX60" s="94"/>
      <c r="UPY60" s="95"/>
      <c r="UPZ60" s="94"/>
      <c r="UQA60" s="95"/>
      <c r="UQB60" s="94"/>
      <c r="UQC60" s="95"/>
      <c r="UQD60" s="94"/>
      <c r="UQE60" s="95"/>
      <c r="UQF60" s="94"/>
      <c r="UQG60" s="95"/>
      <c r="UQH60" s="94"/>
      <c r="UQI60" s="95"/>
      <c r="UQJ60" s="94"/>
      <c r="UQK60" s="95"/>
      <c r="UQL60" s="94"/>
      <c r="UQM60" s="95"/>
      <c r="UQN60" s="94"/>
      <c r="UQO60" s="95"/>
      <c r="UQP60" s="94"/>
      <c r="UQQ60" s="95"/>
      <c r="UQR60" s="94"/>
      <c r="UQS60" s="95"/>
      <c r="UQT60" s="94"/>
      <c r="UQU60" s="95"/>
      <c r="UQV60" s="94"/>
      <c r="UQW60" s="95"/>
      <c r="UQX60" s="94"/>
      <c r="UQY60" s="95"/>
      <c r="UQZ60" s="94"/>
      <c r="URA60" s="95"/>
      <c r="URB60" s="94"/>
      <c r="URC60" s="95"/>
      <c r="URD60" s="94"/>
      <c r="URE60" s="95"/>
      <c r="URF60" s="94"/>
      <c r="URG60" s="95"/>
      <c r="URH60" s="94"/>
      <c r="URI60" s="95"/>
      <c r="URJ60" s="94"/>
      <c r="URK60" s="95"/>
      <c r="URL60" s="94"/>
      <c r="URM60" s="95"/>
      <c r="URN60" s="94"/>
      <c r="URO60" s="95"/>
      <c r="URP60" s="94"/>
      <c r="URQ60" s="95"/>
      <c r="URR60" s="94"/>
      <c r="URS60" s="95"/>
      <c r="URT60" s="94"/>
      <c r="URU60" s="95"/>
      <c r="URV60" s="94"/>
      <c r="URW60" s="95"/>
      <c r="URX60" s="94"/>
      <c r="URY60" s="95"/>
      <c r="URZ60" s="94"/>
      <c r="USA60" s="95"/>
      <c r="USB60" s="94"/>
      <c r="USC60" s="95"/>
      <c r="USD60" s="94"/>
      <c r="USE60" s="95"/>
      <c r="USF60" s="94"/>
      <c r="USG60" s="95"/>
      <c r="USH60" s="94"/>
      <c r="USI60" s="95"/>
      <c r="USJ60" s="94"/>
      <c r="USK60" s="95"/>
      <c r="USL60" s="94"/>
      <c r="USM60" s="95"/>
      <c r="USN60" s="94"/>
      <c r="USO60" s="95"/>
      <c r="USP60" s="94"/>
      <c r="USQ60" s="95"/>
      <c r="USR60" s="94"/>
      <c r="USS60" s="95"/>
      <c r="UST60" s="94"/>
      <c r="USU60" s="95"/>
      <c r="USV60" s="94"/>
      <c r="USW60" s="95"/>
      <c r="USX60" s="94"/>
      <c r="USY60" s="95"/>
      <c r="USZ60" s="94"/>
      <c r="UTA60" s="95"/>
      <c r="UTB60" s="94"/>
      <c r="UTC60" s="95"/>
      <c r="UTD60" s="94"/>
      <c r="UTE60" s="95"/>
      <c r="UTF60" s="94"/>
      <c r="UTG60" s="95"/>
      <c r="UTH60" s="94"/>
      <c r="UTI60" s="95"/>
      <c r="UTJ60" s="94"/>
      <c r="UTK60" s="95"/>
      <c r="UTL60" s="94"/>
      <c r="UTM60" s="95"/>
      <c r="UTN60" s="94"/>
      <c r="UTO60" s="95"/>
      <c r="UTP60" s="94"/>
      <c r="UTQ60" s="95"/>
      <c r="UTR60" s="94"/>
      <c r="UTS60" s="95"/>
      <c r="UTT60" s="94"/>
      <c r="UTU60" s="95"/>
      <c r="UTV60" s="94"/>
      <c r="UTW60" s="95"/>
      <c r="UTX60" s="94"/>
      <c r="UTY60" s="95"/>
      <c r="UTZ60" s="94"/>
      <c r="UUA60" s="95"/>
      <c r="UUB60" s="94"/>
      <c r="UUC60" s="95"/>
      <c r="UUD60" s="94"/>
      <c r="UUE60" s="95"/>
      <c r="UUF60" s="94"/>
      <c r="UUG60" s="95"/>
      <c r="UUH60" s="94"/>
      <c r="UUI60" s="95"/>
      <c r="UUJ60" s="94"/>
      <c r="UUK60" s="95"/>
      <c r="UUL60" s="94"/>
      <c r="UUM60" s="95"/>
      <c r="UUN60" s="94"/>
      <c r="UUO60" s="95"/>
      <c r="UUP60" s="94"/>
      <c r="UUQ60" s="95"/>
      <c r="UUR60" s="94"/>
      <c r="UUS60" s="95"/>
      <c r="UUT60" s="94"/>
      <c r="UUU60" s="95"/>
      <c r="UUV60" s="94"/>
      <c r="UUW60" s="95"/>
      <c r="UUX60" s="94"/>
      <c r="UUY60" s="95"/>
      <c r="UUZ60" s="94"/>
      <c r="UVA60" s="95"/>
      <c r="UVB60" s="94"/>
      <c r="UVC60" s="95"/>
      <c r="UVD60" s="94"/>
      <c r="UVE60" s="95"/>
      <c r="UVF60" s="94"/>
      <c r="UVG60" s="95"/>
      <c r="UVH60" s="94"/>
      <c r="UVI60" s="95"/>
      <c r="UVJ60" s="94"/>
      <c r="UVK60" s="95"/>
      <c r="UVL60" s="94"/>
      <c r="UVM60" s="95"/>
      <c r="UVN60" s="94"/>
      <c r="UVO60" s="95"/>
      <c r="UVP60" s="94"/>
      <c r="UVQ60" s="95"/>
      <c r="UVR60" s="94"/>
      <c r="UVS60" s="95"/>
      <c r="UVT60" s="94"/>
      <c r="UVU60" s="95"/>
      <c r="UVV60" s="94"/>
      <c r="UVW60" s="95"/>
      <c r="UVX60" s="94"/>
      <c r="UVY60" s="95"/>
      <c r="UVZ60" s="94"/>
      <c r="UWA60" s="95"/>
      <c r="UWB60" s="94"/>
      <c r="UWC60" s="95"/>
      <c r="UWD60" s="94"/>
      <c r="UWE60" s="95"/>
      <c r="UWF60" s="94"/>
      <c r="UWG60" s="95"/>
      <c r="UWH60" s="94"/>
      <c r="UWI60" s="95"/>
      <c r="UWJ60" s="94"/>
      <c r="UWK60" s="95"/>
      <c r="UWL60" s="94"/>
      <c r="UWM60" s="95"/>
      <c r="UWN60" s="94"/>
      <c r="UWO60" s="95"/>
      <c r="UWP60" s="94"/>
      <c r="UWQ60" s="95"/>
      <c r="UWR60" s="94"/>
      <c r="UWS60" s="95"/>
      <c r="UWT60" s="94"/>
      <c r="UWU60" s="95"/>
      <c r="UWV60" s="94"/>
      <c r="UWW60" s="95"/>
      <c r="UWX60" s="94"/>
      <c r="UWY60" s="95"/>
      <c r="UWZ60" s="94"/>
      <c r="UXA60" s="95"/>
      <c r="UXB60" s="94"/>
      <c r="UXC60" s="95"/>
      <c r="UXD60" s="94"/>
      <c r="UXE60" s="95"/>
      <c r="UXF60" s="94"/>
      <c r="UXG60" s="95"/>
      <c r="UXH60" s="94"/>
      <c r="UXI60" s="95"/>
      <c r="UXJ60" s="94"/>
      <c r="UXK60" s="95"/>
      <c r="UXL60" s="94"/>
      <c r="UXM60" s="95"/>
      <c r="UXN60" s="94"/>
      <c r="UXO60" s="95"/>
      <c r="UXP60" s="94"/>
      <c r="UXQ60" s="95"/>
      <c r="UXR60" s="94"/>
      <c r="UXS60" s="95"/>
      <c r="UXT60" s="94"/>
      <c r="UXU60" s="95"/>
      <c r="UXV60" s="94"/>
      <c r="UXW60" s="95"/>
      <c r="UXX60" s="94"/>
      <c r="UXY60" s="95"/>
      <c r="UXZ60" s="94"/>
      <c r="UYA60" s="95"/>
      <c r="UYB60" s="94"/>
      <c r="UYC60" s="95"/>
      <c r="UYD60" s="94"/>
      <c r="UYE60" s="95"/>
      <c r="UYF60" s="94"/>
      <c r="UYG60" s="95"/>
      <c r="UYH60" s="94"/>
      <c r="UYI60" s="95"/>
      <c r="UYJ60" s="94"/>
      <c r="UYK60" s="95"/>
      <c r="UYL60" s="94"/>
      <c r="UYM60" s="95"/>
      <c r="UYN60" s="94"/>
      <c r="UYO60" s="95"/>
      <c r="UYP60" s="94"/>
      <c r="UYQ60" s="95"/>
      <c r="UYR60" s="94"/>
      <c r="UYS60" s="95"/>
      <c r="UYT60" s="94"/>
      <c r="UYU60" s="95"/>
      <c r="UYV60" s="94"/>
      <c r="UYW60" s="95"/>
      <c r="UYX60" s="94"/>
      <c r="UYY60" s="95"/>
      <c r="UYZ60" s="94"/>
      <c r="UZA60" s="95"/>
      <c r="UZB60" s="94"/>
      <c r="UZC60" s="95"/>
      <c r="UZD60" s="94"/>
      <c r="UZE60" s="95"/>
      <c r="UZF60" s="94"/>
      <c r="UZG60" s="95"/>
      <c r="UZH60" s="94"/>
      <c r="UZI60" s="95"/>
      <c r="UZJ60" s="94"/>
      <c r="UZK60" s="95"/>
      <c r="UZL60" s="94"/>
      <c r="UZM60" s="95"/>
      <c r="UZN60" s="94"/>
      <c r="UZO60" s="95"/>
      <c r="UZP60" s="94"/>
      <c r="UZQ60" s="95"/>
      <c r="UZR60" s="94"/>
      <c r="UZS60" s="95"/>
      <c r="UZT60" s="94"/>
      <c r="UZU60" s="95"/>
      <c r="UZV60" s="94"/>
      <c r="UZW60" s="95"/>
      <c r="UZX60" s="94"/>
      <c r="UZY60" s="95"/>
      <c r="UZZ60" s="94"/>
      <c r="VAA60" s="95"/>
      <c r="VAB60" s="94"/>
      <c r="VAC60" s="95"/>
      <c r="VAD60" s="94"/>
      <c r="VAE60" s="95"/>
      <c r="VAF60" s="94"/>
      <c r="VAG60" s="95"/>
      <c r="VAH60" s="94"/>
      <c r="VAI60" s="95"/>
      <c r="VAJ60" s="94"/>
      <c r="VAK60" s="95"/>
      <c r="VAL60" s="94"/>
      <c r="VAM60" s="95"/>
      <c r="VAN60" s="94"/>
      <c r="VAO60" s="95"/>
      <c r="VAP60" s="94"/>
      <c r="VAQ60" s="95"/>
      <c r="VAR60" s="94"/>
      <c r="VAS60" s="95"/>
      <c r="VAT60" s="94"/>
      <c r="VAU60" s="95"/>
      <c r="VAV60" s="94"/>
      <c r="VAW60" s="95"/>
      <c r="VAX60" s="94"/>
      <c r="VAY60" s="95"/>
      <c r="VAZ60" s="94"/>
      <c r="VBA60" s="95"/>
      <c r="VBB60" s="94"/>
      <c r="VBC60" s="95"/>
      <c r="VBD60" s="94"/>
      <c r="VBE60" s="95"/>
      <c r="VBF60" s="94"/>
      <c r="VBG60" s="95"/>
      <c r="VBH60" s="94"/>
      <c r="VBI60" s="95"/>
      <c r="VBJ60" s="94"/>
      <c r="VBK60" s="95"/>
      <c r="VBL60" s="94"/>
      <c r="VBM60" s="95"/>
      <c r="VBN60" s="94"/>
      <c r="VBO60" s="95"/>
      <c r="VBP60" s="94"/>
      <c r="VBQ60" s="95"/>
      <c r="VBR60" s="94"/>
      <c r="VBS60" s="95"/>
      <c r="VBT60" s="94"/>
      <c r="VBU60" s="95"/>
      <c r="VBV60" s="94"/>
      <c r="VBW60" s="95"/>
      <c r="VBX60" s="94"/>
      <c r="VBY60" s="95"/>
      <c r="VBZ60" s="94"/>
      <c r="VCA60" s="95"/>
      <c r="VCB60" s="94"/>
      <c r="VCC60" s="95"/>
      <c r="VCD60" s="94"/>
      <c r="VCE60" s="95"/>
      <c r="VCF60" s="94"/>
      <c r="VCG60" s="95"/>
      <c r="VCH60" s="94"/>
      <c r="VCI60" s="95"/>
      <c r="VCJ60" s="94"/>
      <c r="VCK60" s="95"/>
      <c r="VCL60" s="94"/>
      <c r="VCM60" s="95"/>
      <c r="VCN60" s="94"/>
      <c r="VCO60" s="95"/>
      <c r="VCP60" s="94"/>
      <c r="VCQ60" s="95"/>
      <c r="VCR60" s="94"/>
      <c r="VCS60" s="95"/>
      <c r="VCT60" s="94"/>
      <c r="VCU60" s="95"/>
      <c r="VCV60" s="94"/>
      <c r="VCW60" s="95"/>
      <c r="VCX60" s="94"/>
      <c r="VCY60" s="95"/>
      <c r="VCZ60" s="94"/>
      <c r="VDA60" s="95"/>
      <c r="VDB60" s="94"/>
      <c r="VDC60" s="95"/>
      <c r="VDD60" s="94"/>
      <c r="VDE60" s="95"/>
      <c r="VDF60" s="94"/>
      <c r="VDG60" s="95"/>
      <c r="VDH60" s="94"/>
      <c r="VDI60" s="95"/>
      <c r="VDJ60" s="94"/>
      <c r="VDK60" s="95"/>
      <c r="VDL60" s="94"/>
      <c r="VDM60" s="95"/>
      <c r="VDN60" s="94"/>
      <c r="VDO60" s="95"/>
      <c r="VDP60" s="94"/>
      <c r="VDQ60" s="95"/>
      <c r="VDR60" s="94"/>
      <c r="VDS60" s="95"/>
      <c r="VDT60" s="94"/>
      <c r="VDU60" s="95"/>
      <c r="VDV60" s="94"/>
      <c r="VDW60" s="95"/>
      <c r="VDX60" s="94"/>
      <c r="VDY60" s="95"/>
      <c r="VDZ60" s="94"/>
      <c r="VEA60" s="95"/>
      <c r="VEB60" s="94"/>
      <c r="VEC60" s="95"/>
      <c r="VED60" s="94"/>
      <c r="VEE60" s="95"/>
      <c r="VEF60" s="94"/>
      <c r="VEG60" s="95"/>
      <c r="VEH60" s="94"/>
      <c r="VEI60" s="95"/>
      <c r="VEJ60" s="94"/>
      <c r="VEK60" s="95"/>
      <c r="VEL60" s="94"/>
      <c r="VEM60" s="95"/>
      <c r="VEN60" s="94"/>
      <c r="VEO60" s="95"/>
      <c r="VEP60" s="94"/>
      <c r="VEQ60" s="95"/>
      <c r="VER60" s="94"/>
      <c r="VES60" s="95"/>
      <c r="VET60" s="94"/>
      <c r="VEU60" s="95"/>
      <c r="VEV60" s="94"/>
      <c r="VEW60" s="95"/>
      <c r="VEX60" s="94"/>
      <c r="VEY60" s="95"/>
      <c r="VEZ60" s="94"/>
      <c r="VFA60" s="95"/>
      <c r="VFB60" s="94"/>
      <c r="VFC60" s="95"/>
      <c r="VFD60" s="94"/>
      <c r="VFE60" s="95"/>
      <c r="VFF60" s="94"/>
      <c r="VFG60" s="95"/>
      <c r="VFH60" s="94"/>
      <c r="VFI60" s="95"/>
      <c r="VFJ60" s="94"/>
      <c r="VFK60" s="95"/>
      <c r="VFL60" s="94"/>
      <c r="VFM60" s="95"/>
      <c r="VFN60" s="94"/>
      <c r="VFO60" s="95"/>
      <c r="VFP60" s="94"/>
      <c r="VFQ60" s="95"/>
      <c r="VFR60" s="94"/>
      <c r="VFS60" s="95"/>
      <c r="VFT60" s="94"/>
      <c r="VFU60" s="95"/>
      <c r="VFV60" s="94"/>
      <c r="VFW60" s="95"/>
      <c r="VFX60" s="94"/>
      <c r="VFY60" s="95"/>
      <c r="VFZ60" s="94"/>
      <c r="VGA60" s="95"/>
      <c r="VGB60" s="94"/>
      <c r="VGC60" s="95"/>
      <c r="VGD60" s="94"/>
      <c r="VGE60" s="95"/>
      <c r="VGF60" s="94"/>
      <c r="VGG60" s="95"/>
      <c r="VGH60" s="94"/>
      <c r="VGI60" s="95"/>
      <c r="VGJ60" s="94"/>
      <c r="VGK60" s="95"/>
      <c r="VGL60" s="94"/>
      <c r="VGM60" s="95"/>
      <c r="VGN60" s="94"/>
      <c r="VGO60" s="95"/>
      <c r="VGP60" s="94"/>
      <c r="VGQ60" s="95"/>
      <c r="VGR60" s="94"/>
      <c r="VGS60" s="95"/>
      <c r="VGT60" s="94"/>
      <c r="VGU60" s="95"/>
      <c r="VGV60" s="94"/>
      <c r="VGW60" s="95"/>
      <c r="VGX60" s="94"/>
      <c r="VGY60" s="95"/>
      <c r="VGZ60" s="94"/>
      <c r="VHA60" s="95"/>
      <c r="VHB60" s="94"/>
      <c r="VHC60" s="95"/>
      <c r="VHD60" s="94"/>
      <c r="VHE60" s="95"/>
      <c r="VHF60" s="94"/>
      <c r="VHG60" s="95"/>
      <c r="VHH60" s="94"/>
      <c r="VHI60" s="95"/>
      <c r="VHJ60" s="94"/>
      <c r="VHK60" s="95"/>
      <c r="VHL60" s="94"/>
      <c r="VHM60" s="95"/>
      <c r="VHN60" s="94"/>
      <c r="VHO60" s="95"/>
      <c r="VHP60" s="94"/>
      <c r="VHQ60" s="95"/>
      <c r="VHR60" s="94"/>
      <c r="VHS60" s="95"/>
      <c r="VHT60" s="94"/>
      <c r="VHU60" s="95"/>
      <c r="VHV60" s="94"/>
      <c r="VHW60" s="95"/>
      <c r="VHX60" s="94"/>
      <c r="VHY60" s="95"/>
      <c r="VHZ60" s="94"/>
      <c r="VIA60" s="95"/>
      <c r="VIB60" s="94"/>
      <c r="VIC60" s="95"/>
      <c r="VID60" s="94"/>
      <c r="VIE60" s="95"/>
      <c r="VIF60" s="94"/>
      <c r="VIG60" s="95"/>
      <c r="VIH60" s="94"/>
      <c r="VII60" s="95"/>
      <c r="VIJ60" s="94"/>
      <c r="VIK60" s="95"/>
      <c r="VIL60" s="94"/>
      <c r="VIM60" s="95"/>
      <c r="VIN60" s="94"/>
      <c r="VIO60" s="95"/>
      <c r="VIP60" s="94"/>
      <c r="VIQ60" s="95"/>
      <c r="VIR60" s="94"/>
      <c r="VIS60" s="95"/>
      <c r="VIT60" s="94"/>
      <c r="VIU60" s="95"/>
      <c r="VIV60" s="94"/>
      <c r="VIW60" s="95"/>
      <c r="VIX60" s="94"/>
      <c r="VIY60" s="95"/>
      <c r="VIZ60" s="94"/>
      <c r="VJA60" s="95"/>
      <c r="VJB60" s="94"/>
      <c r="VJC60" s="95"/>
      <c r="VJD60" s="94"/>
      <c r="VJE60" s="95"/>
      <c r="VJF60" s="94"/>
      <c r="VJG60" s="95"/>
      <c r="VJH60" s="94"/>
      <c r="VJI60" s="95"/>
      <c r="VJJ60" s="94"/>
      <c r="VJK60" s="95"/>
      <c r="VJL60" s="94"/>
      <c r="VJM60" s="95"/>
      <c r="VJN60" s="94"/>
      <c r="VJO60" s="95"/>
      <c r="VJP60" s="94"/>
      <c r="VJQ60" s="95"/>
      <c r="VJR60" s="94"/>
      <c r="VJS60" s="95"/>
      <c r="VJT60" s="94"/>
      <c r="VJU60" s="95"/>
      <c r="VJV60" s="94"/>
      <c r="VJW60" s="95"/>
      <c r="VJX60" s="94"/>
      <c r="VJY60" s="95"/>
      <c r="VJZ60" s="94"/>
      <c r="VKA60" s="95"/>
      <c r="VKB60" s="94"/>
      <c r="VKC60" s="95"/>
      <c r="VKD60" s="94"/>
      <c r="VKE60" s="95"/>
      <c r="VKF60" s="94"/>
      <c r="VKG60" s="95"/>
      <c r="VKH60" s="94"/>
      <c r="VKI60" s="95"/>
      <c r="VKJ60" s="94"/>
      <c r="VKK60" s="95"/>
      <c r="VKL60" s="94"/>
      <c r="VKM60" s="95"/>
      <c r="VKN60" s="94"/>
      <c r="VKO60" s="95"/>
      <c r="VKP60" s="94"/>
      <c r="VKQ60" s="95"/>
      <c r="VKR60" s="94"/>
      <c r="VKS60" s="95"/>
      <c r="VKT60" s="94"/>
      <c r="VKU60" s="95"/>
      <c r="VKV60" s="94"/>
      <c r="VKW60" s="95"/>
      <c r="VKX60" s="94"/>
      <c r="VKY60" s="95"/>
      <c r="VKZ60" s="94"/>
      <c r="VLA60" s="95"/>
      <c r="VLB60" s="94"/>
      <c r="VLC60" s="95"/>
      <c r="VLD60" s="94"/>
      <c r="VLE60" s="95"/>
      <c r="VLF60" s="94"/>
      <c r="VLG60" s="95"/>
      <c r="VLH60" s="94"/>
      <c r="VLI60" s="95"/>
      <c r="VLJ60" s="94"/>
      <c r="VLK60" s="95"/>
      <c r="VLL60" s="94"/>
      <c r="VLM60" s="95"/>
      <c r="VLN60" s="94"/>
      <c r="VLO60" s="95"/>
      <c r="VLP60" s="94"/>
      <c r="VLQ60" s="95"/>
      <c r="VLR60" s="94"/>
      <c r="VLS60" s="95"/>
      <c r="VLT60" s="94"/>
      <c r="VLU60" s="95"/>
      <c r="VLV60" s="94"/>
      <c r="VLW60" s="95"/>
      <c r="VLX60" s="94"/>
      <c r="VLY60" s="95"/>
      <c r="VLZ60" s="94"/>
      <c r="VMA60" s="95"/>
      <c r="VMB60" s="94"/>
      <c r="VMC60" s="95"/>
      <c r="VMD60" s="94"/>
      <c r="VME60" s="95"/>
      <c r="VMF60" s="94"/>
      <c r="VMG60" s="95"/>
      <c r="VMH60" s="94"/>
      <c r="VMI60" s="95"/>
      <c r="VMJ60" s="94"/>
      <c r="VMK60" s="95"/>
      <c r="VML60" s="94"/>
      <c r="VMM60" s="95"/>
      <c r="VMN60" s="94"/>
      <c r="VMO60" s="95"/>
      <c r="VMP60" s="94"/>
      <c r="VMQ60" s="95"/>
      <c r="VMR60" s="94"/>
      <c r="VMS60" s="95"/>
      <c r="VMT60" s="94"/>
      <c r="VMU60" s="95"/>
      <c r="VMV60" s="94"/>
      <c r="VMW60" s="95"/>
      <c r="VMX60" s="94"/>
      <c r="VMY60" s="95"/>
      <c r="VMZ60" s="94"/>
      <c r="VNA60" s="95"/>
      <c r="VNB60" s="94"/>
      <c r="VNC60" s="95"/>
      <c r="VND60" s="94"/>
      <c r="VNE60" s="95"/>
      <c r="VNF60" s="94"/>
      <c r="VNG60" s="95"/>
      <c r="VNH60" s="94"/>
      <c r="VNI60" s="95"/>
      <c r="VNJ60" s="94"/>
      <c r="VNK60" s="95"/>
      <c r="VNL60" s="94"/>
      <c r="VNM60" s="95"/>
      <c r="VNN60" s="94"/>
      <c r="VNO60" s="95"/>
      <c r="VNP60" s="94"/>
      <c r="VNQ60" s="95"/>
      <c r="VNR60" s="94"/>
      <c r="VNS60" s="95"/>
      <c r="VNT60" s="94"/>
      <c r="VNU60" s="95"/>
      <c r="VNV60" s="94"/>
      <c r="VNW60" s="95"/>
      <c r="VNX60" s="94"/>
      <c r="VNY60" s="95"/>
      <c r="VNZ60" s="94"/>
      <c r="VOA60" s="95"/>
      <c r="VOB60" s="94"/>
      <c r="VOC60" s="95"/>
      <c r="VOD60" s="94"/>
      <c r="VOE60" s="95"/>
      <c r="VOF60" s="94"/>
      <c r="VOG60" s="95"/>
      <c r="VOH60" s="94"/>
      <c r="VOI60" s="95"/>
      <c r="VOJ60" s="94"/>
      <c r="VOK60" s="95"/>
      <c r="VOL60" s="94"/>
      <c r="VOM60" s="95"/>
      <c r="VON60" s="94"/>
      <c r="VOO60" s="95"/>
      <c r="VOP60" s="94"/>
      <c r="VOQ60" s="95"/>
      <c r="VOR60" s="94"/>
      <c r="VOS60" s="95"/>
      <c r="VOT60" s="94"/>
      <c r="VOU60" s="95"/>
      <c r="VOV60" s="94"/>
      <c r="VOW60" s="95"/>
      <c r="VOX60" s="94"/>
      <c r="VOY60" s="95"/>
      <c r="VOZ60" s="94"/>
      <c r="VPA60" s="95"/>
      <c r="VPB60" s="94"/>
      <c r="VPC60" s="95"/>
      <c r="VPD60" s="94"/>
      <c r="VPE60" s="95"/>
      <c r="VPF60" s="94"/>
      <c r="VPG60" s="95"/>
      <c r="VPH60" s="94"/>
      <c r="VPI60" s="95"/>
      <c r="VPJ60" s="94"/>
      <c r="VPK60" s="95"/>
      <c r="VPL60" s="94"/>
      <c r="VPM60" s="95"/>
      <c r="VPN60" s="94"/>
      <c r="VPO60" s="95"/>
      <c r="VPP60" s="94"/>
      <c r="VPQ60" s="95"/>
      <c r="VPR60" s="94"/>
      <c r="VPS60" s="95"/>
      <c r="VPT60" s="94"/>
      <c r="VPU60" s="95"/>
      <c r="VPV60" s="94"/>
      <c r="VPW60" s="95"/>
      <c r="VPX60" s="94"/>
      <c r="VPY60" s="95"/>
      <c r="VPZ60" s="94"/>
      <c r="VQA60" s="95"/>
      <c r="VQB60" s="94"/>
      <c r="VQC60" s="95"/>
      <c r="VQD60" s="94"/>
      <c r="VQE60" s="95"/>
      <c r="VQF60" s="94"/>
      <c r="VQG60" s="95"/>
      <c r="VQH60" s="94"/>
      <c r="VQI60" s="95"/>
      <c r="VQJ60" s="94"/>
      <c r="VQK60" s="95"/>
      <c r="VQL60" s="94"/>
      <c r="VQM60" s="95"/>
      <c r="VQN60" s="94"/>
      <c r="VQO60" s="95"/>
      <c r="VQP60" s="94"/>
      <c r="VQQ60" s="95"/>
      <c r="VQR60" s="94"/>
      <c r="VQS60" s="95"/>
      <c r="VQT60" s="94"/>
      <c r="VQU60" s="95"/>
      <c r="VQV60" s="94"/>
      <c r="VQW60" s="95"/>
      <c r="VQX60" s="94"/>
      <c r="VQY60" s="95"/>
      <c r="VQZ60" s="94"/>
      <c r="VRA60" s="95"/>
      <c r="VRB60" s="94"/>
      <c r="VRC60" s="95"/>
      <c r="VRD60" s="94"/>
      <c r="VRE60" s="95"/>
      <c r="VRF60" s="94"/>
      <c r="VRG60" s="95"/>
      <c r="VRH60" s="94"/>
      <c r="VRI60" s="95"/>
      <c r="VRJ60" s="94"/>
      <c r="VRK60" s="95"/>
      <c r="VRL60" s="94"/>
      <c r="VRM60" s="95"/>
      <c r="VRN60" s="94"/>
      <c r="VRO60" s="95"/>
      <c r="VRP60" s="94"/>
      <c r="VRQ60" s="95"/>
      <c r="VRR60" s="94"/>
      <c r="VRS60" s="95"/>
      <c r="VRT60" s="94"/>
      <c r="VRU60" s="95"/>
      <c r="VRV60" s="94"/>
      <c r="VRW60" s="95"/>
      <c r="VRX60" s="94"/>
      <c r="VRY60" s="95"/>
      <c r="VRZ60" s="94"/>
      <c r="VSA60" s="95"/>
      <c r="VSB60" s="94"/>
      <c r="VSC60" s="95"/>
      <c r="VSD60" s="94"/>
      <c r="VSE60" s="95"/>
      <c r="VSF60" s="94"/>
      <c r="VSG60" s="95"/>
      <c r="VSH60" s="94"/>
      <c r="VSI60" s="95"/>
      <c r="VSJ60" s="94"/>
      <c r="VSK60" s="95"/>
      <c r="VSL60" s="94"/>
      <c r="VSM60" s="95"/>
      <c r="VSN60" s="94"/>
      <c r="VSO60" s="95"/>
      <c r="VSP60" s="94"/>
      <c r="VSQ60" s="95"/>
      <c r="VSR60" s="94"/>
      <c r="VSS60" s="95"/>
      <c r="VST60" s="94"/>
      <c r="VSU60" s="95"/>
      <c r="VSV60" s="94"/>
      <c r="VSW60" s="95"/>
      <c r="VSX60" s="94"/>
      <c r="VSY60" s="95"/>
      <c r="VSZ60" s="94"/>
      <c r="VTA60" s="95"/>
      <c r="VTB60" s="94"/>
      <c r="VTC60" s="95"/>
      <c r="VTD60" s="94"/>
      <c r="VTE60" s="95"/>
      <c r="VTF60" s="94"/>
      <c r="VTG60" s="95"/>
      <c r="VTH60" s="94"/>
      <c r="VTI60" s="95"/>
      <c r="VTJ60" s="94"/>
      <c r="VTK60" s="95"/>
      <c r="VTL60" s="94"/>
      <c r="VTM60" s="95"/>
      <c r="VTN60" s="94"/>
      <c r="VTO60" s="95"/>
      <c r="VTP60" s="94"/>
      <c r="VTQ60" s="95"/>
      <c r="VTR60" s="94"/>
      <c r="VTS60" s="95"/>
      <c r="VTT60" s="94"/>
      <c r="VTU60" s="95"/>
      <c r="VTV60" s="94"/>
      <c r="VTW60" s="95"/>
      <c r="VTX60" s="94"/>
      <c r="VTY60" s="95"/>
      <c r="VTZ60" s="94"/>
      <c r="VUA60" s="95"/>
      <c r="VUB60" s="94"/>
      <c r="VUC60" s="95"/>
      <c r="VUD60" s="94"/>
      <c r="VUE60" s="95"/>
      <c r="VUF60" s="94"/>
      <c r="VUG60" s="95"/>
      <c r="VUH60" s="94"/>
      <c r="VUI60" s="95"/>
      <c r="VUJ60" s="94"/>
      <c r="VUK60" s="95"/>
      <c r="VUL60" s="94"/>
      <c r="VUM60" s="95"/>
      <c r="VUN60" s="94"/>
      <c r="VUO60" s="95"/>
      <c r="VUP60" s="94"/>
      <c r="VUQ60" s="95"/>
      <c r="VUR60" s="94"/>
      <c r="VUS60" s="95"/>
      <c r="VUT60" s="94"/>
      <c r="VUU60" s="95"/>
      <c r="VUV60" s="94"/>
      <c r="VUW60" s="95"/>
      <c r="VUX60" s="94"/>
      <c r="VUY60" s="95"/>
      <c r="VUZ60" s="94"/>
      <c r="VVA60" s="95"/>
      <c r="VVB60" s="94"/>
      <c r="VVC60" s="95"/>
      <c r="VVD60" s="94"/>
      <c r="VVE60" s="95"/>
      <c r="VVF60" s="94"/>
      <c r="VVG60" s="95"/>
      <c r="VVH60" s="94"/>
      <c r="VVI60" s="95"/>
      <c r="VVJ60" s="94"/>
      <c r="VVK60" s="95"/>
      <c r="VVL60" s="94"/>
      <c r="VVM60" s="95"/>
      <c r="VVN60" s="94"/>
      <c r="VVO60" s="95"/>
      <c r="VVP60" s="94"/>
      <c r="VVQ60" s="95"/>
      <c r="VVR60" s="94"/>
      <c r="VVS60" s="95"/>
      <c r="VVT60" s="94"/>
      <c r="VVU60" s="95"/>
      <c r="VVV60" s="94"/>
      <c r="VVW60" s="95"/>
      <c r="VVX60" s="94"/>
      <c r="VVY60" s="95"/>
      <c r="VVZ60" s="94"/>
      <c r="VWA60" s="95"/>
      <c r="VWB60" s="94"/>
      <c r="VWC60" s="95"/>
      <c r="VWD60" s="94"/>
      <c r="VWE60" s="95"/>
      <c r="VWF60" s="94"/>
      <c r="VWG60" s="95"/>
      <c r="VWH60" s="94"/>
      <c r="VWI60" s="95"/>
      <c r="VWJ60" s="94"/>
      <c r="VWK60" s="95"/>
      <c r="VWL60" s="94"/>
      <c r="VWM60" s="95"/>
      <c r="VWN60" s="94"/>
      <c r="VWO60" s="95"/>
      <c r="VWP60" s="94"/>
      <c r="VWQ60" s="95"/>
      <c r="VWR60" s="94"/>
      <c r="VWS60" s="95"/>
      <c r="VWT60" s="94"/>
      <c r="VWU60" s="95"/>
      <c r="VWV60" s="94"/>
      <c r="VWW60" s="95"/>
      <c r="VWX60" s="94"/>
      <c r="VWY60" s="95"/>
      <c r="VWZ60" s="94"/>
      <c r="VXA60" s="95"/>
      <c r="VXB60" s="94"/>
      <c r="VXC60" s="95"/>
      <c r="VXD60" s="94"/>
      <c r="VXE60" s="95"/>
      <c r="VXF60" s="94"/>
      <c r="VXG60" s="95"/>
      <c r="VXH60" s="94"/>
      <c r="VXI60" s="95"/>
      <c r="VXJ60" s="94"/>
      <c r="VXK60" s="95"/>
      <c r="VXL60" s="94"/>
      <c r="VXM60" s="95"/>
      <c r="VXN60" s="94"/>
      <c r="VXO60" s="95"/>
      <c r="VXP60" s="94"/>
      <c r="VXQ60" s="95"/>
      <c r="VXR60" s="94"/>
      <c r="VXS60" s="95"/>
      <c r="VXT60" s="94"/>
      <c r="VXU60" s="95"/>
      <c r="VXV60" s="94"/>
      <c r="VXW60" s="95"/>
      <c r="VXX60" s="94"/>
      <c r="VXY60" s="95"/>
      <c r="VXZ60" s="94"/>
      <c r="VYA60" s="95"/>
      <c r="VYB60" s="94"/>
      <c r="VYC60" s="95"/>
      <c r="VYD60" s="94"/>
      <c r="VYE60" s="95"/>
      <c r="VYF60" s="94"/>
      <c r="VYG60" s="95"/>
      <c r="VYH60" s="94"/>
      <c r="VYI60" s="95"/>
      <c r="VYJ60" s="94"/>
      <c r="VYK60" s="95"/>
      <c r="VYL60" s="94"/>
      <c r="VYM60" s="95"/>
      <c r="VYN60" s="94"/>
      <c r="VYO60" s="95"/>
      <c r="VYP60" s="94"/>
      <c r="VYQ60" s="95"/>
      <c r="VYR60" s="94"/>
      <c r="VYS60" s="95"/>
      <c r="VYT60" s="94"/>
      <c r="VYU60" s="95"/>
      <c r="VYV60" s="94"/>
      <c r="VYW60" s="95"/>
      <c r="VYX60" s="94"/>
      <c r="VYY60" s="95"/>
      <c r="VYZ60" s="94"/>
      <c r="VZA60" s="95"/>
      <c r="VZB60" s="94"/>
      <c r="VZC60" s="95"/>
      <c r="VZD60" s="94"/>
      <c r="VZE60" s="95"/>
      <c r="VZF60" s="94"/>
      <c r="VZG60" s="95"/>
      <c r="VZH60" s="94"/>
      <c r="VZI60" s="95"/>
      <c r="VZJ60" s="94"/>
      <c r="VZK60" s="95"/>
      <c r="VZL60" s="94"/>
      <c r="VZM60" s="95"/>
      <c r="VZN60" s="94"/>
      <c r="VZO60" s="95"/>
      <c r="VZP60" s="94"/>
      <c r="VZQ60" s="95"/>
      <c r="VZR60" s="94"/>
      <c r="VZS60" s="95"/>
      <c r="VZT60" s="94"/>
      <c r="VZU60" s="95"/>
      <c r="VZV60" s="94"/>
      <c r="VZW60" s="95"/>
      <c r="VZX60" s="94"/>
      <c r="VZY60" s="95"/>
      <c r="VZZ60" s="94"/>
      <c r="WAA60" s="95"/>
      <c r="WAB60" s="94"/>
      <c r="WAC60" s="95"/>
      <c r="WAD60" s="94"/>
      <c r="WAE60" s="95"/>
      <c r="WAF60" s="94"/>
      <c r="WAG60" s="95"/>
      <c r="WAH60" s="94"/>
      <c r="WAI60" s="95"/>
      <c r="WAJ60" s="94"/>
      <c r="WAK60" s="95"/>
      <c r="WAL60" s="94"/>
      <c r="WAM60" s="95"/>
      <c r="WAN60" s="94"/>
      <c r="WAO60" s="95"/>
      <c r="WAP60" s="94"/>
      <c r="WAQ60" s="95"/>
      <c r="WAR60" s="94"/>
      <c r="WAS60" s="95"/>
      <c r="WAT60" s="94"/>
      <c r="WAU60" s="95"/>
      <c r="WAV60" s="94"/>
      <c r="WAW60" s="95"/>
      <c r="WAX60" s="94"/>
      <c r="WAY60" s="95"/>
      <c r="WAZ60" s="94"/>
      <c r="WBA60" s="95"/>
      <c r="WBB60" s="94"/>
      <c r="WBC60" s="95"/>
      <c r="WBD60" s="94"/>
      <c r="WBE60" s="95"/>
      <c r="WBF60" s="94"/>
      <c r="WBG60" s="95"/>
      <c r="WBH60" s="94"/>
      <c r="WBI60" s="95"/>
      <c r="WBJ60" s="94"/>
      <c r="WBK60" s="95"/>
      <c r="WBL60" s="94"/>
      <c r="WBM60" s="95"/>
      <c r="WBN60" s="94"/>
      <c r="WBO60" s="95"/>
      <c r="WBP60" s="94"/>
      <c r="WBQ60" s="95"/>
      <c r="WBR60" s="94"/>
      <c r="WBS60" s="95"/>
      <c r="WBT60" s="94"/>
      <c r="WBU60" s="95"/>
      <c r="WBV60" s="94"/>
      <c r="WBW60" s="95"/>
      <c r="WBX60" s="94"/>
      <c r="WBY60" s="95"/>
      <c r="WBZ60" s="94"/>
      <c r="WCA60" s="95"/>
      <c r="WCB60" s="94"/>
      <c r="WCC60" s="95"/>
      <c r="WCD60" s="94"/>
      <c r="WCE60" s="95"/>
      <c r="WCF60" s="94"/>
      <c r="WCG60" s="95"/>
      <c r="WCH60" s="94"/>
      <c r="WCI60" s="95"/>
      <c r="WCJ60" s="94"/>
      <c r="WCK60" s="95"/>
      <c r="WCL60" s="94"/>
      <c r="WCM60" s="95"/>
      <c r="WCN60" s="94"/>
      <c r="WCO60" s="95"/>
      <c r="WCP60" s="94"/>
      <c r="WCQ60" s="95"/>
      <c r="WCR60" s="94"/>
      <c r="WCS60" s="95"/>
      <c r="WCT60" s="94"/>
      <c r="WCU60" s="95"/>
      <c r="WCV60" s="94"/>
      <c r="WCW60" s="95"/>
      <c r="WCX60" s="94"/>
      <c r="WCY60" s="95"/>
      <c r="WCZ60" s="94"/>
      <c r="WDA60" s="95"/>
      <c r="WDB60" s="94"/>
      <c r="WDC60" s="95"/>
      <c r="WDD60" s="94"/>
      <c r="WDE60" s="95"/>
      <c r="WDF60" s="94"/>
      <c r="WDG60" s="95"/>
      <c r="WDH60" s="94"/>
      <c r="WDI60" s="95"/>
      <c r="WDJ60" s="94"/>
      <c r="WDK60" s="95"/>
      <c r="WDL60" s="94"/>
      <c r="WDM60" s="95"/>
      <c r="WDN60" s="94"/>
      <c r="WDO60" s="95"/>
      <c r="WDP60" s="94"/>
      <c r="WDQ60" s="95"/>
      <c r="WDR60" s="94"/>
      <c r="WDS60" s="95"/>
      <c r="WDT60" s="94"/>
      <c r="WDU60" s="95"/>
      <c r="WDV60" s="94"/>
      <c r="WDW60" s="95"/>
      <c r="WDX60" s="94"/>
      <c r="WDY60" s="95"/>
      <c r="WDZ60" s="94"/>
      <c r="WEA60" s="95"/>
      <c r="WEB60" s="94"/>
      <c r="WEC60" s="95"/>
      <c r="WED60" s="94"/>
      <c r="WEE60" s="95"/>
      <c r="WEF60" s="94"/>
      <c r="WEG60" s="95"/>
      <c r="WEH60" s="94"/>
      <c r="WEI60" s="95"/>
      <c r="WEJ60" s="94"/>
      <c r="WEK60" s="95"/>
      <c r="WEL60" s="94"/>
      <c r="WEM60" s="95"/>
      <c r="WEN60" s="94"/>
      <c r="WEO60" s="95"/>
      <c r="WEP60" s="94"/>
      <c r="WEQ60" s="95"/>
      <c r="WER60" s="94"/>
      <c r="WES60" s="95"/>
      <c r="WET60" s="94"/>
      <c r="WEU60" s="95"/>
      <c r="WEV60" s="94"/>
      <c r="WEW60" s="95"/>
      <c r="WEX60" s="94"/>
      <c r="WEY60" s="95"/>
      <c r="WEZ60" s="94"/>
      <c r="WFA60" s="95"/>
      <c r="WFB60" s="94"/>
      <c r="WFC60" s="95"/>
      <c r="WFD60" s="94"/>
      <c r="WFE60" s="95"/>
      <c r="WFF60" s="94"/>
      <c r="WFG60" s="95"/>
      <c r="WFH60" s="94"/>
      <c r="WFI60" s="95"/>
      <c r="WFJ60" s="94"/>
      <c r="WFK60" s="95"/>
      <c r="WFL60" s="94"/>
      <c r="WFM60" s="95"/>
      <c r="WFN60" s="94"/>
      <c r="WFO60" s="95"/>
      <c r="WFP60" s="94"/>
      <c r="WFQ60" s="95"/>
      <c r="WFR60" s="94"/>
      <c r="WFS60" s="95"/>
      <c r="WFT60" s="94"/>
      <c r="WFU60" s="95"/>
      <c r="WFV60" s="94"/>
      <c r="WFW60" s="95"/>
      <c r="WFX60" s="94"/>
      <c r="WFY60" s="95"/>
      <c r="WFZ60" s="94"/>
      <c r="WGA60" s="95"/>
      <c r="WGB60" s="94"/>
      <c r="WGC60" s="95"/>
      <c r="WGD60" s="94"/>
      <c r="WGE60" s="95"/>
      <c r="WGF60" s="94"/>
      <c r="WGG60" s="95"/>
      <c r="WGH60" s="94"/>
      <c r="WGI60" s="95"/>
      <c r="WGJ60" s="94"/>
      <c r="WGK60" s="95"/>
      <c r="WGL60" s="94"/>
      <c r="WGM60" s="95"/>
      <c r="WGN60" s="94"/>
      <c r="WGO60" s="95"/>
      <c r="WGP60" s="94"/>
      <c r="WGQ60" s="95"/>
      <c r="WGR60" s="94"/>
      <c r="WGS60" s="95"/>
      <c r="WGT60" s="94"/>
      <c r="WGU60" s="95"/>
      <c r="WGV60" s="94"/>
      <c r="WGW60" s="95"/>
      <c r="WGX60" s="94"/>
      <c r="WGY60" s="95"/>
      <c r="WGZ60" s="94"/>
      <c r="WHA60" s="95"/>
      <c r="WHB60" s="94"/>
      <c r="WHC60" s="95"/>
      <c r="WHD60" s="94"/>
      <c r="WHE60" s="95"/>
      <c r="WHF60" s="94"/>
      <c r="WHG60" s="95"/>
      <c r="WHH60" s="94"/>
      <c r="WHI60" s="95"/>
      <c r="WHJ60" s="94"/>
      <c r="WHK60" s="95"/>
      <c r="WHL60" s="94"/>
      <c r="WHM60" s="95"/>
      <c r="WHN60" s="94"/>
      <c r="WHO60" s="95"/>
      <c r="WHP60" s="94"/>
      <c r="WHQ60" s="95"/>
      <c r="WHR60" s="94"/>
      <c r="WHS60" s="95"/>
      <c r="WHT60" s="94"/>
      <c r="WHU60" s="95"/>
      <c r="WHV60" s="94"/>
      <c r="WHW60" s="95"/>
      <c r="WHX60" s="94"/>
      <c r="WHY60" s="95"/>
      <c r="WHZ60" s="94"/>
      <c r="WIA60" s="95"/>
      <c r="WIB60" s="94"/>
      <c r="WIC60" s="95"/>
      <c r="WID60" s="94"/>
      <c r="WIE60" s="95"/>
      <c r="WIF60" s="94"/>
      <c r="WIG60" s="95"/>
      <c r="WIH60" s="94"/>
      <c r="WII60" s="95"/>
      <c r="WIJ60" s="94"/>
      <c r="WIK60" s="95"/>
      <c r="WIL60" s="94"/>
      <c r="WIM60" s="95"/>
      <c r="WIN60" s="94"/>
      <c r="WIO60" s="95"/>
      <c r="WIP60" s="94"/>
      <c r="WIQ60" s="95"/>
      <c r="WIR60" s="94"/>
      <c r="WIS60" s="95"/>
      <c r="WIT60" s="94"/>
      <c r="WIU60" s="95"/>
      <c r="WIV60" s="94"/>
      <c r="WIW60" s="95"/>
      <c r="WIX60" s="94"/>
      <c r="WIY60" s="95"/>
      <c r="WIZ60" s="94"/>
      <c r="WJA60" s="95"/>
      <c r="WJB60" s="94"/>
      <c r="WJC60" s="95"/>
      <c r="WJD60" s="94"/>
      <c r="WJE60" s="95"/>
      <c r="WJF60" s="94"/>
      <c r="WJG60" s="95"/>
      <c r="WJH60" s="94"/>
      <c r="WJI60" s="95"/>
      <c r="WJJ60" s="94"/>
      <c r="WJK60" s="95"/>
      <c r="WJL60" s="94"/>
      <c r="WJM60" s="95"/>
      <c r="WJN60" s="94"/>
      <c r="WJO60" s="95"/>
      <c r="WJP60" s="94"/>
      <c r="WJQ60" s="95"/>
      <c r="WJR60" s="94"/>
      <c r="WJS60" s="95"/>
      <c r="WJT60" s="94"/>
      <c r="WJU60" s="95"/>
      <c r="WJV60" s="94"/>
      <c r="WJW60" s="95"/>
      <c r="WJX60" s="94"/>
      <c r="WJY60" s="95"/>
      <c r="WJZ60" s="94"/>
      <c r="WKA60" s="95"/>
      <c r="WKB60" s="94"/>
      <c r="WKC60" s="95"/>
      <c r="WKD60" s="94"/>
      <c r="WKE60" s="95"/>
      <c r="WKF60" s="94"/>
      <c r="WKG60" s="95"/>
      <c r="WKH60" s="94"/>
      <c r="WKI60" s="95"/>
      <c r="WKJ60" s="94"/>
      <c r="WKK60" s="95"/>
      <c r="WKL60" s="94"/>
      <c r="WKM60" s="95"/>
      <c r="WKN60" s="94"/>
      <c r="WKO60" s="95"/>
      <c r="WKP60" s="94"/>
      <c r="WKQ60" s="95"/>
      <c r="WKR60" s="94"/>
      <c r="WKS60" s="95"/>
      <c r="WKT60" s="94"/>
      <c r="WKU60" s="95"/>
      <c r="WKV60" s="94"/>
      <c r="WKW60" s="95"/>
      <c r="WKX60" s="94"/>
      <c r="WKY60" s="95"/>
      <c r="WKZ60" s="94"/>
      <c r="WLA60" s="95"/>
      <c r="WLB60" s="94"/>
      <c r="WLC60" s="95"/>
      <c r="WLD60" s="94"/>
      <c r="WLE60" s="95"/>
      <c r="WLF60" s="94"/>
      <c r="WLG60" s="95"/>
      <c r="WLH60" s="94"/>
      <c r="WLI60" s="95"/>
      <c r="WLJ60" s="94"/>
      <c r="WLK60" s="95"/>
      <c r="WLL60" s="94"/>
      <c r="WLM60" s="95"/>
      <c r="WLN60" s="94"/>
      <c r="WLO60" s="95"/>
      <c r="WLP60" s="94"/>
      <c r="WLQ60" s="95"/>
      <c r="WLR60" s="94"/>
      <c r="WLS60" s="95"/>
      <c r="WLT60" s="94"/>
      <c r="WLU60" s="95"/>
      <c r="WLV60" s="94"/>
      <c r="WLW60" s="95"/>
      <c r="WLX60" s="94"/>
      <c r="WLY60" s="95"/>
      <c r="WLZ60" s="94"/>
      <c r="WMA60" s="95"/>
      <c r="WMB60" s="94"/>
      <c r="WMC60" s="95"/>
      <c r="WMD60" s="94"/>
      <c r="WME60" s="95"/>
      <c r="WMF60" s="94"/>
      <c r="WMG60" s="95"/>
      <c r="WMH60" s="94"/>
      <c r="WMI60" s="95"/>
      <c r="WMJ60" s="94"/>
      <c r="WMK60" s="95"/>
      <c r="WML60" s="94"/>
      <c r="WMM60" s="95"/>
      <c r="WMN60" s="94"/>
      <c r="WMO60" s="95"/>
      <c r="WMP60" s="94"/>
      <c r="WMQ60" s="95"/>
      <c r="WMR60" s="94"/>
      <c r="WMS60" s="95"/>
      <c r="WMT60" s="94"/>
      <c r="WMU60" s="95"/>
      <c r="WMV60" s="94"/>
      <c r="WMW60" s="95"/>
      <c r="WMX60" s="94"/>
      <c r="WMY60" s="95"/>
      <c r="WMZ60" s="94"/>
      <c r="WNA60" s="95"/>
      <c r="WNB60" s="94"/>
      <c r="WNC60" s="95"/>
      <c r="WND60" s="94"/>
      <c r="WNE60" s="95"/>
      <c r="WNF60" s="94"/>
      <c r="WNG60" s="95"/>
      <c r="WNH60" s="94"/>
      <c r="WNI60" s="95"/>
      <c r="WNJ60" s="94"/>
      <c r="WNK60" s="95"/>
      <c r="WNL60" s="94"/>
      <c r="WNM60" s="95"/>
      <c r="WNN60" s="94"/>
      <c r="WNO60" s="95"/>
      <c r="WNP60" s="94"/>
      <c r="WNQ60" s="95"/>
      <c r="WNR60" s="94"/>
      <c r="WNS60" s="95"/>
      <c r="WNT60" s="94"/>
      <c r="WNU60" s="95"/>
      <c r="WNV60" s="94"/>
      <c r="WNW60" s="95"/>
      <c r="WNX60" s="94"/>
      <c r="WNY60" s="95"/>
      <c r="WNZ60" s="94"/>
      <c r="WOA60" s="95"/>
      <c r="WOB60" s="94"/>
      <c r="WOC60" s="95"/>
      <c r="WOD60" s="94"/>
      <c r="WOE60" s="95"/>
      <c r="WOF60" s="94"/>
      <c r="WOG60" s="95"/>
      <c r="WOH60" s="94"/>
      <c r="WOI60" s="95"/>
      <c r="WOJ60" s="94"/>
      <c r="WOK60" s="95"/>
      <c r="WOL60" s="94"/>
      <c r="WOM60" s="95"/>
      <c r="WON60" s="94"/>
      <c r="WOO60" s="95"/>
      <c r="WOP60" s="94"/>
      <c r="WOQ60" s="95"/>
      <c r="WOR60" s="94"/>
      <c r="WOS60" s="95"/>
      <c r="WOT60" s="94"/>
      <c r="WOU60" s="95"/>
      <c r="WOV60" s="94"/>
      <c r="WOW60" s="95"/>
      <c r="WOX60" s="94"/>
      <c r="WOY60" s="95"/>
      <c r="WOZ60" s="94"/>
      <c r="WPA60" s="95"/>
      <c r="WPB60" s="94"/>
      <c r="WPC60" s="95"/>
      <c r="WPD60" s="94"/>
      <c r="WPE60" s="95"/>
      <c r="WPF60" s="94"/>
      <c r="WPG60" s="95"/>
      <c r="WPH60" s="94"/>
      <c r="WPI60" s="95"/>
      <c r="WPJ60" s="94"/>
      <c r="WPK60" s="95"/>
      <c r="WPL60" s="94"/>
      <c r="WPM60" s="95"/>
      <c r="WPN60" s="94"/>
      <c r="WPO60" s="95"/>
      <c r="WPP60" s="94"/>
      <c r="WPQ60" s="95"/>
      <c r="WPR60" s="94"/>
      <c r="WPS60" s="95"/>
      <c r="WPT60" s="94"/>
      <c r="WPU60" s="95"/>
      <c r="WPV60" s="94"/>
      <c r="WPW60" s="95"/>
      <c r="WPX60" s="94"/>
      <c r="WPY60" s="95"/>
      <c r="WPZ60" s="94"/>
      <c r="WQA60" s="95"/>
      <c r="WQB60" s="94"/>
      <c r="WQC60" s="95"/>
      <c r="WQD60" s="94"/>
      <c r="WQE60" s="95"/>
      <c r="WQF60" s="94"/>
      <c r="WQG60" s="95"/>
      <c r="WQH60" s="94"/>
      <c r="WQI60" s="95"/>
      <c r="WQJ60" s="94"/>
      <c r="WQK60" s="95"/>
      <c r="WQL60" s="94"/>
      <c r="WQM60" s="95"/>
      <c r="WQN60" s="94"/>
      <c r="WQO60" s="95"/>
      <c r="WQP60" s="94"/>
      <c r="WQQ60" s="95"/>
      <c r="WQR60" s="94"/>
      <c r="WQS60" s="95"/>
      <c r="WQT60" s="94"/>
      <c r="WQU60" s="95"/>
      <c r="WQV60" s="94"/>
      <c r="WQW60" s="95"/>
      <c r="WQX60" s="94"/>
      <c r="WQY60" s="95"/>
      <c r="WQZ60" s="94"/>
      <c r="WRA60" s="95"/>
      <c r="WRB60" s="94"/>
      <c r="WRC60" s="95"/>
      <c r="WRD60" s="94"/>
      <c r="WRE60" s="95"/>
      <c r="WRF60" s="94"/>
      <c r="WRG60" s="95"/>
      <c r="WRH60" s="94"/>
      <c r="WRI60" s="95"/>
      <c r="WRJ60" s="94"/>
      <c r="WRK60" s="95"/>
      <c r="WRL60" s="94"/>
      <c r="WRM60" s="95"/>
      <c r="WRN60" s="94"/>
      <c r="WRO60" s="95"/>
      <c r="WRP60" s="94"/>
      <c r="WRQ60" s="95"/>
      <c r="WRR60" s="94"/>
      <c r="WRS60" s="95"/>
      <c r="WRT60" s="94"/>
      <c r="WRU60" s="95"/>
      <c r="WRV60" s="94"/>
      <c r="WRW60" s="95"/>
      <c r="WRX60" s="94"/>
      <c r="WRY60" s="95"/>
      <c r="WRZ60" s="94"/>
      <c r="WSA60" s="95"/>
      <c r="WSB60" s="94"/>
      <c r="WSC60" s="95"/>
      <c r="WSD60" s="94"/>
      <c r="WSE60" s="95"/>
      <c r="WSF60" s="94"/>
      <c r="WSG60" s="95"/>
      <c r="WSH60" s="94"/>
      <c r="WSI60" s="95"/>
      <c r="WSJ60" s="94"/>
      <c r="WSK60" s="95"/>
      <c r="WSL60" s="94"/>
      <c r="WSM60" s="95"/>
      <c r="WSN60" s="94"/>
      <c r="WSO60" s="95"/>
      <c r="WSP60" s="94"/>
      <c r="WSQ60" s="95"/>
      <c r="WSR60" s="94"/>
      <c r="WSS60" s="95"/>
      <c r="WST60" s="94"/>
      <c r="WSU60" s="95"/>
      <c r="WSV60" s="94"/>
      <c r="WSW60" s="95"/>
      <c r="WSX60" s="94"/>
      <c r="WSY60" s="95"/>
      <c r="WSZ60" s="94"/>
      <c r="WTA60" s="95"/>
      <c r="WTB60" s="94"/>
      <c r="WTC60" s="95"/>
      <c r="WTD60" s="94"/>
      <c r="WTE60" s="95"/>
      <c r="WTF60" s="94"/>
      <c r="WTG60" s="95"/>
      <c r="WTH60" s="94"/>
      <c r="WTI60" s="95"/>
      <c r="WTJ60" s="94"/>
      <c r="WTK60" s="95"/>
      <c r="WTL60" s="94"/>
      <c r="WTM60" s="95"/>
      <c r="WTN60" s="94"/>
      <c r="WTO60" s="95"/>
      <c r="WTP60" s="94"/>
      <c r="WTQ60" s="95"/>
      <c r="WTR60" s="94"/>
      <c r="WTS60" s="95"/>
      <c r="WTT60" s="94"/>
      <c r="WTU60" s="95"/>
      <c r="WTV60" s="94"/>
      <c r="WTW60" s="95"/>
      <c r="WTX60" s="94"/>
      <c r="WTY60" s="95"/>
      <c r="WTZ60" s="94"/>
      <c r="WUA60" s="95"/>
      <c r="WUB60" s="94"/>
      <c r="WUC60" s="95"/>
      <c r="WUD60" s="94"/>
      <c r="WUE60" s="95"/>
      <c r="WUF60" s="94"/>
      <c r="WUG60" s="95"/>
      <c r="WUH60" s="94"/>
      <c r="WUI60" s="95"/>
      <c r="WUJ60" s="94"/>
      <c r="WUK60" s="95"/>
      <c r="WUL60" s="94"/>
      <c r="WUM60" s="95"/>
      <c r="WUN60" s="94"/>
      <c r="WUO60" s="95"/>
      <c r="WUP60" s="94"/>
      <c r="WUQ60" s="95"/>
      <c r="WUR60" s="94"/>
      <c r="WUS60" s="95"/>
      <c r="WUT60" s="94"/>
      <c r="WUU60" s="95"/>
      <c r="WUV60" s="94"/>
      <c r="WUW60" s="95"/>
      <c r="WUX60" s="94"/>
      <c r="WUY60" s="95"/>
      <c r="WUZ60" s="94"/>
      <c r="WVA60" s="95"/>
      <c r="WVB60" s="94"/>
      <c r="WVC60" s="95"/>
      <c r="WVD60" s="94"/>
      <c r="WVE60" s="95"/>
      <c r="WVF60" s="94"/>
      <c r="WVG60" s="95"/>
      <c r="WVH60" s="94"/>
      <c r="WVI60" s="95"/>
      <c r="WVJ60" s="94"/>
      <c r="WVK60" s="95"/>
      <c r="WVL60" s="94"/>
      <c r="WVM60" s="95"/>
      <c r="WVN60" s="94"/>
      <c r="WVO60" s="95"/>
      <c r="WVP60" s="94"/>
      <c r="WVQ60" s="95"/>
      <c r="WVR60" s="94"/>
      <c r="WVS60" s="95"/>
      <c r="WVT60" s="94"/>
      <c r="WVU60" s="95"/>
      <c r="WVV60" s="94"/>
      <c r="WVW60" s="95"/>
      <c r="WVX60" s="94"/>
      <c r="WVY60" s="95"/>
      <c r="WVZ60" s="94"/>
      <c r="WWA60" s="95"/>
      <c r="WWB60" s="94"/>
      <c r="WWC60" s="95"/>
      <c r="WWD60" s="94"/>
      <c r="WWE60" s="95"/>
      <c r="WWF60" s="94"/>
      <c r="WWG60" s="95"/>
      <c r="WWH60" s="94"/>
      <c r="WWI60" s="95"/>
      <c r="WWJ60" s="94"/>
      <c r="WWK60" s="95"/>
      <c r="WWL60" s="94"/>
      <c r="WWM60" s="95"/>
      <c r="WWN60" s="94"/>
      <c r="WWO60" s="95"/>
      <c r="WWP60" s="94"/>
      <c r="WWQ60" s="95"/>
      <c r="WWR60" s="94"/>
      <c r="WWS60" s="95"/>
      <c r="WWT60" s="94"/>
      <c r="WWU60" s="95"/>
      <c r="WWV60" s="94"/>
      <c r="WWW60" s="95"/>
      <c r="WWX60" s="94"/>
      <c r="WWY60" s="95"/>
      <c r="WWZ60" s="94"/>
      <c r="WXA60" s="95"/>
      <c r="WXB60" s="94"/>
      <c r="WXC60" s="95"/>
      <c r="WXD60" s="94"/>
      <c r="WXE60" s="95"/>
      <c r="WXF60" s="94"/>
      <c r="WXG60" s="95"/>
      <c r="WXH60" s="94"/>
      <c r="WXI60" s="95"/>
      <c r="WXJ60" s="94"/>
      <c r="WXK60" s="95"/>
      <c r="WXL60" s="94"/>
      <c r="WXM60" s="95"/>
      <c r="WXN60" s="94"/>
      <c r="WXO60" s="95"/>
      <c r="WXP60" s="94"/>
      <c r="WXQ60" s="95"/>
      <c r="WXR60" s="94"/>
      <c r="WXS60" s="95"/>
      <c r="WXT60" s="94"/>
      <c r="WXU60" s="95"/>
      <c r="WXV60" s="94"/>
      <c r="WXW60" s="95"/>
      <c r="WXX60" s="94"/>
      <c r="WXY60" s="95"/>
      <c r="WXZ60" s="94"/>
      <c r="WYA60" s="95"/>
      <c r="WYB60" s="94"/>
      <c r="WYC60" s="95"/>
      <c r="WYD60" s="94"/>
      <c r="WYE60" s="95"/>
      <c r="WYF60" s="94"/>
      <c r="WYG60" s="95"/>
      <c r="WYH60" s="94"/>
      <c r="WYI60" s="95"/>
      <c r="WYJ60" s="94"/>
      <c r="WYK60" s="95"/>
      <c r="WYL60" s="94"/>
      <c r="WYM60" s="95"/>
      <c r="WYN60" s="94"/>
      <c r="WYO60" s="95"/>
      <c r="WYP60" s="94"/>
      <c r="WYQ60" s="95"/>
      <c r="WYR60" s="94"/>
      <c r="WYS60" s="95"/>
      <c r="WYT60" s="94"/>
      <c r="WYU60" s="95"/>
      <c r="WYV60" s="94"/>
      <c r="WYW60" s="95"/>
      <c r="WYX60" s="94"/>
      <c r="WYY60" s="95"/>
      <c r="WYZ60" s="94"/>
      <c r="WZA60" s="95"/>
      <c r="WZB60" s="94"/>
      <c r="WZC60" s="95"/>
      <c r="WZD60" s="94"/>
      <c r="WZE60" s="95"/>
      <c r="WZF60" s="94"/>
      <c r="WZG60" s="95"/>
      <c r="WZH60" s="94"/>
      <c r="WZI60" s="95"/>
      <c r="WZJ60" s="94"/>
      <c r="WZK60" s="95"/>
      <c r="WZL60" s="94"/>
      <c r="WZM60" s="95"/>
      <c r="WZN60" s="94"/>
      <c r="WZO60" s="95"/>
      <c r="WZP60" s="94"/>
      <c r="WZQ60" s="95"/>
      <c r="WZR60" s="94"/>
      <c r="WZS60" s="95"/>
      <c r="WZT60" s="94"/>
      <c r="WZU60" s="95"/>
      <c r="WZV60" s="94"/>
      <c r="WZW60" s="95"/>
      <c r="WZX60" s="94"/>
      <c r="WZY60" s="95"/>
      <c r="WZZ60" s="94"/>
      <c r="XAA60" s="95"/>
      <c r="XAB60" s="94"/>
      <c r="XAC60" s="95"/>
      <c r="XAD60" s="94"/>
      <c r="XAE60" s="95"/>
      <c r="XAF60" s="94"/>
      <c r="XAG60" s="95"/>
      <c r="XAH60" s="94"/>
      <c r="XAI60" s="95"/>
      <c r="XAJ60" s="94"/>
      <c r="XAK60" s="95"/>
      <c r="XAL60" s="94"/>
      <c r="XAM60" s="95"/>
      <c r="XAN60" s="94"/>
      <c r="XAO60" s="95"/>
      <c r="XAP60" s="94"/>
      <c r="XAQ60" s="95"/>
      <c r="XAR60" s="94"/>
      <c r="XAS60" s="95"/>
      <c r="XAT60" s="94"/>
      <c r="XAU60" s="95"/>
      <c r="XAV60" s="94"/>
      <c r="XAW60" s="95"/>
      <c r="XAX60" s="94"/>
      <c r="XAY60" s="95"/>
      <c r="XAZ60" s="94"/>
      <c r="XBA60" s="95"/>
      <c r="XBB60" s="94"/>
      <c r="XBC60" s="95"/>
      <c r="XBD60" s="94"/>
      <c r="XBE60" s="95"/>
      <c r="XBF60" s="94"/>
      <c r="XBG60" s="95"/>
      <c r="XBH60" s="94"/>
      <c r="XBI60" s="95"/>
      <c r="XBJ60" s="94"/>
      <c r="XBK60" s="95"/>
      <c r="XBL60" s="94"/>
      <c r="XBM60" s="95"/>
      <c r="XBN60" s="94"/>
      <c r="XBO60" s="95"/>
      <c r="XBP60" s="94"/>
      <c r="XBQ60" s="95"/>
      <c r="XBR60" s="94"/>
      <c r="XBS60" s="95"/>
      <c r="XBT60" s="94"/>
      <c r="XBU60" s="95"/>
      <c r="XBV60" s="94"/>
      <c r="XBW60" s="95"/>
      <c r="XBX60" s="94"/>
      <c r="XBY60" s="95"/>
      <c r="XBZ60" s="94"/>
      <c r="XCA60" s="95"/>
      <c r="XCB60" s="94"/>
      <c r="XCC60" s="95"/>
      <c r="XCD60" s="94"/>
      <c r="XCE60" s="95"/>
      <c r="XCF60" s="94"/>
      <c r="XCG60" s="95"/>
      <c r="XCH60" s="94"/>
      <c r="XCI60" s="95"/>
      <c r="XCJ60" s="94"/>
      <c r="XCK60" s="95"/>
      <c r="XCL60" s="94"/>
      <c r="XCM60" s="95"/>
      <c r="XCN60" s="94"/>
      <c r="XCO60" s="95"/>
      <c r="XCP60" s="94"/>
      <c r="XCQ60" s="95"/>
      <c r="XCR60" s="94"/>
      <c r="XCS60" s="95"/>
      <c r="XCT60" s="94"/>
      <c r="XCU60" s="95"/>
      <c r="XCV60" s="94"/>
      <c r="XCW60" s="95"/>
      <c r="XCX60" s="94"/>
      <c r="XCY60" s="95"/>
      <c r="XCZ60" s="94"/>
      <c r="XDA60" s="95"/>
      <c r="XDB60" s="94"/>
      <c r="XDC60" s="95"/>
      <c r="XDD60" s="94"/>
      <c r="XDE60" s="95"/>
      <c r="XDF60" s="94"/>
      <c r="XDG60" s="95"/>
      <c r="XDH60" s="94"/>
      <c r="XDI60" s="95"/>
      <c r="XDJ60" s="94"/>
      <c r="XDK60" s="95"/>
      <c r="XDL60" s="94"/>
      <c r="XDM60" s="95"/>
      <c r="XDN60" s="94"/>
      <c r="XDO60" s="95"/>
      <c r="XDP60" s="94"/>
      <c r="XDQ60" s="95"/>
      <c r="XDR60" s="94"/>
      <c r="XDS60" s="95"/>
      <c r="XDT60" s="94"/>
      <c r="XDU60" s="95"/>
      <c r="XDV60" s="94"/>
      <c r="XDW60" s="95"/>
      <c r="XDX60" s="94"/>
      <c r="XDY60" s="95"/>
      <c r="XDZ60" s="94"/>
      <c r="XEA60" s="95"/>
      <c r="XEB60" s="94"/>
      <c r="XEC60" s="95"/>
      <c r="XED60" s="94"/>
      <c r="XEE60" s="95"/>
      <c r="XEF60" s="94"/>
      <c r="XEG60" s="95"/>
      <c r="XEH60" s="94"/>
      <c r="XEI60" s="95"/>
      <c r="XEJ60" s="94"/>
      <c r="XEK60" s="95"/>
      <c r="XEL60" s="94"/>
      <c r="XEM60" s="95"/>
      <c r="XEN60" s="94"/>
      <c r="XEO60" s="95"/>
      <c r="XEP60" s="94"/>
      <c r="XEQ60" s="95"/>
      <c r="XER60" s="94"/>
      <c r="XES60" s="95"/>
      <c r="XET60" s="94"/>
      <c r="XEU60" s="95"/>
      <c r="XEV60" s="94"/>
      <c r="XEW60" s="95"/>
      <c r="XEX60" s="94"/>
      <c r="XEY60" s="95"/>
      <c r="XEZ60" s="94"/>
      <c r="XFA60" s="95"/>
      <c r="XFB60" s="94"/>
      <c r="XFC60" s="95"/>
      <c r="XFD60" s="94"/>
    </row>
    <row r="61" spans="1:16384" s="1" customFormat="1" ht="17.100000000000001" customHeight="1">
      <c r="A61" s="234" t="s">
        <v>142</v>
      </c>
      <c r="B61" s="94"/>
      <c r="C61" s="96"/>
      <c r="D61" s="94"/>
      <c r="E61" s="96"/>
      <c r="F61" s="94"/>
      <c r="G61" s="96"/>
      <c r="H61" s="94"/>
      <c r="I61" s="96"/>
      <c r="J61" s="94"/>
      <c r="K61" s="96"/>
      <c r="L61" s="94"/>
      <c r="M61" s="96"/>
      <c r="N61" s="94"/>
      <c r="O61" s="96"/>
      <c r="P61" s="94"/>
      <c r="Q61" s="96"/>
      <c r="R61" s="94"/>
      <c r="S61" s="96"/>
      <c r="T61" s="94"/>
      <c r="U61" s="96"/>
      <c r="V61" s="94"/>
      <c r="W61" s="96"/>
      <c r="X61" s="94"/>
      <c r="Y61" s="96"/>
      <c r="Z61" s="94"/>
      <c r="AA61" s="96"/>
      <c r="AB61" s="94"/>
      <c r="AC61" s="96"/>
      <c r="AD61" s="94"/>
      <c r="AE61" s="96"/>
      <c r="AF61" s="94"/>
      <c r="AG61" s="96"/>
      <c r="AH61" s="94"/>
      <c r="AI61" s="96"/>
      <c r="AJ61" s="94"/>
      <c r="AK61" s="96"/>
      <c r="AL61" s="94"/>
      <c r="AM61" s="96"/>
      <c r="AN61" s="94"/>
      <c r="AO61" s="96"/>
      <c r="AP61" s="94"/>
      <c r="AQ61" s="96"/>
      <c r="AR61" s="94"/>
      <c r="AS61" s="96"/>
      <c r="AT61" s="94"/>
      <c r="AU61" s="96"/>
      <c r="AV61" s="94"/>
      <c r="AW61" s="96"/>
      <c r="AX61" s="94"/>
      <c r="AY61" s="96"/>
      <c r="AZ61" s="94"/>
      <c r="BA61" s="96"/>
      <c r="BB61" s="94"/>
      <c r="BC61" s="96"/>
      <c r="BD61" s="94"/>
      <c r="BE61" s="96"/>
      <c r="BF61" s="94"/>
      <c r="BG61" s="96"/>
      <c r="BH61" s="94"/>
      <c r="BI61" s="96"/>
      <c r="BJ61" s="94"/>
      <c r="BK61" s="96"/>
      <c r="BL61" s="94"/>
      <c r="BM61" s="96"/>
      <c r="BN61" s="94"/>
      <c r="BO61" s="96"/>
      <c r="BP61" s="94"/>
      <c r="BQ61" s="96"/>
      <c r="BR61" s="94"/>
      <c r="BS61" s="96"/>
      <c r="BT61" s="94"/>
      <c r="BU61" s="96"/>
      <c r="BV61" s="94"/>
      <c r="BW61" s="96"/>
      <c r="BX61" s="94"/>
      <c r="BY61" s="96"/>
      <c r="BZ61" s="94"/>
      <c r="CA61" s="96"/>
      <c r="CB61" s="94"/>
      <c r="CC61" s="96"/>
      <c r="CD61" s="94"/>
      <c r="CE61" s="96"/>
      <c r="CF61" s="94"/>
      <c r="CG61" s="96"/>
      <c r="CH61" s="94"/>
      <c r="CI61" s="96"/>
      <c r="CJ61" s="94"/>
      <c r="CK61" s="96"/>
      <c r="CL61" s="94"/>
      <c r="CM61" s="96"/>
      <c r="CN61" s="94"/>
      <c r="CO61" s="96"/>
      <c r="CP61" s="94"/>
      <c r="CQ61" s="96"/>
      <c r="CR61" s="94"/>
      <c r="CS61" s="96"/>
      <c r="CT61" s="94"/>
      <c r="CU61" s="96"/>
      <c r="CV61" s="94"/>
      <c r="CW61" s="96"/>
      <c r="CX61" s="94"/>
      <c r="CY61" s="96"/>
      <c r="CZ61" s="94"/>
      <c r="DA61" s="96"/>
      <c r="DB61" s="94"/>
      <c r="DC61" s="96"/>
      <c r="DD61" s="94"/>
      <c r="DE61" s="96"/>
      <c r="DF61" s="94"/>
      <c r="DG61" s="96"/>
      <c r="DH61" s="94"/>
      <c r="DI61" s="96"/>
      <c r="DJ61" s="94"/>
      <c r="DK61" s="96"/>
      <c r="DL61" s="94"/>
      <c r="DM61" s="96"/>
      <c r="DN61" s="94"/>
      <c r="DO61" s="96"/>
      <c r="DP61" s="94"/>
      <c r="DQ61" s="96"/>
      <c r="DR61" s="94"/>
      <c r="DS61" s="96"/>
      <c r="DT61" s="94"/>
      <c r="DU61" s="96"/>
      <c r="DV61" s="94"/>
      <c r="DW61" s="96"/>
      <c r="DX61" s="94"/>
      <c r="DY61" s="96"/>
      <c r="DZ61" s="94"/>
      <c r="EA61" s="96"/>
      <c r="EB61" s="94"/>
      <c r="EC61" s="96"/>
      <c r="ED61" s="94"/>
      <c r="EE61" s="96"/>
      <c r="EF61" s="94"/>
      <c r="EG61" s="96"/>
      <c r="EH61" s="94"/>
      <c r="EI61" s="96"/>
      <c r="EJ61" s="94"/>
      <c r="EK61" s="96"/>
      <c r="EL61" s="94"/>
      <c r="EM61" s="96"/>
      <c r="EN61" s="94"/>
      <c r="EO61" s="96"/>
      <c r="EP61" s="94"/>
      <c r="EQ61" s="96"/>
      <c r="ER61" s="94"/>
      <c r="ES61" s="96"/>
      <c r="ET61" s="94"/>
      <c r="EU61" s="96"/>
      <c r="EV61" s="94"/>
      <c r="EW61" s="96"/>
      <c r="EX61" s="94"/>
      <c r="EY61" s="96"/>
      <c r="EZ61" s="94"/>
      <c r="FA61" s="96"/>
      <c r="FB61" s="94"/>
      <c r="FC61" s="96"/>
      <c r="FD61" s="94"/>
      <c r="FE61" s="96"/>
      <c r="FF61" s="94"/>
      <c r="FG61" s="96"/>
      <c r="FH61" s="94"/>
      <c r="FI61" s="96"/>
      <c r="FJ61" s="94"/>
      <c r="FK61" s="96"/>
      <c r="FL61" s="94"/>
      <c r="FM61" s="96"/>
      <c r="FN61" s="94"/>
      <c r="FO61" s="96"/>
      <c r="FP61" s="94"/>
      <c r="FQ61" s="96"/>
      <c r="FR61" s="94"/>
      <c r="FS61" s="96"/>
      <c r="FT61" s="94"/>
      <c r="FU61" s="96"/>
      <c r="FV61" s="94"/>
      <c r="FW61" s="96"/>
      <c r="FX61" s="94"/>
      <c r="FY61" s="96"/>
      <c r="FZ61" s="94"/>
      <c r="GA61" s="96"/>
      <c r="GB61" s="94"/>
      <c r="GC61" s="96"/>
      <c r="GD61" s="94"/>
      <c r="GE61" s="96"/>
      <c r="GF61" s="94"/>
      <c r="GG61" s="96"/>
      <c r="GH61" s="94"/>
      <c r="GI61" s="96"/>
      <c r="GJ61" s="94"/>
      <c r="GK61" s="96"/>
      <c r="GL61" s="94"/>
      <c r="GM61" s="96"/>
      <c r="GN61" s="94"/>
      <c r="GO61" s="96"/>
      <c r="GP61" s="94"/>
      <c r="GQ61" s="96"/>
      <c r="GR61" s="94"/>
      <c r="GS61" s="96"/>
      <c r="GT61" s="94"/>
      <c r="GU61" s="96"/>
      <c r="GV61" s="94"/>
      <c r="GW61" s="96"/>
      <c r="GX61" s="94"/>
      <c r="GY61" s="96"/>
      <c r="GZ61" s="94"/>
      <c r="HA61" s="96"/>
      <c r="HB61" s="94"/>
      <c r="HC61" s="96"/>
      <c r="HD61" s="94"/>
      <c r="HE61" s="96"/>
      <c r="HF61" s="94"/>
      <c r="HG61" s="96"/>
      <c r="HH61" s="94"/>
      <c r="HI61" s="96"/>
      <c r="HJ61" s="94"/>
      <c r="HK61" s="96"/>
      <c r="HL61" s="94"/>
      <c r="HM61" s="96"/>
      <c r="HN61" s="94"/>
      <c r="HO61" s="96"/>
      <c r="HP61" s="94"/>
      <c r="HQ61" s="96"/>
      <c r="HR61" s="94"/>
      <c r="HS61" s="96"/>
      <c r="HT61" s="94"/>
      <c r="HU61" s="96"/>
      <c r="HV61" s="94"/>
      <c r="HW61" s="96"/>
      <c r="HX61" s="94"/>
      <c r="HY61" s="96"/>
      <c r="HZ61" s="94"/>
      <c r="IA61" s="96"/>
      <c r="IB61" s="94"/>
      <c r="IC61" s="96"/>
      <c r="ID61" s="94"/>
      <c r="IE61" s="96"/>
      <c r="IF61" s="94"/>
      <c r="IG61" s="96"/>
      <c r="IH61" s="94"/>
      <c r="II61" s="96"/>
      <c r="IJ61" s="94"/>
      <c r="IK61" s="96"/>
      <c r="IL61" s="94"/>
      <c r="IM61" s="96"/>
      <c r="IN61" s="94"/>
      <c r="IO61" s="96"/>
      <c r="IP61" s="94"/>
      <c r="IQ61" s="96"/>
      <c r="IR61" s="94"/>
      <c r="IS61" s="96"/>
      <c r="IT61" s="94"/>
      <c r="IU61" s="96"/>
      <c r="IV61" s="94"/>
      <c r="IW61" s="96"/>
      <c r="IX61" s="94"/>
      <c r="IY61" s="96"/>
      <c r="IZ61" s="94"/>
      <c r="JA61" s="96"/>
      <c r="JB61" s="94"/>
      <c r="JC61" s="96"/>
      <c r="JD61" s="94"/>
      <c r="JE61" s="96"/>
      <c r="JF61" s="94"/>
      <c r="JG61" s="96"/>
      <c r="JH61" s="94"/>
      <c r="JI61" s="96"/>
      <c r="JJ61" s="94"/>
      <c r="JK61" s="96"/>
      <c r="JL61" s="94"/>
      <c r="JM61" s="96"/>
      <c r="JN61" s="94"/>
      <c r="JO61" s="96"/>
      <c r="JP61" s="94"/>
      <c r="JQ61" s="96"/>
      <c r="JR61" s="94"/>
      <c r="JS61" s="96"/>
      <c r="JT61" s="94"/>
      <c r="JU61" s="96"/>
      <c r="JV61" s="94"/>
      <c r="JW61" s="96"/>
      <c r="JX61" s="94"/>
      <c r="JY61" s="96"/>
      <c r="JZ61" s="94"/>
      <c r="KA61" s="96"/>
      <c r="KB61" s="94"/>
      <c r="KC61" s="96"/>
      <c r="KD61" s="94"/>
      <c r="KE61" s="96"/>
      <c r="KF61" s="94"/>
      <c r="KG61" s="96"/>
      <c r="KH61" s="94"/>
      <c r="KI61" s="96"/>
      <c r="KJ61" s="94"/>
      <c r="KK61" s="96"/>
      <c r="KL61" s="94"/>
      <c r="KM61" s="96"/>
      <c r="KN61" s="94"/>
      <c r="KO61" s="96"/>
      <c r="KP61" s="94"/>
      <c r="KQ61" s="96"/>
      <c r="KR61" s="94"/>
      <c r="KS61" s="96"/>
      <c r="KT61" s="94"/>
      <c r="KU61" s="96"/>
      <c r="KV61" s="94"/>
      <c r="KW61" s="96"/>
      <c r="KX61" s="94"/>
      <c r="KY61" s="96"/>
      <c r="KZ61" s="94"/>
      <c r="LA61" s="96"/>
      <c r="LB61" s="94"/>
      <c r="LC61" s="96"/>
      <c r="LD61" s="94"/>
      <c r="LE61" s="96"/>
      <c r="LF61" s="94"/>
      <c r="LG61" s="96"/>
      <c r="LH61" s="94"/>
      <c r="LI61" s="96"/>
      <c r="LJ61" s="94"/>
      <c r="LK61" s="96"/>
      <c r="LL61" s="94"/>
      <c r="LM61" s="96"/>
      <c r="LN61" s="94"/>
      <c r="LO61" s="96"/>
      <c r="LP61" s="94"/>
      <c r="LQ61" s="96"/>
      <c r="LR61" s="94"/>
      <c r="LS61" s="96"/>
      <c r="LT61" s="94"/>
      <c r="LU61" s="96"/>
      <c r="LV61" s="94"/>
      <c r="LW61" s="96"/>
      <c r="LX61" s="94"/>
      <c r="LY61" s="96"/>
      <c r="LZ61" s="94"/>
      <c r="MA61" s="96"/>
      <c r="MB61" s="94"/>
      <c r="MC61" s="96"/>
      <c r="MD61" s="94"/>
      <c r="ME61" s="96"/>
      <c r="MF61" s="94"/>
      <c r="MG61" s="96"/>
      <c r="MH61" s="94"/>
      <c r="MI61" s="96"/>
      <c r="MJ61" s="94"/>
      <c r="MK61" s="96"/>
      <c r="ML61" s="94"/>
      <c r="MM61" s="96"/>
      <c r="MN61" s="94"/>
      <c r="MO61" s="96"/>
      <c r="MP61" s="94"/>
      <c r="MQ61" s="96"/>
      <c r="MR61" s="94"/>
      <c r="MS61" s="96"/>
      <c r="MT61" s="94"/>
      <c r="MU61" s="96"/>
      <c r="MV61" s="94"/>
      <c r="MW61" s="96"/>
      <c r="MX61" s="94"/>
      <c r="MY61" s="96"/>
      <c r="MZ61" s="94"/>
      <c r="NA61" s="96"/>
      <c r="NB61" s="94"/>
      <c r="NC61" s="96"/>
      <c r="ND61" s="94"/>
      <c r="NE61" s="96"/>
      <c r="NF61" s="94"/>
      <c r="NG61" s="96"/>
      <c r="NH61" s="94"/>
      <c r="NI61" s="96"/>
      <c r="NJ61" s="94"/>
      <c r="NK61" s="96"/>
      <c r="NL61" s="94"/>
      <c r="NM61" s="96"/>
      <c r="NN61" s="94"/>
      <c r="NO61" s="96"/>
      <c r="NP61" s="94"/>
      <c r="NQ61" s="96"/>
      <c r="NR61" s="94"/>
      <c r="NS61" s="96"/>
      <c r="NT61" s="94"/>
      <c r="NU61" s="96"/>
      <c r="NV61" s="94"/>
      <c r="NW61" s="96"/>
      <c r="NX61" s="94"/>
      <c r="NY61" s="96"/>
      <c r="NZ61" s="94"/>
      <c r="OA61" s="96"/>
      <c r="OB61" s="94"/>
      <c r="OC61" s="96"/>
      <c r="OD61" s="94"/>
      <c r="OE61" s="96"/>
      <c r="OF61" s="94"/>
      <c r="OG61" s="96"/>
      <c r="OH61" s="94"/>
      <c r="OI61" s="96"/>
      <c r="OJ61" s="94"/>
      <c r="OK61" s="96"/>
      <c r="OL61" s="94"/>
      <c r="OM61" s="96"/>
      <c r="ON61" s="94"/>
      <c r="OO61" s="96"/>
      <c r="OP61" s="94"/>
      <c r="OQ61" s="96"/>
      <c r="OR61" s="94"/>
      <c r="OS61" s="96"/>
      <c r="OT61" s="94"/>
      <c r="OU61" s="96"/>
      <c r="OV61" s="94"/>
      <c r="OW61" s="96"/>
      <c r="OX61" s="94"/>
      <c r="OY61" s="96"/>
      <c r="OZ61" s="94"/>
      <c r="PA61" s="96"/>
      <c r="PB61" s="94"/>
      <c r="PC61" s="96"/>
      <c r="PD61" s="94"/>
      <c r="PE61" s="96"/>
      <c r="PF61" s="94"/>
      <c r="PG61" s="96"/>
      <c r="PH61" s="94"/>
      <c r="PI61" s="96"/>
      <c r="PJ61" s="94"/>
      <c r="PK61" s="96"/>
      <c r="PL61" s="94"/>
      <c r="PM61" s="96"/>
      <c r="PN61" s="94"/>
      <c r="PO61" s="96"/>
      <c r="PP61" s="94"/>
      <c r="PQ61" s="96"/>
      <c r="PR61" s="94"/>
      <c r="PS61" s="96"/>
      <c r="PT61" s="94"/>
      <c r="PU61" s="96"/>
      <c r="PV61" s="94"/>
      <c r="PW61" s="96"/>
      <c r="PX61" s="94"/>
      <c r="PY61" s="96"/>
      <c r="PZ61" s="94"/>
      <c r="QA61" s="96"/>
      <c r="QB61" s="94"/>
      <c r="QC61" s="96"/>
      <c r="QD61" s="94"/>
      <c r="QE61" s="96"/>
      <c r="QF61" s="94"/>
      <c r="QG61" s="96"/>
      <c r="QH61" s="94"/>
      <c r="QI61" s="96"/>
      <c r="QJ61" s="94"/>
      <c r="QK61" s="96"/>
      <c r="QL61" s="94"/>
      <c r="QM61" s="96"/>
      <c r="QN61" s="94"/>
      <c r="QO61" s="96"/>
      <c r="QP61" s="94"/>
      <c r="QQ61" s="96"/>
      <c r="QR61" s="94"/>
      <c r="QS61" s="96"/>
      <c r="QT61" s="94"/>
      <c r="QU61" s="96"/>
      <c r="QV61" s="94"/>
      <c r="QW61" s="96"/>
      <c r="QX61" s="94"/>
      <c r="QY61" s="96"/>
      <c r="QZ61" s="94"/>
      <c r="RA61" s="96"/>
      <c r="RB61" s="94"/>
      <c r="RC61" s="96"/>
      <c r="RD61" s="94"/>
      <c r="RE61" s="96"/>
      <c r="RF61" s="94"/>
      <c r="RG61" s="96"/>
      <c r="RH61" s="94"/>
      <c r="RI61" s="96"/>
      <c r="RJ61" s="94"/>
      <c r="RK61" s="96"/>
      <c r="RL61" s="94"/>
      <c r="RM61" s="96"/>
      <c r="RN61" s="94"/>
      <c r="RO61" s="96"/>
      <c r="RP61" s="94"/>
      <c r="RQ61" s="96"/>
      <c r="RR61" s="94"/>
      <c r="RS61" s="96"/>
      <c r="RT61" s="94"/>
      <c r="RU61" s="96"/>
      <c r="RV61" s="94"/>
      <c r="RW61" s="96"/>
      <c r="RX61" s="94"/>
      <c r="RY61" s="96"/>
      <c r="RZ61" s="94"/>
      <c r="SA61" s="96"/>
      <c r="SB61" s="94"/>
      <c r="SC61" s="96"/>
      <c r="SD61" s="94"/>
      <c r="SE61" s="96"/>
      <c r="SF61" s="94"/>
      <c r="SG61" s="96"/>
      <c r="SH61" s="94"/>
      <c r="SI61" s="96"/>
      <c r="SJ61" s="94"/>
      <c r="SK61" s="96"/>
      <c r="SL61" s="94"/>
      <c r="SM61" s="96"/>
      <c r="SN61" s="94"/>
      <c r="SO61" s="96"/>
      <c r="SP61" s="94"/>
      <c r="SQ61" s="96"/>
      <c r="SR61" s="94"/>
      <c r="SS61" s="96"/>
      <c r="ST61" s="94"/>
      <c r="SU61" s="96"/>
      <c r="SV61" s="94"/>
      <c r="SW61" s="96"/>
      <c r="SX61" s="94"/>
      <c r="SY61" s="96"/>
      <c r="SZ61" s="94"/>
      <c r="TA61" s="96"/>
      <c r="TB61" s="94"/>
      <c r="TC61" s="96"/>
      <c r="TD61" s="94"/>
      <c r="TE61" s="96"/>
      <c r="TF61" s="94"/>
      <c r="TG61" s="96"/>
      <c r="TH61" s="94"/>
      <c r="TI61" s="96"/>
      <c r="TJ61" s="94"/>
      <c r="TK61" s="96"/>
      <c r="TL61" s="94"/>
      <c r="TM61" s="96"/>
      <c r="TN61" s="94"/>
      <c r="TO61" s="96"/>
      <c r="TP61" s="94"/>
      <c r="TQ61" s="96"/>
      <c r="TR61" s="94"/>
      <c r="TS61" s="96"/>
      <c r="TT61" s="94"/>
      <c r="TU61" s="96"/>
      <c r="TV61" s="94"/>
      <c r="TW61" s="96"/>
      <c r="TX61" s="94"/>
      <c r="TY61" s="96"/>
      <c r="TZ61" s="94"/>
      <c r="UA61" s="96"/>
      <c r="UB61" s="94"/>
      <c r="UC61" s="96"/>
      <c r="UD61" s="94"/>
      <c r="UE61" s="96"/>
      <c r="UF61" s="94"/>
      <c r="UG61" s="96"/>
      <c r="UH61" s="94"/>
      <c r="UI61" s="96"/>
      <c r="UJ61" s="94"/>
      <c r="UK61" s="96"/>
      <c r="UL61" s="94"/>
      <c r="UM61" s="96"/>
      <c r="UN61" s="94"/>
      <c r="UO61" s="96"/>
      <c r="UP61" s="94"/>
      <c r="UQ61" s="96"/>
      <c r="UR61" s="94"/>
      <c r="US61" s="96"/>
      <c r="UT61" s="94"/>
      <c r="UU61" s="96"/>
      <c r="UV61" s="94"/>
      <c r="UW61" s="96"/>
      <c r="UX61" s="94"/>
      <c r="UY61" s="96"/>
      <c r="UZ61" s="94"/>
      <c r="VA61" s="96"/>
      <c r="VB61" s="94"/>
      <c r="VC61" s="96"/>
      <c r="VD61" s="94"/>
      <c r="VE61" s="96"/>
      <c r="VF61" s="94"/>
      <c r="VG61" s="96"/>
      <c r="VH61" s="94"/>
      <c r="VI61" s="96"/>
      <c r="VJ61" s="94"/>
      <c r="VK61" s="96"/>
      <c r="VL61" s="94"/>
      <c r="VM61" s="96"/>
      <c r="VN61" s="94"/>
      <c r="VO61" s="96"/>
      <c r="VP61" s="94"/>
      <c r="VQ61" s="96"/>
      <c r="VR61" s="94"/>
      <c r="VS61" s="96"/>
      <c r="VT61" s="94"/>
      <c r="VU61" s="96"/>
      <c r="VV61" s="94"/>
      <c r="VW61" s="96"/>
      <c r="VX61" s="94"/>
      <c r="VY61" s="96"/>
      <c r="VZ61" s="94"/>
      <c r="WA61" s="96"/>
      <c r="WB61" s="94"/>
      <c r="WC61" s="96"/>
      <c r="WD61" s="94"/>
      <c r="WE61" s="96"/>
      <c r="WF61" s="94"/>
      <c r="WG61" s="96"/>
      <c r="WH61" s="94"/>
      <c r="WI61" s="96"/>
      <c r="WJ61" s="94"/>
      <c r="WK61" s="96"/>
      <c r="WL61" s="94"/>
      <c r="WM61" s="96"/>
      <c r="WN61" s="94"/>
      <c r="WO61" s="96"/>
      <c r="WP61" s="94"/>
      <c r="WQ61" s="96"/>
      <c r="WR61" s="94"/>
      <c r="WS61" s="96"/>
      <c r="WT61" s="94"/>
      <c r="WU61" s="96"/>
      <c r="WV61" s="94"/>
      <c r="WW61" s="96"/>
      <c r="WX61" s="94"/>
      <c r="WY61" s="96"/>
      <c r="WZ61" s="94"/>
      <c r="XA61" s="96"/>
      <c r="XB61" s="94"/>
      <c r="XC61" s="96"/>
      <c r="XD61" s="94"/>
      <c r="XE61" s="96"/>
      <c r="XF61" s="94"/>
      <c r="XG61" s="96"/>
      <c r="XH61" s="94"/>
      <c r="XI61" s="96"/>
      <c r="XJ61" s="94"/>
      <c r="XK61" s="96"/>
      <c r="XL61" s="94"/>
      <c r="XM61" s="96"/>
      <c r="XN61" s="94"/>
      <c r="XO61" s="96"/>
      <c r="XP61" s="94"/>
      <c r="XQ61" s="96"/>
      <c r="XR61" s="94"/>
      <c r="XS61" s="96"/>
      <c r="XT61" s="94"/>
      <c r="XU61" s="96"/>
      <c r="XV61" s="94"/>
      <c r="XW61" s="96"/>
      <c r="XX61" s="94"/>
      <c r="XY61" s="96"/>
      <c r="XZ61" s="94"/>
      <c r="YA61" s="96"/>
      <c r="YB61" s="94"/>
      <c r="YC61" s="96"/>
      <c r="YD61" s="94"/>
      <c r="YE61" s="96"/>
      <c r="YF61" s="94"/>
      <c r="YG61" s="96"/>
      <c r="YH61" s="94"/>
      <c r="YI61" s="96"/>
      <c r="YJ61" s="94"/>
      <c r="YK61" s="96"/>
      <c r="YL61" s="94"/>
      <c r="YM61" s="96"/>
      <c r="YN61" s="94"/>
      <c r="YO61" s="96"/>
      <c r="YP61" s="94"/>
      <c r="YQ61" s="96"/>
      <c r="YR61" s="94"/>
      <c r="YS61" s="96"/>
      <c r="YT61" s="94"/>
      <c r="YU61" s="96"/>
      <c r="YV61" s="94"/>
      <c r="YW61" s="96"/>
      <c r="YX61" s="94"/>
      <c r="YY61" s="96"/>
      <c r="YZ61" s="94"/>
      <c r="ZA61" s="96"/>
      <c r="ZB61" s="94"/>
      <c r="ZC61" s="96"/>
      <c r="ZD61" s="94"/>
      <c r="ZE61" s="96"/>
      <c r="ZF61" s="94"/>
      <c r="ZG61" s="96"/>
      <c r="ZH61" s="94"/>
      <c r="ZI61" s="96"/>
      <c r="ZJ61" s="94"/>
      <c r="ZK61" s="96"/>
      <c r="ZL61" s="94"/>
      <c r="ZM61" s="96"/>
      <c r="ZN61" s="94"/>
      <c r="ZO61" s="96"/>
      <c r="ZP61" s="94"/>
      <c r="ZQ61" s="96"/>
      <c r="ZR61" s="94"/>
      <c r="ZS61" s="96"/>
      <c r="ZT61" s="94"/>
      <c r="ZU61" s="96"/>
      <c r="ZV61" s="94"/>
      <c r="ZW61" s="96"/>
      <c r="ZX61" s="94"/>
      <c r="ZY61" s="96"/>
      <c r="ZZ61" s="94"/>
      <c r="AAA61" s="96"/>
      <c r="AAB61" s="94"/>
      <c r="AAC61" s="96"/>
      <c r="AAD61" s="94"/>
      <c r="AAE61" s="96"/>
      <c r="AAF61" s="94"/>
      <c r="AAG61" s="96"/>
      <c r="AAH61" s="94"/>
      <c r="AAI61" s="96"/>
      <c r="AAJ61" s="94"/>
      <c r="AAK61" s="96"/>
      <c r="AAL61" s="94"/>
      <c r="AAM61" s="96"/>
      <c r="AAN61" s="94"/>
      <c r="AAO61" s="96"/>
      <c r="AAP61" s="94"/>
      <c r="AAQ61" s="96"/>
      <c r="AAR61" s="94"/>
      <c r="AAS61" s="96"/>
      <c r="AAT61" s="94"/>
      <c r="AAU61" s="96"/>
      <c r="AAV61" s="94"/>
      <c r="AAW61" s="96"/>
      <c r="AAX61" s="94"/>
      <c r="AAY61" s="96"/>
      <c r="AAZ61" s="94"/>
      <c r="ABA61" s="96"/>
      <c r="ABB61" s="94"/>
      <c r="ABC61" s="96"/>
      <c r="ABD61" s="94"/>
      <c r="ABE61" s="96"/>
      <c r="ABF61" s="94"/>
      <c r="ABG61" s="96"/>
      <c r="ABH61" s="94"/>
      <c r="ABI61" s="96"/>
      <c r="ABJ61" s="94"/>
      <c r="ABK61" s="96"/>
      <c r="ABL61" s="94"/>
      <c r="ABM61" s="96"/>
      <c r="ABN61" s="94"/>
      <c r="ABO61" s="96"/>
      <c r="ABP61" s="94"/>
      <c r="ABQ61" s="96"/>
      <c r="ABR61" s="94"/>
      <c r="ABS61" s="96"/>
      <c r="ABT61" s="94"/>
      <c r="ABU61" s="96"/>
      <c r="ABV61" s="94"/>
      <c r="ABW61" s="96"/>
      <c r="ABX61" s="94"/>
      <c r="ABY61" s="96"/>
      <c r="ABZ61" s="94"/>
      <c r="ACA61" s="96"/>
      <c r="ACB61" s="94"/>
      <c r="ACC61" s="96"/>
      <c r="ACD61" s="94"/>
      <c r="ACE61" s="96"/>
      <c r="ACF61" s="94"/>
      <c r="ACG61" s="96"/>
      <c r="ACH61" s="94"/>
      <c r="ACI61" s="96"/>
      <c r="ACJ61" s="94"/>
      <c r="ACK61" s="96"/>
      <c r="ACL61" s="94"/>
      <c r="ACM61" s="96"/>
      <c r="ACN61" s="94"/>
      <c r="ACO61" s="96"/>
      <c r="ACP61" s="94"/>
      <c r="ACQ61" s="96"/>
      <c r="ACR61" s="94"/>
      <c r="ACS61" s="96"/>
      <c r="ACT61" s="94"/>
      <c r="ACU61" s="96"/>
      <c r="ACV61" s="94"/>
      <c r="ACW61" s="96"/>
      <c r="ACX61" s="94"/>
      <c r="ACY61" s="96"/>
      <c r="ACZ61" s="94"/>
      <c r="ADA61" s="96"/>
      <c r="ADB61" s="94"/>
      <c r="ADC61" s="96"/>
      <c r="ADD61" s="94"/>
      <c r="ADE61" s="96"/>
      <c r="ADF61" s="94"/>
      <c r="ADG61" s="96"/>
      <c r="ADH61" s="94"/>
      <c r="ADI61" s="96"/>
      <c r="ADJ61" s="94"/>
      <c r="ADK61" s="96"/>
      <c r="ADL61" s="94"/>
      <c r="ADM61" s="96"/>
      <c r="ADN61" s="94"/>
      <c r="ADO61" s="96"/>
      <c r="ADP61" s="94"/>
      <c r="ADQ61" s="96"/>
      <c r="ADR61" s="94"/>
      <c r="ADS61" s="96"/>
      <c r="ADT61" s="94"/>
      <c r="ADU61" s="96"/>
      <c r="ADV61" s="94"/>
      <c r="ADW61" s="96"/>
      <c r="ADX61" s="94"/>
      <c r="ADY61" s="96"/>
      <c r="ADZ61" s="94"/>
      <c r="AEA61" s="96"/>
      <c r="AEB61" s="94"/>
      <c r="AEC61" s="96"/>
      <c r="AED61" s="94"/>
      <c r="AEE61" s="96"/>
      <c r="AEF61" s="94"/>
      <c r="AEG61" s="96"/>
      <c r="AEH61" s="94"/>
      <c r="AEI61" s="96"/>
      <c r="AEJ61" s="94"/>
      <c r="AEK61" s="96"/>
      <c r="AEL61" s="94"/>
      <c r="AEM61" s="96"/>
      <c r="AEN61" s="94"/>
      <c r="AEO61" s="96"/>
      <c r="AEP61" s="94"/>
      <c r="AEQ61" s="96"/>
      <c r="AER61" s="94"/>
      <c r="AES61" s="96"/>
      <c r="AET61" s="94"/>
      <c r="AEU61" s="96"/>
      <c r="AEV61" s="94"/>
      <c r="AEW61" s="96"/>
      <c r="AEX61" s="94"/>
      <c r="AEY61" s="96"/>
      <c r="AEZ61" s="94"/>
      <c r="AFA61" s="96"/>
      <c r="AFB61" s="94"/>
      <c r="AFC61" s="96"/>
      <c r="AFD61" s="94"/>
      <c r="AFE61" s="96"/>
      <c r="AFF61" s="94"/>
      <c r="AFG61" s="96"/>
      <c r="AFH61" s="94"/>
      <c r="AFI61" s="96"/>
      <c r="AFJ61" s="94"/>
      <c r="AFK61" s="96"/>
      <c r="AFL61" s="94"/>
      <c r="AFM61" s="96"/>
      <c r="AFN61" s="94"/>
      <c r="AFO61" s="96"/>
      <c r="AFP61" s="94"/>
      <c r="AFQ61" s="96"/>
      <c r="AFR61" s="94"/>
      <c r="AFS61" s="96"/>
      <c r="AFT61" s="94"/>
      <c r="AFU61" s="96"/>
      <c r="AFV61" s="94"/>
      <c r="AFW61" s="96"/>
      <c r="AFX61" s="94"/>
      <c r="AFY61" s="96"/>
      <c r="AFZ61" s="94"/>
      <c r="AGA61" s="96"/>
      <c r="AGB61" s="94"/>
      <c r="AGC61" s="96"/>
      <c r="AGD61" s="94"/>
      <c r="AGE61" s="96"/>
      <c r="AGF61" s="94"/>
      <c r="AGG61" s="96"/>
      <c r="AGH61" s="94"/>
      <c r="AGI61" s="96"/>
      <c r="AGJ61" s="94"/>
      <c r="AGK61" s="96"/>
      <c r="AGL61" s="94"/>
      <c r="AGM61" s="96"/>
      <c r="AGN61" s="94"/>
      <c r="AGO61" s="96"/>
      <c r="AGP61" s="94"/>
      <c r="AGQ61" s="96"/>
      <c r="AGR61" s="94"/>
      <c r="AGS61" s="96"/>
      <c r="AGT61" s="94"/>
      <c r="AGU61" s="96"/>
      <c r="AGV61" s="94"/>
      <c r="AGW61" s="96"/>
      <c r="AGX61" s="94"/>
      <c r="AGY61" s="96"/>
      <c r="AGZ61" s="94"/>
      <c r="AHA61" s="96"/>
      <c r="AHB61" s="94"/>
      <c r="AHC61" s="96"/>
      <c r="AHD61" s="94"/>
      <c r="AHE61" s="96"/>
      <c r="AHF61" s="94"/>
      <c r="AHG61" s="96"/>
      <c r="AHH61" s="94"/>
      <c r="AHI61" s="96"/>
      <c r="AHJ61" s="94"/>
      <c r="AHK61" s="96"/>
      <c r="AHL61" s="94"/>
      <c r="AHM61" s="96"/>
      <c r="AHN61" s="94"/>
      <c r="AHO61" s="96"/>
      <c r="AHP61" s="94"/>
      <c r="AHQ61" s="96"/>
      <c r="AHR61" s="94"/>
      <c r="AHS61" s="96"/>
      <c r="AHT61" s="94"/>
      <c r="AHU61" s="96"/>
      <c r="AHV61" s="94"/>
      <c r="AHW61" s="96"/>
      <c r="AHX61" s="94"/>
      <c r="AHY61" s="96"/>
      <c r="AHZ61" s="94"/>
      <c r="AIA61" s="96"/>
      <c r="AIB61" s="94"/>
      <c r="AIC61" s="96"/>
      <c r="AID61" s="94"/>
      <c r="AIE61" s="96"/>
      <c r="AIF61" s="94"/>
      <c r="AIG61" s="96"/>
      <c r="AIH61" s="94"/>
      <c r="AII61" s="96"/>
      <c r="AIJ61" s="94"/>
      <c r="AIK61" s="96"/>
      <c r="AIL61" s="94"/>
      <c r="AIM61" s="96"/>
      <c r="AIN61" s="94"/>
      <c r="AIO61" s="96"/>
      <c r="AIP61" s="94"/>
      <c r="AIQ61" s="96"/>
      <c r="AIR61" s="94"/>
      <c r="AIS61" s="96"/>
      <c r="AIT61" s="94"/>
      <c r="AIU61" s="96"/>
      <c r="AIV61" s="94"/>
      <c r="AIW61" s="96"/>
      <c r="AIX61" s="94"/>
      <c r="AIY61" s="96"/>
      <c r="AIZ61" s="94"/>
      <c r="AJA61" s="96"/>
      <c r="AJB61" s="94"/>
      <c r="AJC61" s="96"/>
      <c r="AJD61" s="94"/>
      <c r="AJE61" s="96"/>
      <c r="AJF61" s="94"/>
      <c r="AJG61" s="96"/>
      <c r="AJH61" s="94"/>
      <c r="AJI61" s="96"/>
      <c r="AJJ61" s="94"/>
      <c r="AJK61" s="96"/>
      <c r="AJL61" s="94"/>
      <c r="AJM61" s="96"/>
      <c r="AJN61" s="94"/>
      <c r="AJO61" s="96"/>
      <c r="AJP61" s="94"/>
      <c r="AJQ61" s="96"/>
      <c r="AJR61" s="94"/>
      <c r="AJS61" s="96"/>
      <c r="AJT61" s="94"/>
      <c r="AJU61" s="96"/>
      <c r="AJV61" s="94"/>
      <c r="AJW61" s="96"/>
      <c r="AJX61" s="94"/>
      <c r="AJY61" s="96"/>
      <c r="AJZ61" s="94"/>
      <c r="AKA61" s="96"/>
      <c r="AKB61" s="94"/>
      <c r="AKC61" s="96"/>
      <c r="AKD61" s="94"/>
      <c r="AKE61" s="96"/>
      <c r="AKF61" s="94"/>
      <c r="AKG61" s="96"/>
      <c r="AKH61" s="94"/>
      <c r="AKI61" s="96"/>
      <c r="AKJ61" s="94"/>
      <c r="AKK61" s="96"/>
      <c r="AKL61" s="94"/>
      <c r="AKM61" s="96"/>
      <c r="AKN61" s="94"/>
      <c r="AKO61" s="96"/>
      <c r="AKP61" s="94"/>
      <c r="AKQ61" s="96"/>
      <c r="AKR61" s="94"/>
      <c r="AKS61" s="96"/>
      <c r="AKT61" s="94"/>
      <c r="AKU61" s="96"/>
      <c r="AKV61" s="94"/>
      <c r="AKW61" s="96"/>
      <c r="AKX61" s="94"/>
      <c r="AKY61" s="96"/>
      <c r="AKZ61" s="94"/>
      <c r="ALA61" s="96"/>
      <c r="ALB61" s="94"/>
      <c r="ALC61" s="96"/>
      <c r="ALD61" s="94"/>
      <c r="ALE61" s="96"/>
      <c r="ALF61" s="94"/>
      <c r="ALG61" s="96"/>
      <c r="ALH61" s="94"/>
      <c r="ALI61" s="96"/>
      <c r="ALJ61" s="94"/>
      <c r="ALK61" s="96"/>
      <c r="ALL61" s="94"/>
      <c r="ALM61" s="96"/>
      <c r="ALN61" s="94"/>
      <c r="ALO61" s="96"/>
      <c r="ALP61" s="94"/>
      <c r="ALQ61" s="96"/>
      <c r="ALR61" s="94"/>
      <c r="ALS61" s="96"/>
      <c r="ALT61" s="94"/>
      <c r="ALU61" s="96"/>
      <c r="ALV61" s="94"/>
      <c r="ALW61" s="96"/>
      <c r="ALX61" s="94"/>
      <c r="ALY61" s="96"/>
      <c r="ALZ61" s="94"/>
      <c r="AMA61" s="96"/>
      <c r="AMB61" s="94"/>
      <c r="AMC61" s="96"/>
      <c r="AMD61" s="94"/>
      <c r="AME61" s="96"/>
      <c r="AMF61" s="94"/>
      <c r="AMG61" s="96"/>
      <c r="AMH61" s="94"/>
      <c r="AMI61" s="96"/>
      <c r="AMJ61" s="94"/>
      <c r="AMK61" s="96"/>
      <c r="AML61" s="94"/>
      <c r="AMM61" s="96"/>
      <c r="AMN61" s="94"/>
      <c r="AMO61" s="96"/>
      <c r="AMP61" s="94"/>
      <c r="AMQ61" s="96"/>
      <c r="AMR61" s="94"/>
      <c r="AMS61" s="96"/>
      <c r="AMT61" s="94"/>
      <c r="AMU61" s="96"/>
      <c r="AMV61" s="94"/>
      <c r="AMW61" s="96"/>
      <c r="AMX61" s="94"/>
      <c r="AMY61" s="96"/>
      <c r="AMZ61" s="94"/>
      <c r="ANA61" s="96"/>
      <c r="ANB61" s="94"/>
      <c r="ANC61" s="96"/>
      <c r="AND61" s="94"/>
      <c r="ANE61" s="96"/>
      <c r="ANF61" s="94"/>
      <c r="ANG61" s="96"/>
      <c r="ANH61" s="94"/>
      <c r="ANI61" s="96"/>
      <c r="ANJ61" s="94"/>
      <c r="ANK61" s="96"/>
      <c r="ANL61" s="94"/>
      <c r="ANM61" s="96"/>
      <c r="ANN61" s="94"/>
      <c r="ANO61" s="96"/>
      <c r="ANP61" s="94"/>
      <c r="ANQ61" s="96"/>
      <c r="ANR61" s="94"/>
      <c r="ANS61" s="96"/>
      <c r="ANT61" s="94"/>
      <c r="ANU61" s="96"/>
      <c r="ANV61" s="94"/>
      <c r="ANW61" s="96"/>
      <c r="ANX61" s="94"/>
      <c r="ANY61" s="96"/>
      <c r="ANZ61" s="94"/>
      <c r="AOA61" s="96"/>
      <c r="AOB61" s="94"/>
      <c r="AOC61" s="96"/>
      <c r="AOD61" s="94"/>
      <c r="AOE61" s="96"/>
      <c r="AOF61" s="94"/>
      <c r="AOG61" s="96"/>
      <c r="AOH61" s="94"/>
      <c r="AOI61" s="96"/>
      <c r="AOJ61" s="94"/>
      <c r="AOK61" s="96"/>
      <c r="AOL61" s="94"/>
      <c r="AOM61" s="96"/>
      <c r="AON61" s="94"/>
      <c r="AOO61" s="96"/>
      <c r="AOP61" s="94"/>
      <c r="AOQ61" s="96"/>
      <c r="AOR61" s="94"/>
      <c r="AOS61" s="96"/>
      <c r="AOT61" s="94"/>
      <c r="AOU61" s="96"/>
      <c r="AOV61" s="94"/>
      <c r="AOW61" s="96"/>
      <c r="AOX61" s="94"/>
      <c r="AOY61" s="96"/>
      <c r="AOZ61" s="94"/>
      <c r="APA61" s="96"/>
      <c r="APB61" s="94"/>
      <c r="APC61" s="96"/>
      <c r="APD61" s="94"/>
      <c r="APE61" s="96"/>
      <c r="APF61" s="94"/>
      <c r="APG61" s="96"/>
      <c r="APH61" s="94"/>
      <c r="API61" s="96"/>
      <c r="APJ61" s="94"/>
      <c r="APK61" s="96"/>
      <c r="APL61" s="94"/>
      <c r="APM61" s="96"/>
      <c r="APN61" s="94"/>
      <c r="APO61" s="96"/>
      <c r="APP61" s="94"/>
      <c r="APQ61" s="96"/>
      <c r="APR61" s="94"/>
      <c r="APS61" s="96"/>
      <c r="APT61" s="94"/>
      <c r="APU61" s="96"/>
      <c r="APV61" s="94"/>
      <c r="APW61" s="96"/>
      <c r="APX61" s="94"/>
      <c r="APY61" s="96"/>
      <c r="APZ61" s="94"/>
      <c r="AQA61" s="96"/>
      <c r="AQB61" s="94"/>
      <c r="AQC61" s="96"/>
      <c r="AQD61" s="94"/>
      <c r="AQE61" s="96"/>
      <c r="AQF61" s="94"/>
      <c r="AQG61" s="96"/>
      <c r="AQH61" s="94"/>
      <c r="AQI61" s="96"/>
      <c r="AQJ61" s="94"/>
      <c r="AQK61" s="96"/>
      <c r="AQL61" s="94"/>
      <c r="AQM61" s="96"/>
      <c r="AQN61" s="94"/>
      <c r="AQO61" s="96"/>
      <c r="AQP61" s="94"/>
      <c r="AQQ61" s="96"/>
      <c r="AQR61" s="94"/>
      <c r="AQS61" s="96"/>
      <c r="AQT61" s="94"/>
      <c r="AQU61" s="96"/>
      <c r="AQV61" s="94"/>
      <c r="AQW61" s="96"/>
      <c r="AQX61" s="94"/>
      <c r="AQY61" s="96"/>
      <c r="AQZ61" s="94"/>
      <c r="ARA61" s="96"/>
      <c r="ARB61" s="94"/>
      <c r="ARC61" s="96"/>
      <c r="ARD61" s="94"/>
      <c r="ARE61" s="96"/>
      <c r="ARF61" s="94"/>
      <c r="ARG61" s="96"/>
      <c r="ARH61" s="94"/>
      <c r="ARI61" s="96"/>
      <c r="ARJ61" s="94"/>
      <c r="ARK61" s="96"/>
      <c r="ARL61" s="94"/>
      <c r="ARM61" s="96"/>
      <c r="ARN61" s="94"/>
      <c r="ARO61" s="96"/>
      <c r="ARP61" s="94"/>
      <c r="ARQ61" s="96"/>
      <c r="ARR61" s="94"/>
      <c r="ARS61" s="96"/>
      <c r="ART61" s="94"/>
      <c r="ARU61" s="96"/>
      <c r="ARV61" s="94"/>
      <c r="ARW61" s="96"/>
      <c r="ARX61" s="94"/>
      <c r="ARY61" s="96"/>
      <c r="ARZ61" s="94"/>
      <c r="ASA61" s="96"/>
      <c r="ASB61" s="94"/>
      <c r="ASC61" s="96"/>
      <c r="ASD61" s="94"/>
      <c r="ASE61" s="96"/>
      <c r="ASF61" s="94"/>
      <c r="ASG61" s="96"/>
      <c r="ASH61" s="94"/>
      <c r="ASI61" s="96"/>
      <c r="ASJ61" s="94"/>
      <c r="ASK61" s="96"/>
      <c r="ASL61" s="94"/>
      <c r="ASM61" s="96"/>
      <c r="ASN61" s="94"/>
      <c r="ASO61" s="96"/>
      <c r="ASP61" s="94"/>
      <c r="ASQ61" s="96"/>
      <c r="ASR61" s="94"/>
      <c r="ASS61" s="96"/>
      <c r="AST61" s="94"/>
      <c r="ASU61" s="96"/>
      <c r="ASV61" s="94"/>
      <c r="ASW61" s="96"/>
      <c r="ASX61" s="94"/>
      <c r="ASY61" s="96"/>
      <c r="ASZ61" s="94"/>
      <c r="ATA61" s="96"/>
      <c r="ATB61" s="94"/>
      <c r="ATC61" s="96"/>
      <c r="ATD61" s="94"/>
      <c r="ATE61" s="96"/>
      <c r="ATF61" s="94"/>
      <c r="ATG61" s="96"/>
      <c r="ATH61" s="94"/>
      <c r="ATI61" s="96"/>
      <c r="ATJ61" s="94"/>
      <c r="ATK61" s="96"/>
      <c r="ATL61" s="94"/>
      <c r="ATM61" s="96"/>
      <c r="ATN61" s="94"/>
      <c r="ATO61" s="96"/>
      <c r="ATP61" s="94"/>
      <c r="ATQ61" s="96"/>
      <c r="ATR61" s="94"/>
      <c r="ATS61" s="96"/>
      <c r="ATT61" s="94"/>
      <c r="ATU61" s="96"/>
      <c r="ATV61" s="94"/>
      <c r="ATW61" s="96"/>
      <c r="ATX61" s="94"/>
      <c r="ATY61" s="96"/>
      <c r="ATZ61" s="94"/>
      <c r="AUA61" s="96"/>
      <c r="AUB61" s="94"/>
      <c r="AUC61" s="96"/>
      <c r="AUD61" s="94"/>
      <c r="AUE61" s="96"/>
      <c r="AUF61" s="94"/>
      <c r="AUG61" s="96"/>
      <c r="AUH61" s="94"/>
      <c r="AUI61" s="96"/>
      <c r="AUJ61" s="94"/>
      <c r="AUK61" s="96"/>
      <c r="AUL61" s="94"/>
      <c r="AUM61" s="96"/>
      <c r="AUN61" s="94"/>
      <c r="AUO61" s="96"/>
      <c r="AUP61" s="94"/>
      <c r="AUQ61" s="96"/>
      <c r="AUR61" s="94"/>
      <c r="AUS61" s="96"/>
      <c r="AUT61" s="94"/>
      <c r="AUU61" s="96"/>
      <c r="AUV61" s="94"/>
      <c r="AUW61" s="96"/>
      <c r="AUX61" s="94"/>
      <c r="AUY61" s="96"/>
      <c r="AUZ61" s="94"/>
      <c r="AVA61" s="96"/>
      <c r="AVB61" s="94"/>
      <c r="AVC61" s="96"/>
      <c r="AVD61" s="94"/>
      <c r="AVE61" s="96"/>
      <c r="AVF61" s="94"/>
      <c r="AVG61" s="96"/>
      <c r="AVH61" s="94"/>
      <c r="AVI61" s="96"/>
      <c r="AVJ61" s="94"/>
      <c r="AVK61" s="96"/>
      <c r="AVL61" s="94"/>
      <c r="AVM61" s="96"/>
      <c r="AVN61" s="94"/>
      <c r="AVO61" s="96"/>
      <c r="AVP61" s="94"/>
      <c r="AVQ61" s="96"/>
      <c r="AVR61" s="94"/>
      <c r="AVS61" s="96"/>
      <c r="AVT61" s="94"/>
      <c r="AVU61" s="96"/>
      <c r="AVV61" s="94"/>
      <c r="AVW61" s="96"/>
      <c r="AVX61" s="94"/>
      <c r="AVY61" s="96"/>
      <c r="AVZ61" s="94"/>
      <c r="AWA61" s="96"/>
      <c r="AWB61" s="94"/>
      <c r="AWC61" s="96"/>
      <c r="AWD61" s="94"/>
      <c r="AWE61" s="96"/>
      <c r="AWF61" s="94"/>
      <c r="AWG61" s="96"/>
      <c r="AWH61" s="94"/>
      <c r="AWI61" s="96"/>
      <c r="AWJ61" s="94"/>
      <c r="AWK61" s="96"/>
      <c r="AWL61" s="94"/>
      <c r="AWM61" s="96"/>
      <c r="AWN61" s="94"/>
      <c r="AWO61" s="96"/>
      <c r="AWP61" s="94"/>
      <c r="AWQ61" s="96"/>
      <c r="AWR61" s="94"/>
      <c r="AWS61" s="96"/>
      <c r="AWT61" s="94"/>
      <c r="AWU61" s="96"/>
      <c r="AWV61" s="94"/>
      <c r="AWW61" s="96"/>
      <c r="AWX61" s="94"/>
      <c r="AWY61" s="96"/>
      <c r="AWZ61" s="94"/>
      <c r="AXA61" s="96"/>
      <c r="AXB61" s="94"/>
      <c r="AXC61" s="96"/>
      <c r="AXD61" s="94"/>
      <c r="AXE61" s="96"/>
      <c r="AXF61" s="94"/>
      <c r="AXG61" s="96"/>
      <c r="AXH61" s="94"/>
      <c r="AXI61" s="96"/>
      <c r="AXJ61" s="94"/>
      <c r="AXK61" s="96"/>
      <c r="AXL61" s="94"/>
      <c r="AXM61" s="96"/>
      <c r="AXN61" s="94"/>
      <c r="AXO61" s="96"/>
      <c r="AXP61" s="94"/>
      <c r="AXQ61" s="96"/>
      <c r="AXR61" s="94"/>
      <c r="AXS61" s="96"/>
      <c r="AXT61" s="94"/>
      <c r="AXU61" s="96"/>
      <c r="AXV61" s="94"/>
      <c r="AXW61" s="96"/>
      <c r="AXX61" s="94"/>
      <c r="AXY61" s="96"/>
      <c r="AXZ61" s="94"/>
      <c r="AYA61" s="96"/>
      <c r="AYB61" s="94"/>
      <c r="AYC61" s="96"/>
      <c r="AYD61" s="94"/>
      <c r="AYE61" s="96"/>
      <c r="AYF61" s="94"/>
      <c r="AYG61" s="96"/>
      <c r="AYH61" s="94"/>
      <c r="AYI61" s="96"/>
      <c r="AYJ61" s="94"/>
      <c r="AYK61" s="96"/>
      <c r="AYL61" s="94"/>
      <c r="AYM61" s="96"/>
      <c r="AYN61" s="94"/>
      <c r="AYO61" s="96"/>
      <c r="AYP61" s="94"/>
      <c r="AYQ61" s="96"/>
      <c r="AYR61" s="94"/>
      <c r="AYS61" s="96"/>
      <c r="AYT61" s="94"/>
      <c r="AYU61" s="96"/>
      <c r="AYV61" s="94"/>
      <c r="AYW61" s="96"/>
      <c r="AYX61" s="94"/>
      <c r="AYY61" s="96"/>
      <c r="AYZ61" s="94"/>
      <c r="AZA61" s="96"/>
      <c r="AZB61" s="94"/>
      <c r="AZC61" s="96"/>
      <c r="AZD61" s="94"/>
      <c r="AZE61" s="96"/>
      <c r="AZF61" s="94"/>
      <c r="AZG61" s="96"/>
      <c r="AZH61" s="94"/>
      <c r="AZI61" s="96"/>
      <c r="AZJ61" s="94"/>
      <c r="AZK61" s="96"/>
      <c r="AZL61" s="94"/>
      <c r="AZM61" s="96"/>
      <c r="AZN61" s="94"/>
      <c r="AZO61" s="96"/>
      <c r="AZP61" s="94"/>
      <c r="AZQ61" s="96"/>
      <c r="AZR61" s="94"/>
      <c r="AZS61" s="96"/>
      <c r="AZT61" s="94"/>
      <c r="AZU61" s="96"/>
      <c r="AZV61" s="94"/>
      <c r="AZW61" s="96"/>
      <c r="AZX61" s="94"/>
      <c r="AZY61" s="96"/>
      <c r="AZZ61" s="94"/>
      <c r="BAA61" s="96"/>
      <c r="BAB61" s="94"/>
      <c r="BAC61" s="96"/>
      <c r="BAD61" s="94"/>
      <c r="BAE61" s="96"/>
      <c r="BAF61" s="94"/>
      <c r="BAG61" s="96"/>
      <c r="BAH61" s="94"/>
      <c r="BAI61" s="96"/>
      <c r="BAJ61" s="94"/>
      <c r="BAK61" s="96"/>
      <c r="BAL61" s="94"/>
      <c r="BAM61" s="96"/>
      <c r="BAN61" s="94"/>
      <c r="BAO61" s="96"/>
      <c r="BAP61" s="94"/>
      <c r="BAQ61" s="96"/>
      <c r="BAR61" s="94"/>
      <c r="BAS61" s="96"/>
      <c r="BAT61" s="94"/>
      <c r="BAU61" s="96"/>
      <c r="BAV61" s="94"/>
      <c r="BAW61" s="96"/>
      <c r="BAX61" s="94"/>
      <c r="BAY61" s="96"/>
      <c r="BAZ61" s="94"/>
      <c r="BBA61" s="96"/>
      <c r="BBB61" s="94"/>
      <c r="BBC61" s="96"/>
      <c r="BBD61" s="94"/>
      <c r="BBE61" s="96"/>
      <c r="BBF61" s="94"/>
      <c r="BBG61" s="96"/>
      <c r="BBH61" s="94"/>
      <c r="BBI61" s="96"/>
      <c r="BBJ61" s="94"/>
      <c r="BBK61" s="96"/>
      <c r="BBL61" s="94"/>
      <c r="BBM61" s="96"/>
      <c r="BBN61" s="94"/>
      <c r="BBO61" s="96"/>
      <c r="BBP61" s="94"/>
      <c r="BBQ61" s="96"/>
      <c r="BBR61" s="94"/>
      <c r="BBS61" s="96"/>
      <c r="BBT61" s="94"/>
      <c r="BBU61" s="96"/>
      <c r="BBV61" s="94"/>
      <c r="BBW61" s="96"/>
      <c r="BBX61" s="94"/>
      <c r="BBY61" s="96"/>
      <c r="BBZ61" s="94"/>
      <c r="BCA61" s="96"/>
      <c r="BCB61" s="94"/>
      <c r="BCC61" s="96"/>
      <c r="BCD61" s="94"/>
      <c r="BCE61" s="96"/>
      <c r="BCF61" s="94"/>
      <c r="BCG61" s="96"/>
      <c r="BCH61" s="94"/>
      <c r="BCI61" s="96"/>
      <c r="BCJ61" s="94"/>
      <c r="BCK61" s="96"/>
      <c r="BCL61" s="94"/>
      <c r="BCM61" s="96"/>
      <c r="BCN61" s="94"/>
      <c r="BCO61" s="96"/>
      <c r="BCP61" s="94"/>
      <c r="BCQ61" s="96"/>
      <c r="BCR61" s="94"/>
      <c r="BCS61" s="96"/>
      <c r="BCT61" s="94"/>
      <c r="BCU61" s="96"/>
      <c r="BCV61" s="94"/>
      <c r="BCW61" s="96"/>
      <c r="BCX61" s="94"/>
      <c r="BCY61" s="96"/>
      <c r="BCZ61" s="94"/>
      <c r="BDA61" s="96"/>
      <c r="BDB61" s="94"/>
      <c r="BDC61" s="96"/>
      <c r="BDD61" s="94"/>
      <c r="BDE61" s="96"/>
      <c r="BDF61" s="94"/>
      <c r="BDG61" s="96"/>
      <c r="BDH61" s="94"/>
      <c r="BDI61" s="96"/>
      <c r="BDJ61" s="94"/>
      <c r="BDK61" s="96"/>
      <c r="BDL61" s="94"/>
      <c r="BDM61" s="96"/>
      <c r="BDN61" s="94"/>
      <c r="BDO61" s="96"/>
      <c r="BDP61" s="94"/>
      <c r="BDQ61" s="96"/>
      <c r="BDR61" s="94"/>
      <c r="BDS61" s="96"/>
      <c r="BDT61" s="94"/>
      <c r="BDU61" s="96"/>
      <c r="BDV61" s="94"/>
      <c r="BDW61" s="96"/>
      <c r="BDX61" s="94"/>
      <c r="BDY61" s="96"/>
      <c r="BDZ61" s="94"/>
      <c r="BEA61" s="96"/>
      <c r="BEB61" s="94"/>
      <c r="BEC61" s="96"/>
      <c r="BED61" s="94"/>
      <c r="BEE61" s="96"/>
      <c r="BEF61" s="94"/>
      <c r="BEG61" s="96"/>
      <c r="BEH61" s="94"/>
      <c r="BEI61" s="96"/>
      <c r="BEJ61" s="94"/>
      <c r="BEK61" s="96"/>
      <c r="BEL61" s="94"/>
      <c r="BEM61" s="96"/>
      <c r="BEN61" s="94"/>
      <c r="BEO61" s="96"/>
      <c r="BEP61" s="94"/>
      <c r="BEQ61" s="96"/>
      <c r="BER61" s="94"/>
      <c r="BES61" s="96"/>
      <c r="BET61" s="94"/>
      <c r="BEU61" s="96"/>
      <c r="BEV61" s="94"/>
      <c r="BEW61" s="96"/>
      <c r="BEX61" s="94"/>
      <c r="BEY61" s="96"/>
      <c r="BEZ61" s="94"/>
      <c r="BFA61" s="96"/>
      <c r="BFB61" s="94"/>
      <c r="BFC61" s="96"/>
      <c r="BFD61" s="94"/>
      <c r="BFE61" s="96"/>
      <c r="BFF61" s="94"/>
      <c r="BFG61" s="96"/>
      <c r="BFH61" s="94"/>
      <c r="BFI61" s="96"/>
      <c r="BFJ61" s="94"/>
      <c r="BFK61" s="96"/>
      <c r="BFL61" s="94"/>
      <c r="BFM61" s="96"/>
      <c r="BFN61" s="94"/>
      <c r="BFO61" s="96"/>
      <c r="BFP61" s="94"/>
      <c r="BFQ61" s="96"/>
      <c r="BFR61" s="94"/>
      <c r="BFS61" s="96"/>
      <c r="BFT61" s="94"/>
      <c r="BFU61" s="96"/>
      <c r="BFV61" s="94"/>
      <c r="BFW61" s="96"/>
      <c r="BFX61" s="94"/>
      <c r="BFY61" s="96"/>
      <c r="BFZ61" s="94"/>
      <c r="BGA61" s="96"/>
      <c r="BGB61" s="94"/>
      <c r="BGC61" s="96"/>
      <c r="BGD61" s="94"/>
      <c r="BGE61" s="96"/>
      <c r="BGF61" s="94"/>
      <c r="BGG61" s="96"/>
      <c r="BGH61" s="94"/>
      <c r="BGI61" s="96"/>
      <c r="BGJ61" s="94"/>
      <c r="BGK61" s="96"/>
      <c r="BGL61" s="94"/>
      <c r="BGM61" s="96"/>
      <c r="BGN61" s="94"/>
      <c r="BGO61" s="96"/>
      <c r="BGP61" s="94"/>
      <c r="BGQ61" s="96"/>
      <c r="BGR61" s="94"/>
      <c r="BGS61" s="96"/>
      <c r="BGT61" s="94"/>
      <c r="BGU61" s="96"/>
      <c r="BGV61" s="94"/>
      <c r="BGW61" s="96"/>
      <c r="BGX61" s="94"/>
      <c r="BGY61" s="96"/>
      <c r="BGZ61" s="94"/>
      <c r="BHA61" s="96"/>
      <c r="BHB61" s="94"/>
      <c r="BHC61" s="96"/>
      <c r="BHD61" s="94"/>
      <c r="BHE61" s="96"/>
      <c r="BHF61" s="94"/>
      <c r="BHG61" s="96"/>
      <c r="BHH61" s="94"/>
      <c r="BHI61" s="96"/>
      <c r="BHJ61" s="94"/>
      <c r="BHK61" s="96"/>
      <c r="BHL61" s="94"/>
      <c r="BHM61" s="96"/>
      <c r="BHN61" s="94"/>
      <c r="BHO61" s="96"/>
      <c r="BHP61" s="94"/>
      <c r="BHQ61" s="96"/>
      <c r="BHR61" s="94"/>
      <c r="BHS61" s="96"/>
      <c r="BHT61" s="94"/>
      <c r="BHU61" s="96"/>
      <c r="BHV61" s="94"/>
      <c r="BHW61" s="96"/>
      <c r="BHX61" s="94"/>
      <c r="BHY61" s="96"/>
      <c r="BHZ61" s="94"/>
      <c r="BIA61" s="96"/>
      <c r="BIB61" s="94"/>
      <c r="BIC61" s="96"/>
      <c r="BID61" s="94"/>
      <c r="BIE61" s="96"/>
      <c r="BIF61" s="94"/>
      <c r="BIG61" s="96"/>
      <c r="BIH61" s="94"/>
      <c r="BII61" s="96"/>
      <c r="BIJ61" s="94"/>
      <c r="BIK61" s="96"/>
      <c r="BIL61" s="94"/>
      <c r="BIM61" s="96"/>
      <c r="BIN61" s="94"/>
      <c r="BIO61" s="96"/>
      <c r="BIP61" s="94"/>
      <c r="BIQ61" s="96"/>
      <c r="BIR61" s="94"/>
      <c r="BIS61" s="96"/>
      <c r="BIT61" s="94"/>
      <c r="BIU61" s="96"/>
      <c r="BIV61" s="94"/>
      <c r="BIW61" s="96"/>
      <c r="BIX61" s="94"/>
      <c r="BIY61" s="96"/>
      <c r="BIZ61" s="94"/>
      <c r="BJA61" s="96"/>
      <c r="BJB61" s="94"/>
      <c r="BJC61" s="96"/>
      <c r="BJD61" s="94"/>
      <c r="BJE61" s="96"/>
      <c r="BJF61" s="94"/>
      <c r="BJG61" s="96"/>
      <c r="BJH61" s="94"/>
      <c r="BJI61" s="96"/>
      <c r="BJJ61" s="94"/>
      <c r="BJK61" s="96"/>
      <c r="BJL61" s="94"/>
      <c r="BJM61" s="96"/>
      <c r="BJN61" s="94"/>
      <c r="BJO61" s="96"/>
      <c r="BJP61" s="94"/>
      <c r="BJQ61" s="96"/>
      <c r="BJR61" s="94"/>
      <c r="BJS61" s="96"/>
      <c r="BJT61" s="94"/>
      <c r="BJU61" s="96"/>
      <c r="BJV61" s="94"/>
      <c r="BJW61" s="96"/>
      <c r="BJX61" s="94"/>
      <c r="BJY61" s="96"/>
      <c r="BJZ61" s="94"/>
      <c r="BKA61" s="96"/>
      <c r="BKB61" s="94"/>
      <c r="BKC61" s="96"/>
      <c r="BKD61" s="94"/>
      <c r="BKE61" s="96"/>
      <c r="BKF61" s="94"/>
      <c r="BKG61" s="96"/>
      <c r="BKH61" s="94"/>
      <c r="BKI61" s="96"/>
      <c r="BKJ61" s="94"/>
      <c r="BKK61" s="96"/>
      <c r="BKL61" s="94"/>
      <c r="BKM61" s="96"/>
      <c r="BKN61" s="94"/>
      <c r="BKO61" s="96"/>
      <c r="BKP61" s="94"/>
      <c r="BKQ61" s="96"/>
      <c r="BKR61" s="94"/>
      <c r="BKS61" s="96"/>
      <c r="BKT61" s="94"/>
      <c r="BKU61" s="96"/>
      <c r="BKV61" s="94"/>
      <c r="BKW61" s="96"/>
      <c r="BKX61" s="94"/>
      <c r="BKY61" s="96"/>
      <c r="BKZ61" s="94"/>
      <c r="BLA61" s="96"/>
      <c r="BLB61" s="94"/>
      <c r="BLC61" s="96"/>
      <c r="BLD61" s="94"/>
      <c r="BLE61" s="96"/>
      <c r="BLF61" s="94"/>
      <c r="BLG61" s="96"/>
      <c r="BLH61" s="94"/>
      <c r="BLI61" s="96"/>
      <c r="BLJ61" s="94"/>
      <c r="BLK61" s="96"/>
      <c r="BLL61" s="94"/>
      <c r="BLM61" s="96"/>
      <c r="BLN61" s="94"/>
      <c r="BLO61" s="96"/>
      <c r="BLP61" s="94"/>
      <c r="BLQ61" s="96"/>
      <c r="BLR61" s="94"/>
      <c r="BLS61" s="96"/>
      <c r="BLT61" s="94"/>
      <c r="BLU61" s="96"/>
      <c r="BLV61" s="94"/>
      <c r="BLW61" s="96"/>
      <c r="BLX61" s="94"/>
      <c r="BLY61" s="96"/>
      <c r="BLZ61" s="94"/>
      <c r="BMA61" s="96"/>
      <c r="BMB61" s="94"/>
      <c r="BMC61" s="96"/>
      <c r="BMD61" s="94"/>
      <c r="BME61" s="96"/>
      <c r="BMF61" s="94"/>
      <c r="BMG61" s="96"/>
      <c r="BMH61" s="94"/>
      <c r="BMI61" s="96"/>
      <c r="BMJ61" s="94"/>
      <c r="BMK61" s="96"/>
      <c r="BML61" s="94"/>
      <c r="BMM61" s="96"/>
      <c r="BMN61" s="94"/>
      <c r="BMO61" s="96"/>
      <c r="BMP61" s="94"/>
      <c r="BMQ61" s="96"/>
      <c r="BMR61" s="94"/>
      <c r="BMS61" s="96"/>
      <c r="BMT61" s="94"/>
      <c r="BMU61" s="96"/>
      <c r="BMV61" s="94"/>
      <c r="BMW61" s="96"/>
      <c r="BMX61" s="94"/>
      <c r="BMY61" s="96"/>
      <c r="BMZ61" s="94"/>
      <c r="BNA61" s="96"/>
      <c r="BNB61" s="94"/>
      <c r="BNC61" s="96"/>
      <c r="BND61" s="94"/>
      <c r="BNE61" s="96"/>
      <c r="BNF61" s="94"/>
      <c r="BNG61" s="96"/>
      <c r="BNH61" s="94"/>
      <c r="BNI61" s="96"/>
      <c r="BNJ61" s="94"/>
      <c r="BNK61" s="96"/>
      <c r="BNL61" s="94"/>
      <c r="BNM61" s="96"/>
      <c r="BNN61" s="94"/>
      <c r="BNO61" s="96"/>
      <c r="BNP61" s="94"/>
      <c r="BNQ61" s="96"/>
      <c r="BNR61" s="94"/>
      <c r="BNS61" s="96"/>
      <c r="BNT61" s="94"/>
      <c r="BNU61" s="96"/>
      <c r="BNV61" s="94"/>
      <c r="BNW61" s="96"/>
      <c r="BNX61" s="94"/>
      <c r="BNY61" s="96"/>
      <c r="BNZ61" s="94"/>
      <c r="BOA61" s="96"/>
      <c r="BOB61" s="94"/>
      <c r="BOC61" s="96"/>
      <c r="BOD61" s="94"/>
      <c r="BOE61" s="96"/>
      <c r="BOF61" s="94"/>
      <c r="BOG61" s="96"/>
      <c r="BOH61" s="94"/>
      <c r="BOI61" s="96"/>
      <c r="BOJ61" s="94"/>
      <c r="BOK61" s="96"/>
      <c r="BOL61" s="94"/>
      <c r="BOM61" s="96"/>
      <c r="BON61" s="94"/>
      <c r="BOO61" s="96"/>
      <c r="BOP61" s="94"/>
      <c r="BOQ61" s="96"/>
      <c r="BOR61" s="94"/>
      <c r="BOS61" s="96"/>
      <c r="BOT61" s="94"/>
      <c r="BOU61" s="96"/>
      <c r="BOV61" s="94"/>
      <c r="BOW61" s="96"/>
      <c r="BOX61" s="94"/>
      <c r="BOY61" s="96"/>
      <c r="BOZ61" s="94"/>
      <c r="BPA61" s="96"/>
      <c r="BPB61" s="94"/>
      <c r="BPC61" s="96"/>
      <c r="BPD61" s="94"/>
      <c r="BPE61" s="96"/>
      <c r="BPF61" s="94"/>
      <c r="BPG61" s="96"/>
      <c r="BPH61" s="94"/>
      <c r="BPI61" s="96"/>
      <c r="BPJ61" s="94"/>
      <c r="BPK61" s="96"/>
      <c r="BPL61" s="94"/>
      <c r="BPM61" s="96"/>
      <c r="BPN61" s="94"/>
      <c r="BPO61" s="96"/>
      <c r="BPP61" s="94"/>
      <c r="BPQ61" s="96"/>
      <c r="BPR61" s="94"/>
      <c r="BPS61" s="96"/>
      <c r="BPT61" s="94"/>
      <c r="BPU61" s="96"/>
      <c r="BPV61" s="94"/>
      <c r="BPW61" s="96"/>
      <c r="BPX61" s="94"/>
      <c r="BPY61" s="96"/>
      <c r="BPZ61" s="94"/>
      <c r="BQA61" s="96"/>
      <c r="BQB61" s="94"/>
      <c r="BQC61" s="96"/>
      <c r="BQD61" s="94"/>
      <c r="BQE61" s="96"/>
      <c r="BQF61" s="94"/>
      <c r="BQG61" s="96"/>
      <c r="BQH61" s="94"/>
      <c r="BQI61" s="96"/>
      <c r="BQJ61" s="94"/>
      <c r="BQK61" s="96"/>
      <c r="BQL61" s="94"/>
      <c r="BQM61" s="96"/>
      <c r="BQN61" s="94"/>
      <c r="BQO61" s="96"/>
      <c r="BQP61" s="94"/>
      <c r="BQQ61" s="96"/>
      <c r="BQR61" s="94"/>
      <c r="BQS61" s="96"/>
      <c r="BQT61" s="94"/>
      <c r="BQU61" s="96"/>
      <c r="BQV61" s="94"/>
      <c r="BQW61" s="96"/>
      <c r="BQX61" s="94"/>
      <c r="BQY61" s="96"/>
      <c r="BQZ61" s="94"/>
      <c r="BRA61" s="96"/>
      <c r="BRB61" s="94"/>
      <c r="BRC61" s="96"/>
      <c r="BRD61" s="94"/>
      <c r="BRE61" s="96"/>
      <c r="BRF61" s="94"/>
      <c r="BRG61" s="96"/>
      <c r="BRH61" s="94"/>
      <c r="BRI61" s="96"/>
      <c r="BRJ61" s="94"/>
      <c r="BRK61" s="96"/>
      <c r="BRL61" s="94"/>
      <c r="BRM61" s="96"/>
      <c r="BRN61" s="94"/>
      <c r="BRO61" s="96"/>
      <c r="BRP61" s="94"/>
      <c r="BRQ61" s="96"/>
      <c r="BRR61" s="94"/>
      <c r="BRS61" s="96"/>
      <c r="BRT61" s="94"/>
      <c r="BRU61" s="96"/>
      <c r="BRV61" s="94"/>
      <c r="BRW61" s="96"/>
      <c r="BRX61" s="94"/>
      <c r="BRY61" s="96"/>
      <c r="BRZ61" s="94"/>
      <c r="BSA61" s="96"/>
      <c r="BSB61" s="94"/>
      <c r="BSC61" s="96"/>
      <c r="BSD61" s="94"/>
      <c r="BSE61" s="96"/>
      <c r="BSF61" s="94"/>
      <c r="BSG61" s="96"/>
      <c r="BSH61" s="94"/>
      <c r="BSI61" s="96"/>
      <c r="BSJ61" s="94"/>
      <c r="BSK61" s="96"/>
      <c r="BSL61" s="94"/>
      <c r="BSM61" s="96"/>
      <c r="BSN61" s="94"/>
      <c r="BSO61" s="96"/>
      <c r="BSP61" s="94"/>
      <c r="BSQ61" s="96"/>
      <c r="BSR61" s="94"/>
      <c r="BSS61" s="96"/>
      <c r="BST61" s="94"/>
      <c r="BSU61" s="96"/>
      <c r="BSV61" s="94"/>
      <c r="BSW61" s="96"/>
      <c r="BSX61" s="94"/>
      <c r="BSY61" s="96"/>
      <c r="BSZ61" s="94"/>
      <c r="BTA61" s="96"/>
      <c r="BTB61" s="94"/>
      <c r="BTC61" s="96"/>
      <c r="BTD61" s="94"/>
      <c r="BTE61" s="96"/>
      <c r="BTF61" s="94"/>
      <c r="BTG61" s="96"/>
      <c r="BTH61" s="94"/>
      <c r="BTI61" s="96"/>
      <c r="BTJ61" s="94"/>
      <c r="BTK61" s="96"/>
      <c r="BTL61" s="94"/>
      <c r="BTM61" s="96"/>
      <c r="BTN61" s="94"/>
      <c r="BTO61" s="96"/>
      <c r="BTP61" s="94"/>
      <c r="BTQ61" s="96"/>
      <c r="BTR61" s="94"/>
      <c r="BTS61" s="96"/>
      <c r="BTT61" s="94"/>
      <c r="BTU61" s="96"/>
      <c r="BTV61" s="94"/>
      <c r="BTW61" s="96"/>
      <c r="BTX61" s="94"/>
      <c r="BTY61" s="96"/>
      <c r="BTZ61" s="94"/>
      <c r="BUA61" s="96"/>
      <c r="BUB61" s="94"/>
      <c r="BUC61" s="96"/>
      <c r="BUD61" s="94"/>
      <c r="BUE61" s="96"/>
      <c r="BUF61" s="94"/>
      <c r="BUG61" s="96"/>
      <c r="BUH61" s="94"/>
      <c r="BUI61" s="96"/>
      <c r="BUJ61" s="94"/>
      <c r="BUK61" s="96"/>
      <c r="BUL61" s="94"/>
      <c r="BUM61" s="96"/>
      <c r="BUN61" s="94"/>
      <c r="BUO61" s="96"/>
      <c r="BUP61" s="94"/>
      <c r="BUQ61" s="96"/>
      <c r="BUR61" s="94"/>
      <c r="BUS61" s="96"/>
      <c r="BUT61" s="94"/>
      <c r="BUU61" s="96"/>
      <c r="BUV61" s="94"/>
      <c r="BUW61" s="96"/>
      <c r="BUX61" s="94"/>
      <c r="BUY61" s="96"/>
      <c r="BUZ61" s="94"/>
      <c r="BVA61" s="96"/>
      <c r="BVB61" s="94"/>
      <c r="BVC61" s="96"/>
      <c r="BVD61" s="94"/>
      <c r="BVE61" s="96"/>
      <c r="BVF61" s="94"/>
      <c r="BVG61" s="96"/>
      <c r="BVH61" s="94"/>
      <c r="BVI61" s="96"/>
      <c r="BVJ61" s="94"/>
      <c r="BVK61" s="96"/>
      <c r="BVL61" s="94"/>
      <c r="BVM61" s="96"/>
      <c r="BVN61" s="94"/>
      <c r="BVO61" s="96"/>
      <c r="BVP61" s="94"/>
      <c r="BVQ61" s="96"/>
      <c r="BVR61" s="94"/>
      <c r="BVS61" s="96"/>
      <c r="BVT61" s="94"/>
      <c r="BVU61" s="96"/>
      <c r="BVV61" s="94"/>
      <c r="BVW61" s="96"/>
      <c r="BVX61" s="94"/>
      <c r="BVY61" s="96"/>
      <c r="BVZ61" s="94"/>
      <c r="BWA61" s="96"/>
      <c r="BWB61" s="94"/>
      <c r="BWC61" s="96"/>
      <c r="BWD61" s="94"/>
      <c r="BWE61" s="96"/>
      <c r="BWF61" s="94"/>
      <c r="BWG61" s="96"/>
      <c r="BWH61" s="94"/>
      <c r="BWI61" s="96"/>
      <c r="BWJ61" s="94"/>
      <c r="BWK61" s="96"/>
      <c r="BWL61" s="94"/>
      <c r="BWM61" s="96"/>
      <c r="BWN61" s="94"/>
      <c r="BWO61" s="96"/>
      <c r="BWP61" s="94"/>
      <c r="BWQ61" s="96"/>
      <c r="BWR61" s="94"/>
      <c r="BWS61" s="96"/>
      <c r="BWT61" s="94"/>
      <c r="BWU61" s="96"/>
      <c r="BWV61" s="94"/>
      <c r="BWW61" s="96"/>
      <c r="BWX61" s="94"/>
      <c r="BWY61" s="96"/>
      <c r="BWZ61" s="94"/>
      <c r="BXA61" s="96"/>
      <c r="BXB61" s="94"/>
      <c r="BXC61" s="96"/>
      <c r="BXD61" s="94"/>
      <c r="BXE61" s="96"/>
      <c r="BXF61" s="94"/>
      <c r="BXG61" s="96"/>
      <c r="BXH61" s="94"/>
      <c r="BXI61" s="96"/>
      <c r="BXJ61" s="94"/>
      <c r="BXK61" s="96"/>
      <c r="BXL61" s="94"/>
      <c r="BXM61" s="96"/>
      <c r="BXN61" s="94"/>
      <c r="BXO61" s="96"/>
      <c r="BXP61" s="94"/>
      <c r="BXQ61" s="96"/>
      <c r="BXR61" s="94"/>
      <c r="BXS61" s="96"/>
      <c r="BXT61" s="94"/>
      <c r="BXU61" s="96"/>
      <c r="BXV61" s="94"/>
      <c r="BXW61" s="96"/>
      <c r="BXX61" s="94"/>
      <c r="BXY61" s="96"/>
      <c r="BXZ61" s="94"/>
      <c r="BYA61" s="96"/>
      <c r="BYB61" s="94"/>
      <c r="BYC61" s="96"/>
      <c r="BYD61" s="94"/>
      <c r="BYE61" s="96"/>
      <c r="BYF61" s="94"/>
      <c r="BYG61" s="96"/>
      <c r="BYH61" s="94"/>
      <c r="BYI61" s="96"/>
      <c r="BYJ61" s="94"/>
      <c r="BYK61" s="96"/>
      <c r="BYL61" s="94"/>
      <c r="BYM61" s="96"/>
      <c r="BYN61" s="94"/>
      <c r="BYO61" s="96"/>
      <c r="BYP61" s="94"/>
      <c r="BYQ61" s="96"/>
      <c r="BYR61" s="94"/>
      <c r="BYS61" s="96"/>
      <c r="BYT61" s="94"/>
      <c r="BYU61" s="96"/>
      <c r="BYV61" s="94"/>
      <c r="BYW61" s="96"/>
      <c r="BYX61" s="94"/>
      <c r="BYY61" s="96"/>
      <c r="BYZ61" s="94"/>
      <c r="BZA61" s="96"/>
      <c r="BZB61" s="94"/>
      <c r="BZC61" s="96"/>
      <c r="BZD61" s="94"/>
      <c r="BZE61" s="96"/>
      <c r="BZF61" s="94"/>
      <c r="BZG61" s="96"/>
      <c r="BZH61" s="94"/>
      <c r="BZI61" s="96"/>
      <c r="BZJ61" s="94"/>
      <c r="BZK61" s="96"/>
      <c r="BZL61" s="94"/>
      <c r="BZM61" s="96"/>
      <c r="BZN61" s="94"/>
      <c r="BZO61" s="96"/>
      <c r="BZP61" s="94"/>
      <c r="BZQ61" s="96"/>
      <c r="BZR61" s="94"/>
      <c r="BZS61" s="96"/>
      <c r="BZT61" s="94"/>
      <c r="BZU61" s="96"/>
      <c r="BZV61" s="94"/>
      <c r="BZW61" s="96"/>
      <c r="BZX61" s="94"/>
      <c r="BZY61" s="96"/>
      <c r="BZZ61" s="94"/>
      <c r="CAA61" s="96"/>
      <c r="CAB61" s="94"/>
      <c r="CAC61" s="96"/>
      <c r="CAD61" s="94"/>
      <c r="CAE61" s="96"/>
      <c r="CAF61" s="94"/>
      <c r="CAG61" s="96"/>
      <c r="CAH61" s="94"/>
      <c r="CAI61" s="96"/>
      <c r="CAJ61" s="94"/>
      <c r="CAK61" s="96"/>
      <c r="CAL61" s="94"/>
      <c r="CAM61" s="96"/>
      <c r="CAN61" s="94"/>
      <c r="CAO61" s="96"/>
      <c r="CAP61" s="94"/>
      <c r="CAQ61" s="96"/>
      <c r="CAR61" s="94"/>
      <c r="CAS61" s="96"/>
      <c r="CAT61" s="94"/>
      <c r="CAU61" s="96"/>
      <c r="CAV61" s="94"/>
      <c r="CAW61" s="96"/>
      <c r="CAX61" s="94"/>
      <c r="CAY61" s="96"/>
      <c r="CAZ61" s="94"/>
      <c r="CBA61" s="96"/>
      <c r="CBB61" s="94"/>
      <c r="CBC61" s="96"/>
      <c r="CBD61" s="94"/>
      <c r="CBE61" s="96"/>
      <c r="CBF61" s="94"/>
      <c r="CBG61" s="96"/>
      <c r="CBH61" s="94"/>
      <c r="CBI61" s="96"/>
      <c r="CBJ61" s="94"/>
      <c r="CBK61" s="96"/>
      <c r="CBL61" s="94"/>
      <c r="CBM61" s="96"/>
      <c r="CBN61" s="94"/>
      <c r="CBO61" s="96"/>
      <c r="CBP61" s="94"/>
      <c r="CBQ61" s="96"/>
      <c r="CBR61" s="94"/>
      <c r="CBS61" s="96"/>
      <c r="CBT61" s="94"/>
      <c r="CBU61" s="96"/>
      <c r="CBV61" s="94"/>
      <c r="CBW61" s="96"/>
      <c r="CBX61" s="94"/>
      <c r="CBY61" s="96"/>
      <c r="CBZ61" s="94"/>
      <c r="CCA61" s="96"/>
      <c r="CCB61" s="94"/>
      <c r="CCC61" s="96"/>
      <c r="CCD61" s="94"/>
      <c r="CCE61" s="96"/>
      <c r="CCF61" s="94"/>
      <c r="CCG61" s="96"/>
      <c r="CCH61" s="94"/>
      <c r="CCI61" s="96"/>
      <c r="CCJ61" s="94"/>
      <c r="CCK61" s="96"/>
      <c r="CCL61" s="94"/>
      <c r="CCM61" s="96"/>
      <c r="CCN61" s="94"/>
      <c r="CCO61" s="96"/>
      <c r="CCP61" s="94"/>
      <c r="CCQ61" s="96"/>
      <c r="CCR61" s="94"/>
      <c r="CCS61" s="96"/>
      <c r="CCT61" s="94"/>
      <c r="CCU61" s="96"/>
      <c r="CCV61" s="94"/>
      <c r="CCW61" s="96"/>
      <c r="CCX61" s="94"/>
      <c r="CCY61" s="96"/>
      <c r="CCZ61" s="94"/>
      <c r="CDA61" s="96"/>
      <c r="CDB61" s="94"/>
      <c r="CDC61" s="96"/>
      <c r="CDD61" s="94"/>
      <c r="CDE61" s="96"/>
      <c r="CDF61" s="94"/>
      <c r="CDG61" s="96"/>
      <c r="CDH61" s="94"/>
      <c r="CDI61" s="96"/>
      <c r="CDJ61" s="94"/>
      <c r="CDK61" s="96"/>
      <c r="CDL61" s="94"/>
      <c r="CDM61" s="96"/>
      <c r="CDN61" s="94"/>
      <c r="CDO61" s="96"/>
      <c r="CDP61" s="94"/>
      <c r="CDQ61" s="96"/>
      <c r="CDR61" s="94"/>
      <c r="CDS61" s="96"/>
      <c r="CDT61" s="94"/>
      <c r="CDU61" s="96"/>
      <c r="CDV61" s="94"/>
      <c r="CDW61" s="96"/>
      <c r="CDX61" s="94"/>
      <c r="CDY61" s="96"/>
      <c r="CDZ61" s="94"/>
      <c r="CEA61" s="96"/>
      <c r="CEB61" s="94"/>
      <c r="CEC61" s="96"/>
      <c r="CED61" s="94"/>
      <c r="CEE61" s="96"/>
      <c r="CEF61" s="94"/>
      <c r="CEG61" s="96"/>
      <c r="CEH61" s="94"/>
      <c r="CEI61" s="96"/>
      <c r="CEJ61" s="94"/>
      <c r="CEK61" s="96"/>
      <c r="CEL61" s="94"/>
      <c r="CEM61" s="96"/>
      <c r="CEN61" s="94"/>
      <c r="CEO61" s="96"/>
      <c r="CEP61" s="94"/>
      <c r="CEQ61" s="96"/>
      <c r="CER61" s="94"/>
      <c r="CES61" s="96"/>
      <c r="CET61" s="94"/>
      <c r="CEU61" s="96"/>
      <c r="CEV61" s="94"/>
      <c r="CEW61" s="96"/>
      <c r="CEX61" s="94"/>
      <c r="CEY61" s="96"/>
      <c r="CEZ61" s="94"/>
      <c r="CFA61" s="96"/>
      <c r="CFB61" s="94"/>
      <c r="CFC61" s="96"/>
      <c r="CFD61" s="94"/>
      <c r="CFE61" s="96"/>
      <c r="CFF61" s="94"/>
      <c r="CFG61" s="96"/>
      <c r="CFH61" s="94"/>
      <c r="CFI61" s="96"/>
      <c r="CFJ61" s="94"/>
      <c r="CFK61" s="96"/>
      <c r="CFL61" s="94"/>
      <c r="CFM61" s="96"/>
      <c r="CFN61" s="94"/>
      <c r="CFO61" s="96"/>
      <c r="CFP61" s="94"/>
      <c r="CFQ61" s="96"/>
      <c r="CFR61" s="94"/>
      <c r="CFS61" s="96"/>
      <c r="CFT61" s="94"/>
      <c r="CFU61" s="96"/>
      <c r="CFV61" s="94"/>
      <c r="CFW61" s="96"/>
      <c r="CFX61" s="94"/>
      <c r="CFY61" s="96"/>
      <c r="CFZ61" s="94"/>
      <c r="CGA61" s="96"/>
      <c r="CGB61" s="94"/>
      <c r="CGC61" s="96"/>
      <c r="CGD61" s="94"/>
      <c r="CGE61" s="96"/>
      <c r="CGF61" s="94"/>
      <c r="CGG61" s="96"/>
      <c r="CGH61" s="94"/>
      <c r="CGI61" s="96"/>
      <c r="CGJ61" s="94"/>
      <c r="CGK61" s="96"/>
      <c r="CGL61" s="94"/>
      <c r="CGM61" s="96"/>
      <c r="CGN61" s="94"/>
      <c r="CGO61" s="96"/>
      <c r="CGP61" s="94"/>
      <c r="CGQ61" s="96"/>
      <c r="CGR61" s="94"/>
      <c r="CGS61" s="96"/>
      <c r="CGT61" s="94"/>
      <c r="CGU61" s="96"/>
      <c r="CGV61" s="94"/>
      <c r="CGW61" s="96"/>
      <c r="CGX61" s="94"/>
      <c r="CGY61" s="96"/>
      <c r="CGZ61" s="94"/>
      <c r="CHA61" s="96"/>
      <c r="CHB61" s="94"/>
      <c r="CHC61" s="96"/>
      <c r="CHD61" s="94"/>
      <c r="CHE61" s="96"/>
      <c r="CHF61" s="94"/>
      <c r="CHG61" s="96"/>
      <c r="CHH61" s="94"/>
      <c r="CHI61" s="96"/>
      <c r="CHJ61" s="94"/>
      <c r="CHK61" s="96"/>
      <c r="CHL61" s="94"/>
      <c r="CHM61" s="96"/>
      <c r="CHN61" s="94"/>
      <c r="CHO61" s="96"/>
      <c r="CHP61" s="94"/>
      <c r="CHQ61" s="96"/>
      <c r="CHR61" s="94"/>
      <c r="CHS61" s="96"/>
      <c r="CHT61" s="94"/>
      <c r="CHU61" s="96"/>
      <c r="CHV61" s="94"/>
      <c r="CHW61" s="96"/>
      <c r="CHX61" s="94"/>
      <c r="CHY61" s="96"/>
      <c r="CHZ61" s="94"/>
      <c r="CIA61" s="96"/>
      <c r="CIB61" s="94"/>
      <c r="CIC61" s="96"/>
      <c r="CID61" s="94"/>
      <c r="CIE61" s="96"/>
      <c r="CIF61" s="94"/>
      <c r="CIG61" s="96"/>
      <c r="CIH61" s="94"/>
      <c r="CII61" s="96"/>
      <c r="CIJ61" s="94"/>
      <c r="CIK61" s="96"/>
      <c r="CIL61" s="94"/>
      <c r="CIM61" s="96"/>
      <c r="CIN61" s="94"/>
      <c r="CIO61" s="96"/>
      <c r="CIP61" s="94"/>
      <c r="CIQ61" s="96"/>
      <c r="CIR61" s="94"/>
      <c r="CIS61" s="96"/>
      <c r="CIT61" s="94"/>
      <c r="CIU61" s="96"/>
      <c r="CIV61" s="94"/>
      <c r="CIW61" s="96"/>
      <c r="CIX61" s="94"/>
      <c r="CIY61" s="96"/>
      <c r="CIZ61" s="94"/>
      <c r="CJA61" s="96"/>
      <c r="CJB61" s="94"/>
      <c r="CJC61" s="96"/>
      <c r="CJD61" s="94"/>
      <c r="CJE61" s="96"/>
      <c r="CJF61" s="94"/>
      <c r="CJG61" s="96"/>
      <c r="CJH61" s="94"/>
      <c r="CJI61" s="96"/>
      <c r="CJJ61" s="94"/>
      <c r="CJK61" s="96"/>
      <c r="CJL61" s="94"/>
      <c r="CJM61" s="96"/>
      <c r="CJN61" s="94"/>
      <c r="CJO61" s="96"/>
      <c r="CJP61" s="94"/>
      <c r="CJQ61" s="96"/>
      <c r="CJR61" s="94"/>
      <c r="CJS61" s="96"/>
      <c r="CJT61" s="94"/>
      <c r="CJU61" s="96"/>
      <c r="CJV61" s="94"/>
      <c r="CJW61" s="96"/>
      <c r="CJX61" s="94"/>
      <c r="CJY61" s="96"/>
      <c r="CJZ61" s="94"/>
      <c r="CKA61" s="96"/>
      <c r="CKB61" s="94"/>
      <c r="CKC61" s="96"/>
      <c r="CKD61" s="94"/>
      <c r="CKE61" s="96"/>
      <c r="CKF61" s="94"/>
      <c r="CKG61" s="96"/>
      <c r="CKH61" s="94"/>
      <c r="CKI61" s="96"/>
      <c r="CKJ61" s="94"/>
      <c r="CKK61" s="96"/>
      <c r="CKL61" s="94"/>
      <c r="CKM61" s="96"/>
      <c r="CKN61" s="94"/>
      <c r="CKO61" s="96"/>
      <c r="CKP61" s="94"/>
      <c r="CKQ61" s="96"/>
      <c r="CKR61" s="94"/>
      <c r="CKS61" s="96"/>
      <c r="CKT61" s="94"/>
      <c r="CKU61" s="96"/>
      <c r="CKV61" s="94"/>
      <c r="CKW61" s="96"/>
      <c r="CKX61" s="94"/>
      <c r="CKY61" s="96"/>
      <c r="CKZ61" s="94"/>
      <c r="CLA61" s="96"/>
      <c r="CLB61" s="94"/>
      <c r="CLC61" s="96"/>
      <c r="CLD61" s="94"/>
      <c r="CLE61" s="96"/>
      <c r="CLF61" s="94"/>
      <c r="CLG61" s="96"/>
      <c r="CLH61" s="94"/>
      <c r="CLI61" s="96"/>
      <c r="CLJ61" s="94"/>
      <c r="CLK61" s="96"/>
      <c r="CLL61" s="94"/>
      <c r="CLM61" s="96"/>
      <c r="CLN61" s="94"/>
      <c r="CLO61" s="96"/>
      <c r="CLP61" s="94"/>
      <c r="CLQ61" s="96"/>
      <c r="CLR61" s="94"/>
      <c r="CLS61" s="96"/>
      <c r="CLT61" s="94"/>
      <c r="CLU61" s="96"/>
      <c r="CLV61" s="94"/>
      <c r="CLW61" s="96"/>
      <c r="CLX61" s="94"/>
      <c r="CLY61" s="96"/>
      <c r="CLZ61" s="94"/>
      <c r="CMA61" s="96"/>
      <c r="CMB61" s="94"/>
      <c r="CMC61" s="96"/>
      <c r="CMD61" s="94"/>
      <c r="CME61" s="96"/>
      <c r="CMF61" s="94"/>
      <c r="CMG61" s="96"/>
      <c r="CMH61" s="94"/>
      <c r="CMI61" s="96"/>
      <c r="CMJ61" s="94"/>
      <c r="CMK61" s="96"/>
      <c r="CML61" s="94"/>
      <c r="CMM61" s="96"/>
      <c r="CMN61" s="94"/>
      <c r="CMO61" s="96"/>
      <c r="CMP61" s="94"/>
      <c r="CMQ61" s="96"/>
      <c r="CMR61" s="94"/>
      <c r="CMS61" s="96"/>
      <c r="CMT61" s="94"/>
      <c r="CMU61" s="96"/>
      <c r="CMV61" s="94"/>
      <c r="CMW61" s="96"/>
      <c r="CMX61" s="94"/>
      <c r="CMY61" s="96"/>
      <c r="CMZ61" s="94"/>
      <c r="CNA61" s="96"/>
      <c r="CNB61" s="94"/>
      <c r="CNC61" s="96"/>
      <c r="CND61" s="94"/>
      <c r="CNE61" s="96"/>
      <c r="CNF61" s="94"/>
      <c r="CNG61" s="96"/>
      <c r="CNH61" s="94"/>
      <c r="CNI61" s="96"/>
      <c r="CNJ61" s="94"/>
      <c r="CNK61" s="96"/>
      <c r="CNL61" s="94"/>
      <c r="CNM61" s="96"/>
      <c r="CNN61" s="94"/>
      <c r="CNO61" s="96"/>
      <c r="CNP61" s="94"/>
      <c r="CNQ61" s="96"/>
      <c r="CNR61" s="94"/>
      <c r="CNS61" s="96"/>
      <c r="CNT61" s="94"/>
      <c r="CNU61" s="96"/>
      <c r="CNV61" s="94"/>
      <c r="CNW61" s="96"/>
      <c r="CNX61" s="94"/>
      <c r="CNY61" s="96"/>
      <c r="CNZ61" s="94"/>
      <c r="COA61" s="96"/>
      <c r="COB61" s="94"/>
      <c r="COC61" s="96"/>
      <c r="COD61" s="94"/>
      <c r="COE61" s="96"/>
      <c r="COF61" s="94"/>
      <c r="COG61" s="96"/>
      <c r="COH61" s="94"/>
      <c r="COI61" s="96"/>
      <c r="COJ61" s="94"/>
      <c r="COK61" s="96"/>
      <c r="COL61" s="94"/>
      <c r="COM61" s="96"/>
      <c r="CON61" s="94"/>
      <c r="COO61" s="96"/>
      <c r="COP61" s="94"/>
      <c r="COQ61" s="96"/>
      <c r="COR61" s="94"/>
      <c r="COS61" s="96"/>
      <c r="COT61" s="94"/>
      <c r="COU61" s="96"/>
      <c r="COV61" s="94"/>
      <c r="COW61" s="96"/>
      <c r="COX61" s="94"/>
      <c r="COY61" s="96"/>
      <c r="COZ61" s="94"/>
      <c r="CPA61" s="96"/>
      <c r="CPB61" s="94"/>
      <c r="CPC61" s="96"/>
      <c r="CPD61" s="94"/>
      <c r="CPE61" s="96"/>
      <c r="CPF61" s="94"/>
      <c r="CPG61" s="96"/>
      <c r="CPH61" s="94"/>
      <c r="CPI61" s="96"/>
      <c r="CPJ61" s="94"/>
      <c r="CPK61" s="96"/>
      <c r="CPL61" s="94"/>
      <c r="CPM61" s="96"/>
      <c r="CPN61" s="94"/>
      <c r="CPO61" s="96"/>
      <c r="CPP61" s="94"/>
      <c r="CPQ61" s="96"/>
      <c r="CPR61" s="94"/>
      <c r="CPS61" s="96"/>
      <c r="CPT61" s="94"/>
      <c r="CPU61" s="96"/>
      <c r="CPV61" s="94"/>
      <c r="CPW61" s="96"/>
      <c r="CPX61" s="94"/>
      <c r="CPY61" s="96"/>
      <c r="CPZ61" s="94"/>
      <c r="CQA61" s="96"/>
      <c r="CQB61" s="94"/>
      <c r="CQC61" s="96"/>
      <c r="CQD61" s="94"/>
      <c r="CQE61" s="96"/>
      <c r="CQF61" s="94"/>
      <c r="CQG61" s="96"/>
      <c r="CQH61" s="94"/>
      <c r="CQI61" s="96"/>
      <c r="CQJ61" s="94"/>
      <c r="CQK61" s="96"/>
      <c r="CQL61" s="94"/>
      <c r="CQM61" s="96"/>
      <c r="CQN61" s="94"/>
      <c r="CQO61" s="96"/>
      <c r="CQP61" s="94"/>
      <c r="CQQ61" s="96"/>
      <c r="CQR61" s="94"/>
      <c r="CQS61" s="96"/>
      <c r="CQT61" s="94"/>
      <c r="CQU61" s="96"/>
      <c r="CQV61" s="94"/>
      <c r="CQW61" s="96"/>
      <c r="CQX61" s="94"/>
      <c r="CQY61" s="96"/>
      <c r="CQZ61" s="94"/>
      <c r="CRA61" s="96"/>
      <c r="CRB61" s="94"/>
      <c r="CRC61" s="96"/>
      <c r="CRD61" s="94"/>
      <c r="CRE61" s="96"/>
      <c r="CRF61" s="94"/>
      <c r="CRG61" s="96"/>
      <c r="CRH61" s="94"/>
      <c r="CRI61" s="96"/>
      <c r="CRJ61" s="94"/>
      <c r="CRK61" s="96"/>
      <c r="CRL61" s="94"/>
      <c r="CRM61" s="96"/>
      <c r="CRN61" s="94"/>
      <c r="CRO61" s="96"/>
      <c r="CRP61" s="94"/>
      <c r="CRQ61" s="96"/>
      <c r="CRR61" s="94"/>
      <c r="CRS61" s="96"/>
      <c r="CRT61" s="94"/>
      <c r="CRU61" s="96"/>
      <c r="CRV61" s="94"/>
      <c r="CRW61" s="96"/>
      <c r="CRX61" s="94"/>
      <c r="CRY61" s="96"/>
      <c r="CRZ61" s="94"/>
      <c r="CSA61" s="96"/>
      <c r="CSB61" s="94"/>
      <c r="CSC61" s="96"/>
      <c r="CSD61" s="94"/>
      <c r="CSE61" s="96"/>
      <c r="CSF61" s="94"/>
      <c r="CSG61" s="96"/>
      <c r="CSH61" s="94"/>
      <c r="CSI61" s="96"/>
      <c r="CSJ61" s="94"/>
      <c r="CSK61" s="96"/>
      <c r="CSL61" s="94"/>
      <c r="CSM61" s="96"/>
      <c r="CSN61" s="94"/>
      <c r="CSO61" s="96"/>
      <c r="CSP61" s="94"/>
      <c r="CSQ61" s="96"/>
      <c r="CSR61" s="94"/>
      <c r="CSS61" s="96"/>
      <c r="CST61" s="94"/>
      <c r="CSU61" s="96"/>
      <c r="CSV61" s="94"/>
      <c r="CSW61" s="96"/>
      <c r="CSX61" s="94"/>
      <c r="CSY61" s="96"/>
      <c r="CSZ61" s="94"/>
      <c r="CTA61" s="96"/>
      <c r="CTB61" s="94"/>
      <c r="CTC61" s="96"/>
      <c r="CTD61" s="94"/>
      <c r="CTE61" s="96"/>
      <c r="CTF61" s="94"/>
      <c r="CTG61" s="96"/>
      <c r="CTH61" s="94"/>
      <c r="CTI61" s="96"/>
      <c r="CTJ61" s="94"/>
      <c r="CTK61" s="96"/>
      <c r="CTL61" s="94"/>
      <c r="CTM61" s="96"/>
      <c r="CTN61" s="94"/>
      <c r="CTO61" s="96"/>
      <c r="CTP61" s="94"/>
      <c r="CTQ61" s="96"/>
      <c r="CTR61" s="94"/>
      <c r="CTS61" s="96"/>
      <c r="CTT61" s="94"/>
      <c r="CTU61" s="96"/>
      <c r="CTV61" s="94"/>
      <c r="CTW61" s="96"/>
      <c r="CTX61" s="94"/>
      <c r="CTY61" s="96"/>
      <c r="CTZ61" s="94"/>
      <c r="CUA61" s="96"/>
      <c r="CUB61" s="94"/>
      <c r="CUC61" s="96"/>
      <c r="CUD61" s="94"/>
      <c r="CUE61" s="96"/>
      <c r="CUF61" s="94"/>
      <c r="CUG61" s="96"/>
      <c r="CUH61" s="94"/>
      <c r="CUI61" s="96"/>
      <c r="CUJ61" s="94"/>
      <c r="CUK61" s="96"/>
      <c r="CUL61" s="94"/>
      <c r="CUM61" s="96"/>
      <c r="CUN61" s="94"/>
      <c r="CUO61" s="96"/>
      <c r="CUP61" s="94"/>
      <c r="CUQ61" s="96"/>
      <c r="CUR61" s="94"/>
      <c r="CUS61" s="96"/>
      <c r="CUT61" s="94"/>
      <c r="CUU61" s="96"/>
      <c r="CUV61" s="94"/>
      <c r="CUW61" s="96"/>
      <c r="CUX61" s="94"/>
      <c r="CUY61" s="96"/>
      <c r="CUZ61" s="94"/>
      <c r="CVA61" s="96"/>
      <c r="CVB61" s="94"/>
      <c r="CVC61" s="96"/>
      <c r="CVD61" s="94"/>
      <c r="CVE61" s="96"/>
      <c r="CVF61" s="94"/>
      <c r="CVG61" s="96"/>
      <c r="CVH61" s="94"/>
      <c r="CVI61" s="96"/>
      <c r="CVJ61" s="94"/>
      <c r="CVK61" s="96"/>
      <c r="CVL61" s="94"/>
      <c r="CVM61" s="96"/>
      <c r="CVN61" s="94"/>
      <c r="CVO61" s="96"/>
      <c r="CVP61" s="94"/>
      <c r="CVQ61" s="96"/>
      <c r="CVR61" s="94"/>
      <c r="CVS61" s="96"/>
      <c r="CVT61" s="94"/>
      <c r="CVU61" s="96"/>
      <c r="CVV61" s="94"/>
      <c r="CVW61" s="96"/>
      <c r="CVX61" s="94"/>
      <c r="CVY61" s="96"/>
      <c r="CVZ61" s="94"/>
      <c r="CWA61" s="96"/>
      <c r="CWB61" s="94"/>
      <c r="CWC61" s="96"/>
      <c r="CWD61" s="94"/>
      <c r="CWE61" s="96"/>
      <c r="CWF61" s="94"/>
      <c r="CWG61" s="96"/>
      <c r="CWH61" s="94"/>
      <c r="CWI61" s="96"/>
      <c r="CWJ61" s="94"/>
      <c r="CWK61" s="96"/>
      <c r="CWL61" s="94"/>
      <c r="CWM61" s="96"/>
      <c r="CWN61" s="94"/>
      <c r="CWO61" s="96"/>
      <c r="CWP61" s="94"/>
      <c r="CWQ61" s="96"/>
      <c r="CWR61" s="94"/>
      <c r="CWS61" s="96"/>
      <c r="CWT61" s="94"/>
      <c r="CWU61" s="96"/>
      <c r="CWV61" s="94"/>
      <c r="CWW61" s="96"/>
      <c r="CWX61" s="94"/>
      <c r="CWY61" s="96"/>
      <c r="CWZ61" s="94"/>
      <c r="CXA61" s="96"/>
      <c r="CXB61" s="94"/>
      <c r="CXC61" s="96"/>
      <c r="CXD61" s="94"/>
      <c r="CXE61" s="96"/>
      <c r="CXF61" s="94"/>
      <c r="CXG61" s="96"/>
      <c r="CXH61" s="94"/>
      <c r="CXI61" s="96"/>
      <c r="CXJ61" s="94"/>
      <c r="CXK61" s="96"/>
      <c r="CXL61" s="94"/>
      <c r="CXM61" s="96"/>
      <c r="CXN61" s="94"/>
      <c r="CXO61" s="96"/>
      <c r="CXP61" s="94"/>
      <c r="CXQ61" s="96"/>
      <c r="CXR61" s="94"/>
      <c r="CXS61" s="96"/>
      <c r="CXT61" s="94"/>
      <c r="CXU61" s="96"/>
      <c r="CXV61" s="94"/>
      <c r="CXW61" s="96"/>
      <c r="CXX61" s="94"/>
      <c r="CXY61" s="96"/>
      <c r="CXZ61" s="94"/>
      <c r="CYA61" s="96"/>
      <c r="CYB61" s="94"/>
      <c r="CYC61" s="96"/>
      <c r="CYD61" s="94"/>
      <c r="CYE61" s="96"/>
      <c r="CYF61" s="94"/>
      <c r="CYG61" s="96"/>
      <c r="CYH61" s="94"/>
      <c r="CYI61" s="96"/>
      <c r="CYJ61" s="94"/>
      <c r="CYK61" s="96"/>
      <c r="CYL61" s="94"/>
      <c r="CYM61" s="96"/>
      <c r="CYN61" s="94"/>
      <c r="CYO61" s="96"/>
      <c r="CYP61" s="94"/>
      <c r="CYQ61" s="96"/>
      <c r="CYR61" s="94"/>
      <c r="CYS61" s="96"/>
      <c r="CYT61" s="94"/>
      <c r="CYU61" s="96"/>
      <c r="CYV61" s="94"/>
      <c r="CYW61" s="96"/>
      <c r="CYX61" s="94"/>
      <c r="CYY61" s="96"/>
      <c r="CYZ61" s="94"/>
      <c r="CZA61" s="96"/>
      <c r="CZB61" s="94"/>
      <c r="CZC61" s="96"/>
      <c r="CZD61" s="94"/>
      <c r="CZE61" s="96"/>
      <c r="CZF61" s="94"/>
      <c r="CZG61" s="96"/>
      <c r="CZH61" s="94"/>
      <c r="CZI61" s="96"/>
      <c r="CZJ61" s="94"/>
      <c r="CZK61" s="96"/>
      <c r="CZL61" s="94"/>
      <c r="CZM61" s="96"/>
      <c r="CZN61" s="94"/>
      <c r="CZO61" s="96"/>
      <c r="CZP61" s="94"/>
      <c r="CZQ61" s="96"/>
      <c r="CZR61" s="94"/>
      <c r="CZS61" s="96"/>
      <c r="CZT61" s="94"/>
      <c r="CZU61" s="96"/>
      <c r="CZV61" s="94"/>
      <c r="CZW61" s="96"/>
      <c r="CZX61" s="94"/>
      <c r="CZY61" s="96"/>
      <c r="CZZ61" s="94"/>
      <c r="DAA61" s="96"/>
      <c r="DAB61" s="94"/>
      <c r="DAC61" s="96"/>
      <c r="DAD61" s="94"/>
      <c r="DAE61" s="96"/>
      <c r="DAF61" s="94"/>
      <c r="DAG61" s="96"/>
      <c r="DAH61" s="94"/>
      <c r="DAI61" s="96"/>
      <c r="DAJ61" s="94"/>
      <c r="DAK61" s="96"/>
      <c r="DAL61" s="94"/>
      <c r="DAM61" s="96"/>
      <c r="DAN61" s="94"/>
      <c r="DAO61" s="96"/>
      <c r="DAP61" s="94"/>
      <c r="DAQ61" s="96"/>
      <c r="DAR61" s="94"/>
      <c r="DAS61" s="96"/>
      <c r="DAT61" s="94"/>
      <c r="DAU61" s="96"/>
      <c r="DAV61" s="94"/>
      <c r="DAW61" s="96"/>
      <c r="DAX61" s="94"/>
      <c r="DAY61" s="96"/>
      <c r="DAZ61" s="94"/>
      <c r="DBA61" s="96"/>
      <c r="DBB61" s="94"/>
      <c r="DBC61" s="96"/>
      <c r="DBD61" s="94"/>
      <c r="DBE61" s="96"/>
      <c r="DBF61" s="94"/>
      <c r="DBG61" s="96"/>
      <c r="DBH61" s="94"/>
      <c r="DBI61" s="96"/>
      <c r="DBJ61" s="94"/>
      <c r="DBK61" s="96"/>
      <c r="DBL61" s="94"/>
      <c r="DBM61" s="96"/>
      <c r="DBN61" s="94"/>
      <c r="DBO61" s="96"/>
      <c r="DBP61" s="94"/>
      <c r="DBQ61" s="96"/>
      <c r="DBR61" s="94"/>
      <c r="DBS61" s="96"/>
      <c r="DBT61" s="94"/>
      <c r="DBU61" s="96"/>
      <c r="DBV61" s="94"/>
      <c r="DBW61" s="96"/>
      <c r="DBX61" s="94"/>
      <c r="DBY61" s="96"/>
      <c r="DBZ61" s="94"/>
      <c r="DCA61" s="96"/>
      <c r="DCB61" s="94"/>
      <c r="DCC61" s="96"/>
      <c r="DCD61" s="94"/>
      <c r="DCE61" s="96"/>
      <c r="DCF61" s="94"/>
      <c r="DCG61" s="96"/>
      <c r="DCH61" s="94"/>
      <c r="DCI61" s="96"/>
      <c r="DCJ61" s="94"/>
      <c r="DCK61" s="96"/>
      <c r="DCL61" s="94"/>
      <c r="DCM61" s="96"/>
      <c r="DCN61" s="94"/>
      <c r="DCO61" s="96"/>
      <c r="DCP61" s="94"/>
      <c r="DCQ61" s="96"/>
      <c r="DCR61" s="94"/>
      <c r="DCS61" s="96"/>
      <c r="DCT61" s="94"/>
      <c r="DCU61" s="96"/>
      <c r="DCV61" s="94"/>
      <c r="DCW61" s="96"/>
      <c r="DCX61" s="94"/>
      <c r="DCY61" s="96"/>
      <c r="DCZ61" s="94"/>
      <c r="DDA61" s="96"/>
      <c r="DDB61" s="94"/>
      <c r="DDC61" s="96"/>
      <c r="DDD61" s="94"/>
      <c r="DDE61" s="96"/>
      <c r="DDF61" s="94"/>
      <c r="DDG61" s="96"/>
      <c r="DDH61" s="94"/>
      <c r="DDI61" s="96"/>
      <c r="DDJ61" s="94"/>
      <c r="DDK61" s="96"/>
      <c r="DDL61" s="94"/>
      <c r="DDM61" s="96"/>
      <c r="DDN61" s="94"/>
      <c r="DDO61" s="96"/>
      <c r="DDP61" s="94"/>
      <c r="DDQ61" s="96"/>
      <c r="DDR61" s="94"/>
      <c r="DDS61" s="96"/>
      <c r="DDT61" s="94"/>
      <c r="DDU61" s="96"/>
      <c r="DDV61" s="94"/>
      <c r="DDW61" s="96"/>
      <c r="DDX61" s="94"/>
      <c r="DDY61" s="96"/>
      <c r="DDZ61" s="94"/>
      <c r="DEA61" s="96"/>
      <c r="DEB61" s="94"/>
      <c r="DEC61" s="96"/>
      <c r="DED61" s="94"/>
      <c r="DEE61" s="96"/>
      <c r="DEF61" s="94"/>
      <c r="DEG61" s="96"/>
      <c r="DEH61" s="94"/>
      <c r="DEI61" s="96"/>
      <c r="DEJ61" s="94"/>
      <c r="DEK61" s="96"/>
      <c r="DEL61" s="94"/>
      <c r="DEM61" s="96"/>
      <c r="DEN61" s="94"/>
      <c r="DEO61" s="96"/>
      <c r="DEP61" s="94"/>
      <c r="DEQ61" s="96"/>
      <c r="DER61" s="94"/>
      <c r="DES61" s="96"/>
      <c r="DET61" s="94"/>
      <c r="DEU61" s="96"/>
      <c r="DEV61" s="94"/>
      <c r="DEW61" s="96"/>
      <c r="DEX61" s="94"/>
      <c r="DEY61" s="96"/>
      <c r="DEZ61" s="94"/>
      <c r="DFA61" s="96"/>
      <c r="DFB61" s="94"/>
      <c r="DFC61" s="96"/>
      <c r="DFD61" s="94"/>
      <c r="DFE61" s="96"/>
      <c r="DFF61" s="94"/>
      <c r="DFG61" s="96"/>
      <c r="DFH61" s="94"/>
      <c r="DFI61" s="96"/>
      <c r="DFJ61" s="94"/>
      <c r="DFK61" s="96"/>
      <c r="DFL61" s="94"/>
      <c r="DFM61" s="96"/>
      <c r="DFN61" s="94"/>
      <c r="DFO61" s="96"/>
      <c r="DFP61" s="94"/>
      <c r="DFQ61" s="96"/>
      <c r="DFR61" s="94"/>
      <c r="DFS61" s="96"/>
      <c r="DFT61" s="94"/>
      <c r="DFU61" s="96"/>
      <c r="DFV61" s="94"/>
      <c r="DFW61" s="96"/>
      <c r="DFX61" s="94"/>
      <c r="DFY61" s="96"/>
      <c r="DFZ61" s="94"/>
      <c r="DGA61" s="96"/>
      <c r="DGB61" s="94"/>
      <c r="DGC61" s="96"/>
      <c r="DGD61" s="94"/>
      <c r="DGE61" s="96"/>
      <c r="DGF61" s="94"/>
      <c r="DGG61" s="96"/>
      <c r="DGH61" s="94"/>
      <c r="DGI61" s="96"/>
      <c r="DGJ61" s="94"/>
      <c r="DGK61" s="96"/>
      <c r="DGL61" s="94"/>
      <c r="DGM61" s="96"/>
      <c r="DGN61" s="94"/>
      <c r="DGO61" s="96"/>
      <c r="DGP61" s="94"/>
      <c r="DGQ61" s="96"/>
      <c r="DGR61" s="94"/>
      <c r="DGS61" s="96"/>
      <c r="DGT61" s="94"/>
      <c r="DGU61" s="96"/>
      <c r="DGV61" s="94"/>
      <c r="DGW61" s="96"/>
      <c r="DGX61" s="94"/>
      <c r="DGY61" s="96"/>
      <c r="DGZ61" s="94"/>
      <c r="DHA61" s="96"/>
      <c r="DHB61" s="94"/>
      <c r="DHC61" s="96"/>
      <c r="DHD61" s="94"/>
      <c r="DHE61" s="96"/>
      <c r="DHF61" s="94"/>
      <c r="DHG61" s="96"/>
      <c r="DHH61" s="94"/>
      <c r="DHI61" s="96"/>
      <c r="DHJ61" s="94"/>
      <c r="DHK61" s="96"/>
      <c r="DHL61" s="94"/>
      <c r="DHM61" s="96"/>
      <c r="DHN61" s="94"/>
      <c r="DHO61" s="96"/>
      <c r="DHP61" s="94"/>
      <c r="DHQ61" s="96"/>
      <c r="DHR61" s="94"/>
      <c r="DHS61" s="96"/>
      <c r="DHT61" s="94"/>
      <c r="DHU61" s="96"/>
      <c r="DHV61" s="94"/>
      <c r="DHW61" s="96"/>
      <c r="DHX61" s="94"/>
      <c r="DHY61" s="96"/>
      <c r="DHZ61" s="94"/>
      <c r="DIA61" s="96"/>
      <c r="DIB61" s="94"/>
      <c r="DIC61" s="96"/>
      <c r="DID61" s="94"/>
      <c r="DIE61" s="96"/>
      <c r="DIF61" s="94"/>
      <c r="DIG61" s="96"/>
      <c r="DIH61" s="94"/>
      <c r="DII61" s="96"/>
      <c r="DIJ61" s="94"/>
      <c r="DIK61" s="96"/>
      <c r="DIL61" s="94"/>
      <c r="DIM61" s="96"/>
      <c r="DIN61" s="94"/>
      <c r="DIO61" s="96"/>
      <c r="DIP61" s="94"/>
      <c r="DIQ61" s="96"/>
      <c r="DIR61" s="94"/>
      <c r="DIS61" s="96"/>
      <c r="DIT61" s="94"/>
      <c r="DIU61" s="96"/>
      <c r="DIV61" s="94"/>
      <c r="DIW61" s="96"/>
      <c r="DIX61" s="94"/>
      <c r="DIY61" s="96"/>
      <c r="DIZ61" s="94"/>
      <c r="DJA61" s="96"/>
      <c r="DJB61" s="94"/>
      <c r="DJC61" s="96"/>
      <c r="DJD61" s="94"/>
      <c r="DJE61" s="96"/>
      <c r="DJF61" s="94"/>
      <c r="DJG61" s="96"/>
      <c r="DJH61" s="94"/>
      <c r="DJI61" s="96"/>
      <c r="DJJ61" s="94"/>
      <c r="DJK61" s="96"/>
      <c r="DJL61" s="94"/>
      <c r="DJM61" s="96"/>
      <c r="DJN61" s="94"/>
      <c r="DJO61" s="96"/>
      <c r="DJP61" s="94"/>
      <c r="DJQ61" s="96"/>
      <c r="DJR61" s="94"/>
      <c r="DJS61" s="96"/>
      <c r="DJT61" s="94"/>
      <c r="DJU61" s="96"/>
      <c r="DJV61" s="94"/>
      <c r="DJW61" s="96"/>
      <c r="DJX61" s="94"/>
      <c r="DJY61" s="96"/>
      <c r="DJZ61" s="94"/>
      <c r="DKA61" s="96"/>
      <c r="DKB61" s="94"/>
      <c r="DKC61" s="96"/>
      <c r="DKD61" s="94"/>
      <c r="DKE61" s="96"/>
      <c r="DKF61" s="94"/>
      <c r="DKG61" s="96"/>
      <c r="DKH61" s="94"/>
      <c r="DKI61" s="96"/>
      <c r="DKJ61" s="94"/>
      <c r="DKK61" s="96"/>
      <c r="DKL61" s="94"/>
      <c r="DKM61" s="96"/>
      <c r="DKN61" s="94"/>
      <c r="DKO61" s="96"/>
      <c r="DKP61" s="94"/>
      <c r="DKQ61" s="96"/>
      <c r="DKR61" s="94"/>
      <c r="DKS61" s="96"/>
      <c r="DKT61" s="94"/>
      <c r="DKU61" s="96"/>
      <c r="DKV61" s="94"/>
      <c r="DKW61" s="96"/>
      <c r="DKX61" s="94"/>
      <c r="DKY61" s="96"/>
      <c r="DKZ61" s="94"/>
      <c r="DLA61" s="96"/>
      <c r="DLB61" s="94"/>
      <c r="DLC61" s="96"/>
      <c r="DLD61" s="94"/>
      <c r="DLE61" s="96"/>
      <c r="DLF61" s="94"/>
      <c r="DLG61" s="96"/>
      <c r="DLH61" s="94"/>
      <c r="DLI61" s="96"/>
      <c r="DLJ61" s="94"/>
      <c r="DLK61" s="96"/>
      <c r="DLL61" s="94"/>
      <c r="DLM61" s="96"/>
      <c r="DLN61" s="94"/>
      <c r="DLO61" s="96"/>
      <c r="DLP61" s="94"/>
      <c r="DLQ61" s="96"/>
      <c r="DLR61" s="94"/>
      <c r="DLS61" s="96"/>
      <c r="DLT61" s="94"/>
      <c r="DLU61" s="96"/>
      <c r="DLV61" s="94"/>
      <c r="DLW61" s="96"/>
      <c r="DLX61" s="94"/>
      <c r="DLY61" s="96"/>
      <c r="DLZ61" s="94"/>
      <c r="DMA61" s="96"/>
      <c r="DMB61" s="94"/>
      <c r="DMC61" s="96"/>
      <c r="DMD61" s="94"/>
      <c r="DME61" s="96"/>
      <c r="DMF61" s="94"/>
      <c r="DMG61" s="96"/>
      <c r="DMH61" s="94"/>
      <c r="DMI61" s="96"/>
      <c r="DMJ61" s="94"/>
      <c r="DMK61" s="96"/>
      <c r="DML61" s="94"/>
      <c r="DMM61" s="96"/>
      <c r="DMN61" s="94"/>
      <c r="DMO61" s="96"/>
      <c r="DMP61" s="94"/>
      <c r="DMQ61" s="96"/>
      <c r="DMR61" s="94"/>
      <c r="DMS61" s="96"/>
      <c r="DMT61" s="94"/>
      <c r="DMU61" s="96"/>
      <c r="DMV61" s="94"/>
      <c r="DMW61" s="96"/>
      <c r="DMX61" s="94"/>
      <c r="DMY61" s="96"/>
      <c r="DMZ61" s="94"/>
      <c r="DNA61" s="96"/>
      <c r="DNB61" s="94"/>
      <c r="DNC61" s="96"/>
      <c r="DND61" s="94"/>
      <c r="DNE61" s="96"/>
      <c r="DNF61" s="94"/>
      <c r="DNG61" s="96"/>
      <c r="DNH61" s="94"/>
      <c r="DNI61" s="96"/>
      <c r="DNJ61" s="94"/>
      <c r="DNK61" s="96"/>
      <c r="DNL61" s="94"/>
      <c r="DNM61" s="96"/>
      <c r="DNN61" s="94"/>
      <c r="DNO61" s="96"/>
      <c r="DNP61" s="94"/>
      <c r="DNQ61" s="96"/>
      <c r="DNR61" s="94"/>
      <c r="DNS61" s="96"/>
      <c r="DNT61" s="94"/>
      <c r="DNU61" s="96"/>
      <c r="DNV61" s="94"/>
      <c r="DNW61" s="96"/>
      <c r="DNX61" s="94"/>
      <c r="DNY61" s="96"/>
      <c r="DNZ61" s="94"/>
      <c r="DOA61" s="96"/>
      <c r="DOB61" s="94"/>
      <c r="DOC61" s="96"/>
      <c r="DOD61" s="94"/>
      <c r="DOE61" s="96"/>
      <c r="DOF61" s="94"/>
      <c r="DOG61" s="96"/>
      <c r="DOH61" s="94"/>
      <c r="DOI61" s="96"/>
      <c r="DOJ61" s="94"/>
      <c r="DOK61" s="96"/>
      <c r="DOL61" s="94"/>
      <c r="DOM61" s="96"/>
      <c r="DON61" s="94"/>
      <c r="DOO61" s="96"/>
      <c r="DOP61" s="94"/>
      <c r="DOQ61" s="96"/>
      <c r="DOR61" s="94"/>
      <c r="DOS61" s="96"/>
      <c r="DOT61" s="94"/>
      <c r="DOU61" s="96"/>
      <c r="DOV61" s="94"/>
      <c r="DOW61" s="96"/>
      <c r="DOX61" s="94"/>
      <c r="DOY61" s="96"/>
      <c r="DOZ61" s="94"/>
      <c r="DPA61" s="96"/>
      <c r="DPB61" s="94"/>
      <c r="DPC61" s="96"/>
      <c r="DPD61" s="94"/>
      <c r="DPE61" s="96"/>
      <c r="DPF61" s="94"/>
      <c r="DPG61" s="96"/>
      <c r="DPH61" s="94"/>
      <c r="DPI61" s="96"/>
      <c r="DPJ61" s="94"/>
      <c r="DPK61" s="96"/>
      <c r="DPL61" s="94"/>
      <c r="DPM61" s="96"/>
      <c r="DPN61" s="94"/>
      <c r="DPO61" s="96"/>
      <c r="DPP61" s="94"/>
      <c r="DPQ61" s="96"/>
      <c r="DPR61" s="94"/>
      <c r="DPS61" s="96"/>
      <c r="DPT61" s="94"/>
      <c r="DPU61" s="96"/>
      <c r="DPV61" s="94"/>
      <c r="DPW61" s="96"/>
      <c r="DPX61" s="94"/>
      <c r="DPY61" s="96"/>
      <c r="DPZ61" s="94"/>
      <c r="DQA61" s="96"/>
      <c r="DQB61" s="94"/>
      <c r="DQC61" s="96"/>
      <c r="DQD61" s="94"/>
      <c r="DQE61" s="96"/>
      <c r="DQF61" s="94"/>
      <c r="DQG61" s="96"/>
      <c r="DQH61" s="94"/>
      <c r="DQI61" s="96"/>
      <c r="DQJ61" s="94"/>
      <c r="DQK61" s="96"/>
      <c r="DQL61" s="94"/>
      <c r="DQM61" s="96"/>
      <c r="DQN61" s="94"/>
      <c r="DQO61" s="96"/>
      <c r="DQP61" s="94"/>
      <c r="DQQ61" s="96"/>
      <c r="DQR61" s="94"/>
      <c r="DQS61" s="96"/>
      <c r="DQT61" s="94"/>
      <c r="DQU61" s="96"/>
      <c r="DQV61" s="94"/>
      <c r="DQW61" s="96"/>
      <c r="DQX61" s="94"/>
      <c r="DQY61" s="96"/>
      <c r="DQZ61" s="94"/>
      <c r="DRA61" s="96"/>
      <c r="DRB61" s="94"/>
      <c r="DRC61" s="96"/>
      <c r="DRD61" s="94"/>
      <c r="DRE61" s="96"/>
      <c r="DRF61" s="94"/>
      <c r="DRG61" s="96"/>
      <c r="DRH61" s="94"/>
      <c r="DRI61" s="96"/>
      <c r="DRJ61" s="94"/>
      <c r="DRK61" s="96"/>
      <c r="DRL61" s="94"/>
      <c r="DRM61" s="96"/>
      <c r="DRN61" s="94"/>
      <c r="DRO61" s="96"/>
      <c r="DRP61" s="94"/>
      <c r="DRQ61" s="96"/>
      <c r="DRR61" s="94"/>
      <c r="DRS61" s="96"/>
      <c r="DRT61" s="94"/>
      <c r="DRU61" s="96"/>
      <c r="DRV61" s="94"/>
      <c r="DRW61" s="96"/>
      <c r="DRX61" s="94"/>
      <c r="DRY61" s="96"/>
      <c r="DRZ61" s="94"/>
      <c r="DSA61" s="96"/>
      <c r="DSB61" s="94"/>
      <c r="DSC61" s="96"/>
      <c r="DSD61" s="94"/>
      <c r="DSE61" s="96"/>
      <c r="DSF61" s="94"/>
      <c r="DSG61" s="96"/>
      <c r="DSH61" s="94"/>
      <c r="DSI61" s="96"/>
      <c r="DSJ61" s="94"/>
      <c r="DSK61" s="96"/>
      <c r="DSL61" s="94"/>
      <c r="DSM61" s="96"/>
      <c r="DSN61" s="94"/>
      <c r="DSO61" s="96"/>
      <c r="DSP61" s="94"/>
      <c r="DSQ61" s="96"/>
      <c r="DSR61" s="94"/>
      <c r="DSS61" s="96"/>
      <c r="DST61" s="94"/>
      <c r="DSU61" s="96"/>
      <c r="DSV61" s="94"/>
      <c r="DSW61" s="96"/>
      <c r="DSX61" s="94"/>
      <c r="DSY61" s="96"/>
      <c r="DSZ61" s="94"/>
      <c r="DTA61" s="96"/>
      <c r="DTB61" s="94"/>
      <c r="DTC61" s="96"/>
      <c r="DTD61" s="94"/>
      <c r="DTE61" s="96"/>
      <c r="DTF61" s="94"/>
      <c r="DTG61" s="96"/>
      <c r="DTH61" s="94"/>
      <c r="DTI61" s="96"/>
      <c r="DTJ61" s="94"/>
      <c r="DTK61" s="96"/>
      <c r="DTL61" s="94"/>
      <c r="DTM61" s="96"/>
      <c r="DTN61" s="94"/>
      <c r="DTO61" s="96"/>
      <c r="DTP61" s="94"/>
      <c r="DTQ61" s="96"/>
      <c r="DTR61" s="94"/>
      <c r="DTS61" s="96"/>
      <c r="DTT61" s="94"/>
      <c r="DTU61" s="96"/>
      <c r="DTV61" s="94"/>
      <c r="DTW61" s="96"/>
      <c r="DTX61" s="94"/>
      <c r="DTY61" s="96"/>
      <c r="DTZ61" s="94"/>
      <c r="DUA61" s="96"/>
      <c r="DUB61" s="94"/>
      <c r="DUC61" s="96"/>
      <c r="DUD61" s="94"/>
      <c r="DUE61" s="96"/>
      <c r="DUF61" s="94"/>
      <c r="DUG61" s="96"/>
      <c r="DUH61" s="94"/>
      <c r="DUI61" s="96"/>
      <c r="DUJ61" s="94"/>
      <c r="DUK61" s="96"/>
      <c r="DUL61" s="94"/>
      <c r="DUM61" s="96"/>
      <c r="DUN61" s="94"/>
      <c r="DUO61" s="96"/>
      <c r="DUP61" s="94"/>
      <c r="DUQ61" s="96"/>
      <c r="DUR61" s="94"/>
      <c r="DUS61" s="96"/>
      <c r="DUT61" s="94"/>
      <c r="DUU61" s="96"/>
      <c r="DUV61" s="94"/>
      <c r="DUW61" s="96"/>
      <c r="DUX61" s="94"/>
      <c r="DUY61" s="96"/>
      <c r="DUZ61" s="94"/>
      <c r="DVA61" s="96"/>
      <c r="DVB61" s="94"/>
      <c r="DVC61" s="96"/>
      <c r="DVD61" s="94"/>
      <c r="DVE61" s="96"/>
      <c r="DVF61" s="94"/>
      <c r="DVG61" s="96"/>
      <c r="DVH61" s="94"/>
      <c r="DVI61" s="96"/>
      <c r="DVJ61" s="94"/>
      <c r="DVK61" s="96"/>
      <c r="DVL61" s="94"/>
      <c r="DVM61" s="96"/>
      <c r="DVN61" s="94"/>
      <c r="DVO61" s="96"/>
      <c r="DVP61" s="94"/>
      <c r="DVQ61" s="96"/>
      <c r="DVR61" s="94"/>
      <c r="DVS61" s="96"/>
      <c r="DVT61" s="94"/>
      <c r="DVU61" s="96"/>
      <c r="DVV61" s="94"/>
      <c r="DVW61" s="96"/>
      <c r="DVX61" s="94"/>
      <c r="DVY61" s="96"/>
      <c r="DVZ61" s="94"/>
      <c r="DWA61" s="96"/>
      <c r="DWB61" s="94"/>
      <c r="DWC61" s="96"/>
      <c r="DWD61" s="94"/>
      <c r="DWE61" s="96"/>
      <c r="DWF61" s="94"/>
      <c r="DWG61" s="96"/>
      <c r="DWH61" s="94"/>
      <c r="DWI61" s="96"/>
      <c r="DWJ61" s="94"/>
      <c r="DWK61" s="96"/>
      <c r="DWL61" s="94"/>
      <c r="DWM61" s="96"/>
      <c r="DWN61" s="94"/>
      <c r="DWO61" s="96"/>
      <c r="DWP61" s="94"/>
      <c r="DWQ61" s="96"/>
      <c r="DWR61" s="94"/>
      <c r="DWS61" s="96"/>
      <c r="DWT61" s="94"/>
      <c r="DWU61" s="96"/>
      <c r="DWV61" s="94"/>
      <c r="DWW61" s="96"/>
      <c r="DWX61" s="94"/>
      <c r="DWY61" s="96"/>
      <c r="DWZ61" s="94"/>
      <c r="DXA61" s="96"/>
      <c r="DXB61" s="94"/>
      <c r="DXC61" s="96"/>
      <c r="DXD61" s="94"/>
      <c r="DXE61" s="96"/>
      <c r="DXF61" s="94"/>
      <c r="DXG61" s="96"/>
      <c r="DXH61" s="94"/>
      <c r="DXI61" s="96"/>
      <c r="DXJ61" s="94"/>
      <c r="DXK61" s="96"/>
      <c r="DXL61" s="94"/>
      <c r="DXM61" s="96"/>
      <c r="DXN61" s="94"/>
      <c r="DXO61" s="96"/>
      <c r="DXP61" s="94"/>
      <c r="DXQ61" s="96"/>
      <c r="DXR61" s="94"/>
      <c r="DXS61" s="96"/>
      <c r="DXT61" s="94"/>
      <c r="DXU61" s="96"/>
      <c r="DXV61" s="94"/>
      <c r="DXW61" s="96"/>
      <c r="DXX61" s="94"/>
      <c r="DXY61" s="96"/>
      <c r="DXZ61" s="94"/>
      <c r="DYA61" s="96"/>
      <c r="DYB61" s="94"/>
      <c r="DYC61" s="96"/>
      <c r="DYD61" s="94"/>
      <c r="DYE61" s="96"/>
      <c r="DYF61" s="94"/>
      <c r="DYG61" s="96"/>
      <c r="DYH61" s="94"/>
      <c r="DYI61" s="96"/>
      <c r="DYJ61" s="94"/>
      <c r="DYK61" s="96"/>
      <c r="DYL61" s="94"/>
      <c r="DYM61" s="96"/>
      <c r="DYN61" s="94"/>
      <c r="DYO61" s="96"/>
      <c r="DYP61" s="94"/>
      <c r="DYQ61" s="96"/>
      <c r="DYR61" s="94"/>
      <c r="DYS61" s="96"/>
      <c r="DYT61" s="94"/>
      <c r="DYU61" s="96"/>
      <c r="DYV61" s="94"/>
      <c r="DYW61" s="96"/>
      <c r="DYX61" s="94"/>
      <c r="DYY61" s="96"/>
      <c r="DYZ61" s="94"/>
      <c r="DZA61" s="96"/>
      <c r="DZB61" s="94"/>
      <c r="DZC61" s="96"/>
      <c r="DZD61" s="94"/>
      <c r="DZE61" s="96"/>
      <c r="DZF61" s="94"/>
      <c r="DZG61" s="96"/>
      <c r="DZH61" s="94"/>
      <c r="DZI61" s="96"/>
      <c r="DZJ61" s="94"/>
      <c r="DZK61" s="96"/>
      <c r="DZL61" s="94"/>
      <c r="DZM61" s="96"/>
      <c r="DZN61" s="94"/>
      <c r="DZO61" s="96"/>
      <c r="DZP61" s="94"/>
      <c r="DZQ61" s="96"/>
      <c r="DZR61" s="94"/>
      <c r="DZS61" s="96"/>
      <c r="DZT61" s="94"/>
      <c r="DZU61" s="96"/>
      <c r="DZV61" s="94"/>
      <c r="DZW61" s="96"/>
      <c r="DZX61" s="94"/>
      <c r="DZY61" s="96"/>
      <c r="DZZ61" s="94"/>
      <c r="EAA61" s="96"/>
      <c r="EAB61" s="94"/>
      <c r="EAC61" s="96"/>
      <c r="EAD61" s="94"/>
      <c r="EAE61" s="96"/>
      <c r="EAF61" s="94"/>
      <c r="EAG61" s="96"/>
      <c r="EAH61" s="94"/>
      <c r="EAI61" s="96"/>
      <c r="EAJ61" s="94"/>
      <c r="EAK61" s="96"/>
      <c r="EAL61" s="94"/>
      <c r="EAM61" s="96"/>
      <c r="EAN61" s="94"/>
      <c r="EAO61" s="96"/>
      <c r="EAP61" s="94"/>
      <c r="EAQ61" s="96"/>
      <c r="EAR61" s="94"/>
      <c r="EAS61" s="96"/>
      <c r="EAT61" s="94"/>
      <c r="EAU61" s="96"/>
      <c r="EAV61" s="94"/>
      <c r="EAW61" s="96"/>
      <c r="EAX61" s="94"/>
      <c r="EAY61" s="96"/>
      <c r="EAZ61" s="94"/>
      <c r="EBA61" s="96"/>
      <c r="EBB61" s="94"/>
      <c r="EBC61" s="96"/>
      <c r="EBD61" s="94"/>
      <c r="EBE61" s="96"/>
      <c r="EBF61" s="94"/>
      <c r="EBG61" s="96"/>
      <c r="EBH61" s="94"/>
      <c r="EBI61" s="96"/>
      <c r="EBJ61" s="94"/>
      <c r="EBK61" s="96"/>
      <c r="EBL61" s="94"/>
      <c r="EBM61" s="96"/>
      <c r="EBN61" s="94"/>
      <c r="EBO61" s="96"/>
      <c r="EBP61" s="94"/>
      <c r="EBQ61" s="96"/>
      <c r="EBR61" s="94"/>
      <c r="EBS61" s="96"/>
      <c r="EBT61" s="94"/>
      <c r="EBU61" s="96"/>
      <c r="EBV61" s="94"/>
      <c r="EBW61" s="96"/>
      <c r="EBX61" s="94"/>
      <c r="EBY61" s="96"/>
      <c r="EBZ61" s="94"/>
      <c r="ECA61" s="96"/>
      <c r="ECB61" s="94"/>
      <c r="ECC61" s="96"/>
      <c r="ECD61" s="94"/>
      <c r="ECE61" s="96"/>
      <c r="ECF61" s="94"/>
      <c r="ECG61" s="96"/>
      <c r="ECH61" s="94"/>
      <c r="ECI61" s="96"/>
      <c r="ECJ61" s="94"/>
      <c r="ECK61" s="96"/>
      <c r="ECL61" s="94"/>
      <c r="ECM61" s="96"/>
      <c r="ECN61" s="94"/>
      <c r="ECO61" s="96"/>
      <c r="ECP61" s="94"/>
      <c r="ECQ61" s="96"/>
      <c r="ECR61" s="94"/>
      <c r="ECS61" s="96"/>
      <c r="ECT61" s="94"/>
      <c r="ECU61" s="96"/>
      <c r="ECV61" s="94"/>
      <c r="ECW61" s="96"/>
      <c r="ECX61" s="94"/>
      <c r="ECY61" s="96"/>
      <c r="ECZ61" s="94"/>
      <c r="EDA61" s="96"/>
      <c r="EDB61" s="94"/>
      <c r="EDC61" s="96"/>
      <c r="EDD61" s="94"/>
      <c r="EDE61" s="96"/>
      <c r="EDF61" s="94"/>
      <c r="EDG61" s="96"/>
      <c r="EDH61" s="94"/>
      <c r="EDI61" s="96"/>
      <c r="EDJ61" s="94"/>
      <c r="EDK61" s="96"/>
      <c r="EDL61" s="94"/>
      <c r="EDM61" s="96"/>
      <c r="EDN61" s="94"/>
      <c r="EDO61" s="96"/>
      <c r="EDP61" s="94"/>
      <c r="EDQ61" s="96"/>
      <c r="EDR61" s="94"/>
      <c r="EDS61" s="96"/>
      <c r="EDT61" s="94"/>
      <c r="EDU61" s="96"/>
      <c r="EDV61" s="94"/>
      <c r="EDW61" s="96"/>
      <c r="EDX61" s="94"/>
      <c r="EDY61" s="96"/>
      <c r="EDZ61" s="94"/>
      <c r="EEA61" s="96"/>
      <c r="EEB61" s="94"/>
      <c r="EEC61" s="96"/>
      <c r="EED61" s="94"/>
      <c r="EEE61" s="96"/>
      <c r="EEF61" s="94"/>
      <c r="EEG61" s="96"/>
      <c r="EEH61" s="94"/>
      <c r="EEI61" s="96"/>
      <c r="EEJ61" s="94"/>
      <c r="EEK61" s="96"/>
      <c r="EEL61" s="94"/>
      <c r="EEM61" s="96"/>
      <c r="EEN61" s="94"/>
      <c r="EEO61" s="96"/>
      <c r="EEP61" s="94"/>
      <c r="EEQ61" s="96"/>
      <c r="EER61" s="94"/>
      <c r="EES61" s="96"/>
      <c r="EET61" s="94"/>
      <c r="EEU61" s="96"/>
      <c r="EEV61" s="94"/>
      <c r="EEW61" s="96"/>
      <c r="EEX61" s="94"/>
      <c r="EEY61" s="96"/>
      <c r="EEZ61" s="94"/>
      <c r="EFA61" s="96"/>
      <c r="EFB61" s="94"/>
      <c r="EFC61" s="96"/>
      <c r="EFD61" s="94"/>
      <c r="EFE61" s="96"/>
      <c r="EFF61" s="94"/>
      <c r="EFG61" s="96"/>
      <c r="EFH61" s="94"/>
      <c r="EFI61" s="96"/>
      <c r="EFJ61" s="94"/>
      <c r="EFK61" s="96"/>
      <c r="EFL61" s="94"/>
      <c r="EFM61" s="96"/>
      <c r="EFN61" s="94"/>
      <c r="EFO61" s="96"/>
      <c r="EFP61" s="94"/>
      <c r="EFQ61" s="96"/>
      <c r="EFR61" s="94"/>
      <c r="EFS61" s="96"/>
      <c r="EFT61" s="94"/>
      <c r="EFU61" s="96"/>
      <c r="EFV61" s="94"/>
      <c r="EFW61" s="96"/>
      <c r="EFX61" s="94"/>
      <c r="EFY61" s="96"/>
      <c r="EFZ61" s="94"/>
      <c r="EGA61" s="96"/>
      <c r="EGB61" s="94"/>
      <c r="EGC61" s="96"/>
      <c r="EGD61" s="94"/>
      <c r="EGE61" s="96"/>
      <c r="EGF61" s="94"/>
      <c r="EGG61" s="96"/>
      <c r="EGH61" s="94"/>
      <c r="EGI61" s="96"/>
      <c r="EGJ61" s="94"/>
      <c r="EGK61" s="96"/>
      <c r="EGL61" s="94"/>
      <c r="EGM61" s="96"/>
      <c r="EGN61" s="94"/>
      <c r="EGO61" s="96"/>
      <c r="EGP61" s="94"/>
      <c r="EGQ61" s="96"/>
      <c r="EGR61" s="94"/>
      <c r="EGS61" s="96"/>
      <c r="EGT61" s="94"/>
      <c r="EGU61" s="96"/>
      <c r="EGV61" s="94"/>
      <c r="EGW61" s="96"/>
      <c r="EGX61" s="94"/>
      <c r="EGY61" s="96"/>
      <c r="EGZ61" s="94"/>
      <c r="EHA61" s="96"/>
      <c r="EHB61" s="94"/>
      <c r="EHC61" s="96"/>
      <c r="EHD61" s="94"/>
      <c r="EHE61" s="96"/>
      <c r="EHF61" s="94"/>
      <c r="EHG61" s="96"/>
      <c r="EHH61" s="94"/>
      <c r="EHI61" s="96"/>
      <c r="EHJ61" s="94"/>
      <c r="EHK61" s="96"/>
      <c r="EHL61" s="94"/>
      <c r="EHM61" s="96"/>
      <c r="EHN61" s="94"/>
      <c r="EHO61" s="96"/>
      <c r="EHP61" s="94"/>
      <c r="EHQ61" s="96"/>
      <c r="EHR61" s="94"/>
      <c r="EHS61" s="96"/>
      <c r="EHT61" s="94"/>
      <c r="EHU61" s="96"/>
      <c r="EHV61" s="94"/>
      <c r="EHW61" s="96"/>
      <c r="EHX61" s="94"/>
      <c r="EHY61" s="96"/>
      <c r="EHZ61" s="94"/>
      <c r="EIA61" s="96"/>
      <c r="EIB61" s="94"/>
      <c r="EIC61" s="96"/>
      <c r="EID61" s="94"/>
      <c r="EIE61" s="96"/>
      <c r="EIF61" s="94"/>
      <c r="EIG61" s="96"/>
      <c r="EIH61" s="94"/>
      <c r="EII61" s="96"/>
      <c r="EIJ61" s="94"/>
      <c r="EIK61" s="96"/>
      <c r="EIL61" s="94"/>
      <c r="EIM61" s="96"/>
      <c r="EIN61" s="94"/>
      <c r="EIO61" s="96"/>
      <c r="EIP61" s="94"/>
      <c r="EIQ61" s="96"/>
      <c r="EIR61" s="94"/>
      <c r="EIS61" s="96"/>
      <c r="EIT61" s="94"/>
      <c r="EIU61" s="96"/>
      <c r="EIV61" s="94"/>
      <c r="EIW61" s="96"/>
      <c r="EIX61" s="94"/>
      <c r="EIY61" s="96"/>
      <c r="EIZ61" s="94"/>
      <c r="EJA61" s="96"/>
      <c r="EJB61" s="94"/>
      <c r="EJC61" s="96"/>
      <c r="EJD61" s="94"/>
      <c r="EJE61" s="96"/>
      <c r="EJF61" s="94"/>
      <c r="EJG61" s="96"/>
      <c r="EJH61" s="94"/>
      <c r="EJI61" s="96"/>
      <c r="EJJ61" s="94"/>
      <c r="EJK61" s="96"/>
      <c r="EJL61" s="94"/>
      <c r="EJM61" s="96"/>
      <c r="EJN61" s="94"/>
      <c r="EJO61" s="96"/>
      <c r="EJP61" s="94"/>
      <c r="EJQ61" s="96"/>
      <c r="EJR61" s="94"/>
      <c r="EJS61" s="96"/>
      <c r="EJT61" s="94"/>
      <c r="EJU61" s="96"/>
      <c r="EJV61" s="94"/>
      <c r="EJW61" s="96"/>
      <c r="EJX61" s="94"/>
      <c r="EJY61" s="96"/>
      <c r="EJZ61" s="94"/>
      <c r="EKA61" s="96"/>
      <c r="EKB61" s="94"/>
      <c r="EKC61" s="96"/>
      <c r="EKD61" s="94"/>
      <c r="EKE61" s="96"/>
      <c r="EKF61" s="94"/>
      <c r="EKG61" s="96"/>
      <c r="EKH61" s="94"/>
      <c r="EKI61" s="96"/>
      <c r="EKJ61" s="94"/>
      <c r="EKK61" s="96"/>
      <c r="EKL61" s="94"/>
      <c r="EKM61" s="96"/>
      <c r="EKN61" s="94"/>
      <c r="EKO61" s="96"/>
      <c r="EKP61" s="94"/>
      <c r="EKQ61" s="96"/>
      <c r="EKR61" s="94"/>
      <c r="EKS61" s="96"/>
      <c r="EKT61" s="94"/>
      <c r="EKU61" s="96"/>
      <c r="EKV61" s="94"/>
      <c r="EKW61" s="96"/>
      <c r="EKX61" s="94"/>
      <c r="EKY61" s="96"/>
      <c r="EKZ61" s="94"/>
      <c r="ELA61" s="96"/>
      <c r="ELB61" s="94"/>
      <c r="ELC61" s="96"/>
      <c r="ELD61" s="94"/>
      <c r="ELE61" s="96"/>
      <c r="ELF61" s="94"/>
      <c r="ELG61" s="96"/>
      <c r="ELH61" s="94"/>
      <c r="ELI61" s="96"/>
      <c r="ELJ61" s="94"/>
      <c r="ELK61" s="96"/>
      <c r="ELL61" s="94"/>
      <c r="ELM61" s="96"/>
      <c r="ELN61" s="94"/>
      <c r="ELO61" s="96"/>
      <c r="ELP61" s="94"/>
      <c r="ELQ61" s="96"/>
      <c r="ELR61" s="94"/>
      <c r="ELS61" s="96"/>
      <c r="ELT61" s="94"/>
      <c r="ELU61" s="96"/>
      <c r="ELV61" s="94"/>
      <c r="ELW61" s="96"/>
      <c r="ELX61" s="94"/>
      <c r="ELY61" s="96"/>
      <c r="ELZ61" s="94"/>
      <c r="EMA61" s="96"/>
      <c r="EMB61" s="94"/>
      <c r="EMC61" s="96"/>
      <c r="EMD61" s="94"/>
      <c r="EME61" s="96"/>
      <c r="EMF61" s="94"/>
      <c r="EMG61" s="96"/>
      <c r="EMH61" s="94"/>
      <c r="EMI61" s="96"/>
      <c r="EMJ61" s="94"/>
      <c r="EMK61" s="96"/>
      <c r="EML61" s="94"/>
      <c r="EMM61" s="96"/>
      <c r="EMN61" s="94"/>
      <c r="EMO61" s="96"/>
      <c r="EMP61" s="94"/>
      <c r="EMQ61" s="96"/>
      <c r="EMR61" s="94"/>
      <c r="EMS61" s="96"/>
      <c r="EMT61" s="94"/>
      <c r="EMU61" s="96"/>
      <c r="EMV61" s="94"/>
      <c r="EMW61" s="96"/>
      <c r="EMX61" s="94"/>
      <c r="EMY61" s="96"/>
      <c r="EMZ61" s="94"/>
      <c r="ENA61" s="96"/>
      <c r="ENB61" s="94"/>
      <c r="ENC61" s="96"/>
      <c r="END61" s="94"/>
      <c r="ENE61" s="96"/>
      <c r="ENF61" s="94"/>
      <c r="ENG61" s="96"/>
      <c r="ENH61" s="94"/>
      <c r="ENI61" s="96"/>
      <c r="ENJ61" s="94"/>
      <c r="ENK61" s="96"/>
      <c r="ENL61" s="94"/>
      <c r="ENM61" s="96"/>
      <c r="ENN61" s="94"/>
      <c r="ENO61" s="96"/>
      <c r="ENP61" s="94"/>
      <c r="ENQ61" s="96"/>
      <c r="ENR61" s="94"/>
      <c r="ENS61" s="96"/>
      <c r="ENT61" s="94"/>
      <c r="ENU61" s="96"/>
      <c r="ENV61" s="94"/>
      <c r="ENW61" s="96"/>
      <c r="ENX61" s="94"/>
      <c r="ENY61" s="96"/>
      <c r="ENZ61" s="94"/>
      <c r="EOA61" s="96"/>
      <c r="EOB61" s="94"/>
      <c r="EOC61" s="96"/>
      <c r="EOD61" s="94"/>
      <c r="EOE61" s="96"/>
      <c r="EOF61" s="94"/>
      <c r="EOG61" s="96"/>
      <c r="EOH61" s="94"/>
      <c r="EOI61" s="96"/>
      <c r="EOJ61" s="94"/>
      <c r="EOK61" s="96"/>
      <c r="EOL61" s="94"/>
      <c r="EOM61" s="96"/>
      <c r="EON61" s="94"/>
      <c r="EOO61" s="96"/>
      <c r="EOP61" s="94"/>
      <c r="EOQ61" s="96"/>
      <c r="EOR61" s="94"/>
      <c r="EOS61" s="96"/>
      <c r="EOT61" s="94"/>
      <c r="EOU61" s="96"/>
      <c r="EOV61" s="94"/>
      <c r="EOW61" s="96"/>
      <c r="EOX61" s="94"/>
      <c r="EOY61" s="96"/>
      <c r="EOZ61" s="94"/>
      <c r="EPA61" s="96"/>
      <c r="EPB61" s="94"/>
      <c r="EPC61" s="96"/>
      <c r="EPD61" s="94"/>
      <c r="EPE61" s="96"/>
      <c r="EPF61" s="94"/>
      <c r="EPG61" s="96"/>
      <c r="EPH61" s="94"/>
      <c r="EPI61" s="96"/>
      <c r="EPJ61" s="94"/>
      <c r="EPK61" s="96"/>
      <c r="EPL61" s="94"/>
      <c r="EPM61" s="96"/>
      <c r="EPN61" s="94"/>
      <c r="EPO61" s="96"/>
      <c r="EPP61" s="94"/>
      <c r="EPQ61" s="96"/>
      <c r="EPR61" s="94"/>
      <c r="EPS61" s="96"/>
      <c r="EPT61" s="94"/>
      <c r="EPU61" s="96"/>
      <c r="EPV61" s="94"/>
      <c r="EPW61" s="96"/>
      <c r="EPX61" s="94"/>
      <c r="EPY61" s="96"/>
      <c r="EPZ61" s="94"/>
      <c r="EQA61" s="96"/>
      <c r="EQB61" s="94"/>
      <c r="EQC61" s="96"/>
      <c r="EQD61" s="94"/>
      <c r="EQE61" s="96"/>
      <c r="EQF61" s="94"/>
      <c r="EQG61" s="96"/>
      <c r="EQH61" s="94"/>
      <c r="EQI61" s="96"/>
      <c r="EQJ61" s="94"/>
      <c r="EQK61" s="96"/>
      <c r="EQL61" s="94"/>
      <c r="EQM61" s="96"/>
      <c r="EQN61" s="94"/>
      <c r="EQO61" s="96"/>
      <c r="EQP61" s="94"/>
      <c r="EQQ61" s="96"/>
      <c r="EQR61" s="94"/>
      <c r="EQS61" s="96"/>
      <c r="EQT61" s="94"/>
      <c r="EQU61" s="96"/>
      <c r="EQV61" s="94"/>
      <c r="EQW61" s="96"/>
      <c r="EQX61" s="94"/>
      <c r="EQY61" s="96"/>
      <c r="EQZ61" s="94"/>
      <c r="ERA61" s="96"/>
      <c r="ERB61" s="94"/>
      <c r="ERC61" s="96"/>
      <c r="ERD61" s="94"/>
      <c r="ERE61" s="96"/>
      <c r="ERF61" s="94"/>
      <c r="ERG61" s="96"/>
      <c r="ERH61" s="94"/>
      <c r="ERI61" s="96"/>
      <c r="ERJ61" s="94"/>
      <c r="ERK61" s="96"/>
      <c r="ERL61" s="94"/>
      <c r="ERM61" s="96"/>
      <c r="ERN61" s="94"/>
      <c r="ERO61" s="96"/>
      <c r="ERP61" s="94"/>
      <c r="ERQ61" s="96"/>
      <c r="ERR61" s="94"/>
      <c r="ERS61" s="96"/>
      <c r="ERT61" s="94"/>
      <c r="ERU61" s="96"/>
      <c r="ERV61" s="94"/>
      <c r="ERW61" s="96"/>
      <c r="ERX61" s="94"/>
      <c r="ERY61" s="96"/>
      <c r="ERZ61" s="94"/>
      <c r="ESA61" s="96"/>
      <c r="ESB61" s="94"/>
      <c r="ESC61" s="96"/>
      <c r="ESD61" s="94"/>
      <c r="ESE61" s="96"/>
      <c r="ESF61" s="94"/>
      <c r="ESG61" s="96"/>
      <c r="ESH61" s="94"/>
      <c r="ESI61" s="96"/>
      <c r="ESJ61" s="94"/>
      <c r="ESK61" s="96"/>
      <c r="ESL61" s="94"/>
      <c r="ESM61" s="96"/>
      <c r="ESN61" s="94"/>
      <c r="ESO61" s="96"/>
      <c r="ESP61" s="94"/>
      <c r="ESQ61" s="96"/>
      <c r="ESR61" s="94"/>
      <c r="ESS61" s="96"/>
      <c r="EST61" s="94"/>
      <c r="ESU61" s="96"/>
      <c r="ESV61" s="94"/>
      <c r="ESW61" s="96"/>
      <c r="ESX61" s="94"/>
      <c r="ESY61" s="96"/>
      <c r="ESZ61" s="94"/>
      <c r="ETA61" s="96"/>
      <c r="ETB61" s="94"/>
      <c r="ETC61" s="96"/>
      <c r="ETD61" s="94"/>
      <c r="ETE61" s="96"/>
      <c r="ETF61" s="94"/>
      <c r="ETG61" s="96"/>
      <c r="ETH61" s="94"/>
      <c r="ETI61" s="96"/>
      <c r="ETJ61" s="94"/>
      <c r="ETK61" s="96"/>
      <c r="ETL61" s="94"/>
      <c r="ETM61" s="96"/>
      <c r="ETN61" s="94"/>
      <c r="ETO61" s="96"/>
      <c r="ETP61" s="94"/>
      <c r="ETQ61" s="96"/>
      <c r="ETR61" s="94"/>
      <c r="ETS61" s="96"/>
      <c r="ETT61" s="94"/>
      <c r="ETU61" s="96"/>
      <c r="ETV61" s="94"/>
      <c r="ETW61" s="96"/>
      <c r="ETX61" s="94"/>
      <c r="ETY61" s="96"/>
      <c r="ETZ61" s="94"/>
      <c r="EUA61" s="96"/>
      <c r="EUB61" s="94"/>
      <c r="EUC61" s="96"/>
      <c r="EUD61" s="94"/>
      <c r="EUE61" s="96"/>
      <c r="EUF61" s="94"/>
      <c r="EUG61" s="96"/>
      <c r="EUH61" s="94"/>
      <c r="EUI61" s="96"/>
      <c r="EUJ61" s="94"/>
      <c r="EUK61" s="96"/>
      <c r="EUL61" s="94"/>
      <c r="EUM61" s="96"/>
      <c r="EUN61" s="94"/>
      <c r="EUO61" s="96"/>
      <c r="EUP61" s="94"/>
      <c r="EUQ61" s="96"/>
      <c r="EUR61" s="94"/>
      <c r="EUS61" s="96"/>
      <c r="EUT61" s="94"/>
      <c r="EUU61" s="96"/>
      <c r="EUV61" s="94"/>
      <c r="EUW61" s="96"/>
      <c r="EUX61" s="94"/>
      <c r="EUY61" s="96"/>
      <c r="EUZ61" s="94"/>
      <c r="EVA61" s="96"/>
      <c r="EVB61" s="94"/>
      <c r="EVC61" s="96"/>
      <c r="EVD61" s="94"/>
      <c r="EVE61" s="96"/>
      <c r="EVF61" s="94"/>
      <c r="EVG61" s="96"/>
      <c r="EVH61" s="94"/>
      <c r="EVI61" s="96"/>
      <c r="EVJ61" s="94"/>
      <c r="EVK61" s="96"/>
      <c r="EVL61" s="94"/>
      <c r="EVM61" s="96"/>
      <c r="EVN61" s="94"/>
      <c r="EVO61" s="96"/>
      <c r="EVP61" s="94"/>
      <c r="EVQ61" s="96"/>
      <c r="EVR61" s="94"/>
      <c r="EVS61" s="96"/>
      <c r="EVT61" s="94"/>
      <c r="EVU61" s="96"/>
      <c r="EVV61" s="94"/>
      <c r="EVW61" s="96"/>
      <c r="EVX61" s="94"/>
      <c r="EVY61" s="96"/>
      <c r="EVZ61" s="94"/>
      <c r="EWA61" s="96"/>
      <c r="EWB61" s="94"/>
      <c r="EWC61" s="96"/>
      <c r="EWD61" s="94"/>
      <c r="EWE61" s="96"/>
      <c r="EWF61" s="94"/>
      <c r="EWG61" s="96"/>
      <c r="EWH61" s="94"/>
      <c r="EWI61" s="96"/>
      <c r="EWJ61" s="94"/>
      <c r="EWK61" s="96"/>
      <c r="EWL61" s="94"/>
      <c r="EWM61" s="96"/>
      <c r="EWN61" s="94"/>
      <c r="EWO61" s="96"/>
      <c r="EWP61" s="94"/>
      <c r="EWQ61" s="96"/>
      <c r="EWR61" s="94"/>
      <c r="EWS61" s="96"/>
      <c r="EWT61" s="94"/>
      <c r="EWU61" s="96"/>
      <c r="EWV61" s="94"/>
      <c r="EWW61" s="96"/>
      <c r="EWX61" s="94"/>
      <c r="EWY61" s="96"/>
      <c r="EWZ61" s="94"/>
      <c r="EXA61" s="96"/>
      <c r="EXB61" s="94"/>
      <c r="EXC61" s="96"/>
      <c r="EXD61" s="94"/>
      <c r="EXE61" s="96"/>
      <c r="EXF61" s="94"/>
      <c r="EXG61" s="96"/>
      <c r="EXH61" s="94"/>
      <c r="EXI61" s="96"/>
      <c r="EXJ61" s="94"/>
      <c r="EXK61" s="96"/>
      <c r="EXL61" s="94"/>
      <c r="EXM61" s="96"/>
      <c r="EXN61" s="94"/>
      <c r="EXO61" s="96"/>
      <c r="EXP61" s="94"/>
      <c r="EXQ61" s="96"/>
      <c r="EXR61" s="94"/>
      <c r="EXS61" s="96"/>
      <c r="EXT61" s="94"/>
      <c r="EXU61" s="96"/>
      <c r="EXV61" s="94"/>
      <c r="EXW61" s="96"/>
      <c r="EXX61" s="94"/>
      <c r="EXY61" s="96"/>
      <c r="EXZ61" s="94"/>
      <c r="EYA61" s="96"/>
      <c r="EYB61" s="94"/>
      <c r="EYC61" s="96"/>
      <c r="EYD61" s="94"/>
      <c r="EYE61" s="96"/>
      <c r="EYF61" s="94"/>
      <c r="EYG61" s="96"/>
      <c r="EYH61" s="94"/>
      <c r="EYI61" s="96"/>
      <c r="EYJ61" s="94"/>
      <c r="EYK61" s="96"/>
      <c r="EYL61" s="94"/>
      <c r="EYM61" s="96"/>
      <c r="EYN61" s="94"/>
      <c r="EYO61" s="96"/>
      <c r="EYP61" s="94"/>
      <c r="EYQ61" s="96"/>
      <c r="EYR61" s="94"/>
      <c r="EYS61" s="96"/>
      <c r="EYT61" s="94"/>
      <c r="EYU61" s="96"/>
      <c r="EYV61" s="94"/>
      <c r="EYW61" s="96"/>
      <c r="EYX61" s="94"/>
      <c r="EYY61" s="96"/>
      <c r="EYZ61" s="94"/>
      <c r="EZA61" s="96"/>
      <c r="EZB61" s="94"/>
      <c r="EZC61" s="96"/>
      <c r="EZD61" s="94"/>
      <c r="EZE61" s="96"/>
      <c r="EZF61" s="94"/>
      <c r="EZG61" s="96"/>
      <c r="EZH61" s="94"/>
      <c r="EZI61" s="96"/>
      <c r="EZJ61" s="94"/>
      <c r="EZK61" s="96"/>
      <c r="EZL61" s="94"/>
      <c r="EZM61" s="96"/>
      <c r="EZN61" s="94"/>
      <c r="EZO61" s="96"/>
      <c r="EZP61" s="94"/>
      <c r="EZQ61" s="96"/>
      <c r="EZR61" s="94"/>
      <c r="EZS61" s="96"/>
      <c r="EZT61" s="94"/>
      <c r="EZU61" s="96"/>
      <c r="EZV61" s="94"/>
      <c r="EZW61" s="96"/>
      <c r="EZX61" s="94"/>
      <c r="EZY61" s="96"/>
      <c r="EZZ61" s="94"/>
      <c r="FAA61" s="96"/>
      <c r="FAB61" s="94"/>
      <c r="FAC61" s="96"/>
      <c r="FAD61" s="94"/>
      <c r="FAE61" s="96"/>
      <c r="FAF61" s="94"/>
      <c r="FAG61" s="96"/>
      <c r="FAH61" s="94"/>
      <c r="FAI61" s="96"/>
      <c r="FAJ61" s="94"/>
      <c r="FAK61" s="96"/>
      <c r="FAL61" s="94"/>
      <c r="FAM61" s="96"/>
      <c r="FAN61" s="94"/>
      <c r="FAO61" s="96"/>
      <c r="FAP61" s="94"/>
      <c r="FAQ61" s="96"/>
      <c r="FAR61" s="94"/>
      <c r="FAS61" s="96"/>
      <c r="FAT61" s="94"/>
      <c r="FAU61" s="96"/>
      <c r="FAV61" s="94"/>
      <c r="FAW61" s="96"/>
      <c r="FAX61" s="94"/>
      <c r="FAY61" s="96"/>
      <c r="FAZ61" s="94"/>
      <c r="FBA61" s="96"/>
      <c r="FBB61" s="94"/>
      <c r="FBC61" s="96"/>
      <c r="FBD61" s="94"/>
      <c r="FBE61" s="96"/>
      <c r="FBF61" s="94"/>
      <c r="FBG61" s="96"/>
      <c r="FBH61" s="94"/>
      <c r="FBI61" s="96"/>
      <c r="FBJ61" s="94"/>
      <c r="FBK61" s="96"/>
      <c r="FBL61" s="94"/>
      <c r="FBM61" s="96"/>
      <c r="FBN61" s="94"/>
      <c r="FBO61" s="96"/>
      <c r="FBP61" s="94"/>
      <c r="FBQ61" s="96"/>
      <c r="FBR61" s="94"/>
      <c r="FBS61" s="96"/>
      <c r="FBT61" s="94"/>
      <c r="FBU61" s="96"/>
      <c r="FBV61" s="94"/>
      <c r="FBW61" s="96"/>
      <c r="FBX61" s="94"/>
      <c r="FBY61" s="96"/>
      <c r="FBZ61" s="94"/>
      <c r="FCA61" s="96"/>
      <c r="FCB61" s="94"/>
      <c r="FCC61" s="96"/>
      <c r="FCD61" s="94"/>
      <c r="FCE61" s="96"/>
      <c r="FCF61" s="94"/>
      <c r="FCG61" s="96"/>
      <c r="FCH61" s="94"/>
      <c r="FCI61" s="96"/>
      <c r="FCJ61" s="94"/>
      <c r="FCK61" s="96"/>
      <c r="FCL61" s="94"/>
      <c r="FCM61" s="96"/>
      <c r="FCN61" s="94"/>
      <c r="FCO61" s="96"/>
      <c r="FCP61" s="94"/>
      <c r="FCQ61" s="96"/>
      <c r="FCR61" s="94"/>
      <c r="FCS61" s="96"/>
      <c r="FCT61" s="94"/>
      <c r="FCU61" s="96"/>
      <c r="FCV61" s="94"/>
      <c r="FCW61" s="96"/>
      <c r="FCX61" s="94"/>
      <c r="FCY61" s="96"/>
      <c r="FCZ61" s="94"/>
      <c r="FDA61" s="96"/>
      <c r="FDB61" s="94"/>
      <c r="FDC61" s="96"/>
      <c r="FDD61" s="94"/>
      <c r="FDE61" s="96"/>
      <c r="FDF61" s="94"/>
      <c r="FDG61" s="96"/>
      <c r="FDH61" s="94"/>
      <c r="FDI61" s="96"/>
      <c r="FDJ61" s="94"/>
      <c r="FDK61" s="96"/>
      <c r="FDL61" s="94"/>
      <c r="FDM61" s="96"/>
      <c r="FDN61" s="94"/>
      <c r="FDO61" s="96"/>
      <c r="FDP61" s="94"/>
      <c r="FDQ61" s="96"/>
      <c r="FDR61" s="94"/>
      <c r="FDS61" s="96"/>
      <c r="FDT61" s="94"/>
      <c r="FDU61" s="96"/>
      <c r="FDV61" s="94"/>
      <c r="FDW61" s="96"/>
      <c r="FDX61" s="94"/>
      <c r="FDY61" s="96"/>
      <c r="FDZ61" s="94"/>
      <c r="FEA61" s="96"/>
      <c r="FEB61" s="94"/>
      <c r="FEC61" s="96"/>
      <c r="FED61" s="94"/>
      <c r="FEE61" s="96"/>
      <c r="FEF61" s="94"/>
      <c r="FEG61" s="96"/>
      <c r="FEH61" s="94"/>
      <c r="FEI61" s="96"/>
      <c r="FEJ61" s="94"/>
      <c r="FEK61" s="96"/>
      <c r="FEL61" s="94"/>
      <c r="FEM61" s="96"/>
      <c r="FEN61" s="94"/>
      <c r="FEO61" s="96"/>
      <c r="FEP61" s="94"/>
      <c r="FEQ61" s="96"/>
      <c r="FER61" s="94"/>
      <c r="FES61" s="96"/>
      <c r="FET61" s="94"/>
      <c r="FEU61" s="96"/>
      <c r="FEV61" s="94"/>
      <c r="FEW61" s="96"/>
      <c r="FEX61" s="94"/>
      <c r="FEY61" s="96"/>
      <c r="FEZ61" s="94"/>
      <c r="FFA61" s="96"/>
      <c r="FFB61" s="94"/>
      <c r="FFC61" s="96"/>
      <c r="FFD61" s="94"/>
      <c r="FFE61" s="96"/>
      <c r="FFF61" s="94"/>
      <c r="FFG61" s="96"/>
      <c r="FFH61" s="94"/>
      <c r="FFI61" s="96"/>
      <c r="FFJ61" s="94"/>
      <c r="FFK61" s="96"/>
      <c r="FFL61" s="94"/>
      <c r="FFM61" s="96"/>
      <c r="FFN61" s="94"/>
      <c r="FFO61" s="96"/>
      <c r="FFP61" s="94"/>
      <c r="FFQ61" s="96"/>
      <c r="FFR61" s="94"/>
      <c r="FFS61" s="96"/>
      <c r="FFT61" s="94"/>
      <c r="FFU61" s="96"/>
      <c r="FFV61" s="94"/>
      <c r="FFW61" s="96"/>
      <c r="FFX61" s="94"/>
      <c r="FFY61" s="96"/>
      <c r="FFZ61" s="94"/>
      <c r="FGA61" s="96"/>
      <c r="FGB61" s="94"/>
      <c r="FGC61" s="96"/>
      <c r="FGD61" s="94"/>
      <c r="FGE61" s="96"/>
      <c r="FGF61" s="94"/>
      <c r="FGG61" s="96"/>
      <c r="FGH61" s="94"/>
      <c r="FGI61" s="96"/>
      <c r="FGJ61" s="94"/>
      <c r="FGK61" s="96"/>
      <c r="FGL61" s="94"/>
      <c r="FGM61" s="96"/>
      <c r="FGN61" s="94"/>
      <c r="FGO61" s="96"/>
      <c r="FGP61" s="94"/>
      <c r="FGQ61" s="96"/>
      <c r="FGR61" s="94"/>
      <c r="FGS61" s="96"/>
      <c r="FGT61" s="94"/>
      <c r="FGU61" s="96"/>
      <c r="FGV61" s="94"/>
      <c r="FGW61" s="96"/>
      <c r="FGX61" s="94"/>
      <c r="FGY61" s="96"/>
      <c r="FGZ61" s="94"/>
      <c r="FHA61" s="96"/>
      <c r="FHB61" s="94"/>
      <c r="FHC61" s="96"/>
      <c r="FHD61" s="94"/>
      <c r="FHE61" s="96"/>
      <c r="FHF61" s="94"/>
      <c r="FHG61" s="96"/>
      <c r="FHH61" s="94"/>
      <c r="FHI61" s="96"/>
      <c r="FHJ61" s="94"/>
      <c r="FHK61" s="96"/>
      <c r="FHL61" s="94"/>
      <c r="FHM61" s="96"/>
      <c r="FHN61" s="94"/>
      <c r="FHO61" s="96"/>
      <c r="FHP61" s="94"/>
      <c r="FHQ61" s="96"/>
      <c r="FHR61" s="94"/>
      <c r="FHS61" s="96"/>
      <c r="FHT61" s="94"/>
      <c r="FHU61" s="96"/>
      <c r="FHV61" s="94"/>
      <c r="FHW61" s="96"/>
      <c r="FHX61" s="94"/>
      <c r="FHY61" s="96"/>
      <c r="FHZ61" s="94"/>
      <c r="FIA61" s="96"/>
      <c r="FIB61" s="94"/>
      <c r="FIC61" s="96"/>
      <c r="FID61" s="94"/>
      <c r="FIE61" s="96"/>
      <c r="FIF61" s="94"/>
      <c r="FIG61" s="96"/>
      <c r="FIH61" s="94"/>
      <c r="FII61" s="96"/>
      <c r="FIJ61" s="94"/>
      <c r="FIK61" s="96"/>
      <c r="FIL61" s="94"/>
      <c r="FIM61" s="96"/>
      <c r="FIN61" s="94"/>
      <c r="FIO61" s="96"/>
      <c r="FIP61" s="94"/>
      <c r="FIQ61" s="96"/>
      <c r="FIR61" s="94"/>
      <c r="FIS61" s="96"/>
      <c r="FIT61" s="94"/>
      <c r="FIU61" s="96"/>
      <c r="FIV61" s="94"/>
      <c r="FIW61" s="96"/>
      <c r="FIX61" s="94"/>
      <c r="FIY61" s="96"/>
      <c r="FIZ61" s="94"/>
      <c r="FJA61" s="96"/>
      <c r="FJB61" s="94"/>
      <c r="FJC61" s="96"/>
      <c r="FJD61" s="94"/>
      <c r="FJE61" s="96"/>
      <c r="FJF61" s="94"/>
      <c r="FJG61" s="96"/>
      <c r="FJH61" s="94"/>
      <c r="FJI61" s="96"/>
      <c r="FJJ61" s="94"/>
      <c r="FJK61" s="96"/>
      <c r="FJL61" s="94"/>
      <c r="FJM61" s="96"/>
      <c r="FJN61" s="94"/>
      <c r="FJO61" s="96"/>
      <c r="FJP61" s="94"/>
      <c r="FJQ61" s="96"/>
      <c r="FJR61" s="94"/>
      <c r="FJS61" s="96"/>
      <c r="FJT61" s="94"/>
      <c r="FJU61" s="96"/>
      <c r="FJV61" s="94"/>
      <c r="FJW61" s="96"/>
      <c r="FJX61" s="94"/>
      <c r="FJY61" s="96"/>
      <c r="FJZ61" s="94"/>
      <c r="FKA61" s="96"/>
      <c r="FKB61" s="94"/>
      <c r="FKC61" s="96"/>
      <c r="FKD61" s="94"/>
      <c r="FKE61" s="96"/>
      <c r="FKF61" s="94"/>
      <c r="FKG61" s="96"/>
      <c r="FKH61" s="94"/>
      <c r="FKI61" s="96"/>
      <c r="FKJ61" s="94"/>
      <c r="FKK61" s="96"/>
      <c r="FKL61" s="94"/>
      <c r="FKM61" s="96"/>
      <c r="FKN61" s="94"/>
      <c r="FKO61" s="96"/>
      <c r="FKP61" s="94"/>
      <c r="FKQ61" s="96"/>
      <c r="FKR61" s="94"/>
      <c r="FKS61" s="96"/>
      <c r="FKT61" s="94"/>
      <c r="FKU61" s="96"/>
      <c r="FKV61" s="94"/>
      <c r="FKW61" s="96"/>
      <c r="FKX61" s="94"/>
      <c r="FKY61" s="96"/>
      <c r="FKZ61" s="94"/>
      <c r="FLA61" s="96"/>
      <c r="FLB61" s="94"/>
      <c r="FLC61" s="96"/>
      <c r="FLD61" s="94"/>
      <c r="FLE61" s="96"/>
      <c r="FLF61" s="94"/>
      <c r="FLG61" s="96"/>
      <c r="FLH61" s="94"/>
      <c r="FLI61" s="96"/>
      <c r="FLJ61" s="94"/>
      <c r="FLK61" s="96"/>
      <c r="FLL61" s="94"/>
      <c r="FLM61" s="96"/>
      <c r="FLN61" s="94"/>
      <c r="FLO61" s="96"/>
      <c r="FLP61" s="94"/>
      <c r="FLQ61" s="96"/>
      <c r="FLR61" s="94"/>
      <c r="FLS61" s="96"/>
      <c r="FLT61" s="94"/>
      <c r="FLU61" s="96"/>
      <c r="FLV61" s="94"/>
      <c r="FLW61" s="96"/>
      <c r="FLX61" s="94"/>
      <c r="FLY61" s="96"/>
      <c r="FLZ61" s="94"/>
      <c r="FMA61" s="96"/>
      <c r="FMB61" s="94"/>
      <c r="FMC61" s="96"/>
      <c r="FMD61" s="94"/>
      <c r="FME61" s="96"/>
      <c r="FMF61" s="94"/>
      <c r="FMG61" s="96"/>
      <c r="FMH61" s="94"/>
      <c r="FMI61" s="96"/>
      <c r="FMJ61" s="94"/>
      <c r="FMK61" s="96"/>
      <c r="FML61" s="94"/>
      <c r="FMM61" s="96"/>
      <c r="FMN61" s="94"/>
      <c r="FMO61" s="96"/>
      <c r="FMP61" s="94"/>
      <c r="FMQ61" s="96"/>
      <c r="FMR61" s="94"/>
      <c r="FMS61" s="96"/>
      <c r="FMT61" s="94"/>
      <c r="FMU61" s="96"/>
      <c r="FMV61" s="94"/>
      <c r="FMW61" s="96"/>
      <c r="FMX61" s="94"/>
      <c r="FMY61" s="96"/>
      <c r="FMZ61" s="94"/>
      <c r="FNA61" s="96"/>
      <c r="FNB61" s="94"/>
      <c r="FNC61" s="96"/>
      <c r="FND61" s="94"/>
      <c r="FNE61" s="96"/>
      <c r="FNF61" s="94"/>
      <c r="FNG61" s="96"/>
      <c r="FNH61" s="94"/>
      <c r="FNI61" s="96"/>
      <c r="FNJ61" s="94"/>
      <c r="FNK61" s="96"/>
      <c r="FNL61" s="94"/>
      <c r="FNM61" s="96"/>
      <c r="FNN61" s="94"/>
      <c r="FNO61" s="96"/>
      <c r="FNP61" s="94"/>
      <c r="FNQ61" s="96"/>
      <c r="FNR61" s="94"/>
      <c r="FNS61" s="96"/>
      <c r="FNT61" s="94"/>
      <c r="FNU61" s="96"/>
      <c r="FNV61" s="94"/>
      <c r="FNW61" s="96"/>
      <c r="FNX61" s="94"/>
      <c r="FNY61" s="96"/>
      <c r="FNZ61" s="94"/>
      <c r="FOA61" s="96"/>
      <c r="FOB61" s="94"/>
      <c r="FOC61" s="96"/>
      <c r="FOD61" s="94"/>
      <c r="FOE61" s="96"/>
      <c r="FOF61" s="94"/>
      <c r="FOG61" s="96"/>
      <c r="FOH61" s="94"/>
      <c r="FOI61" s="96"/>
      <c r="FOJ61" s="94"/>
      <c r="FOK61" s="96"/>
      <c r="FOL61" s="94"/>
      <c r="FOM61" s="96"/>
      <c r="FON61" s="94"/>
      <c r="FOO61" s="96"/>
      <c r="FOP61" s="94"/>
      <c r="FOQ61" s="96"/>
      <c r="FOR61" s="94"/>
      <c r="FOS61" s="96"/>
      <c r="FOT61" s="94"/>
      <c r="FOU61" s="96"/>
      <c r="FOV61" s="94"/>
      <c r="FOW61" s="96"/>
      <c r="FOX61" s="94"/>
      <c r="FOY61" s="96"/>
      <c r="FOZ61" s="94"/>
      <c r="FPA61" s="96"/>
      <c r="FPB61" s="94"/>
      <c r="FPC61" s="96"/>
      <c r="FPD61" s="94"/>
      <c r="FPE61" s="96"/>
      <c r="FPF61" s="94"/>
      <c r="FPG61" s="96"/>
      <c r="FPH61" s="94"/>
      <c r="FPI61" s="96"/>
      <c r="FPJ61" s="94"/>
      <c r="FPK61" s="96"/>
      <c r="FPL61" s="94"/>
      <c r="FPM61" s="96"/>
      <c r="FPN61" s="94"/>
      <c r="FPO61" s="96"/>
      <c r="FPP61" s="94"/>
      <c r="FPQ61" s="96"/>
      <c r="FPR61" s="94"/>
      <c r="FPS61" s="96"/>
      <c r="FPT61" s="94"/>
      <c r="FPU61" s="96"/>
      <c r="FPV61" s="94"/>
      <c r="FPW61" s="96"/>
      <c r="FPX61" s="94"/>
      <c r="FPY61" s="96"/>
      <c r="FPZ61" s="94"/>
      <c r="FQA61" s="96"/>
      <c r="FQB61" s="94"/>
      <c r="FQC61" s="96"/>
      <c r="FQD61" s="94"/>
      <c r="FQE61" s="96"/>
      <c r="FQF61" s="94"/>
      <c r="FQG61" s="96"/>
      <c r="FQH61" s="94"/>
      <c r="FQI61" s="96"/>
      <c r="FQJ61" s="94"/>
      <c r="FQK61" s="96"/>
      <c r="FQL61" s="94"/>
      <c r="FQM61" s="96"/>
      <c r="FQN61" s="94"/>
      <c r="FQO61" s="96"/>
      <c r="FQP61" s="94"/>
      <c r="FQQ61" s="96"/>
      <c r="FQR61" s="94"/>
      <c r="FQS61" s="96"/>
      <c r="FQT61" s="94"/>
      <c r="FQU61" s="96"/>
      <c r="FQV61" s="94"/>
      <c r="FQW61" s="96"/>
      <c r="FQX61" s="94"/>
      <c r="FQY61" s="96"/>
      <c r="FQZ61" s="94"/>
      <c r="FRA61" s="96"/>
      <c r="FRB61" s="94"/>
      <c r="FRC61" s="96"/>
      <c r="FRD61" s="94"/>
      <c r="FRE61" s="96"/>
      <c r="FRF61" s="94"/>
      <c r="FRG61" s="96"/>
      <c r="FRH61" s="94"/>
      <c r="FRI61" s="96"/>
      <c r="FRJ61" s="94"/>
      <c r="FRK61" s="96"/>
      <c r="FRL61" s="94"/>
      <c r="FRM61" s="96"/>
      <c r="FRN61" s="94"/>
      <c r="FRO61" s="96"/>
      <c r="FRP61" s="94"/>
      <c r="FRQ61" s="96"/>
      <c r="FRR61" s="94"/>
      <c r="FRS61" s="96"/>
      <c r="FRT61" s="94"/>
      <c r="FRU61" s="96"/>
      <c r="FRV61" s="94"/>
      <c r="FRW61" s="96"/>
      <c r="FRX61" s="94"/>
      <c r="FRY61" s="96"/>
      <c r="FRZ61" s="94"/>
      <c r="FSA61" s="96"/>
      <c r="FSB61" s="94"/>
      <c r="FSC61" s="96"/>
      <c r="FSD61" s="94"/>
      <c r="FSE61" s="96"/>
      <c r="FSF61" s="94"/>
      <c r="FSG61" s="96"/>
      <c r="FSH61" s="94"/>
      <c r="FSI61" s="96"/>
      <c r="FSJ61" s="94"/>
      <c r="FSK61" s="96"/>
      <c r="FSL61" s="94"/>
      <c r="FSM61" s="96"/>
      <c r="FSN61" s="94"/>
      <c r="FSO61" s="96"/>
      <c r="FSP61" s="94"/>
      <c r="FSQ61" s="96"/>
      <c r="FSR61" s="94"/>
      <c r="FSS61" s="96"/>
      <c r="FST61" s="94"/>
      <c r="FSU61" s="96"/>
      <c r="FSV61" s="94"/>
      <c r="FSW61" s="96"/>
      <c r="FSX61" s="94"/>
      <c r="FSY61" s="96"/>
      <c r="FSZ61" s="94"/>
      <c r="FTA61" s="96"/>
      <c r="FTB61" s="94"/>
      <c r="FTC61" s="96"/>
      <c r="FTD61" s="94"/>
      <c r="FTE61" s="96"/>
      <c r="FTF61" s="94"/>
      <c r="FTG61" s="96"/>
      <c r="FTH61" s="94"/>
      <c r="FTI61" s="96"/>
      <c r="FTJ61" s="94"/>
      <c r="FTK61" s="96"/>
      <c r="FTL61" s="94"/>
      <c r="FTM61" s="96"/>
      <c r="FTN61" s="94"/>
      <c r="FTO61" s="96"/>
      <c r="FTP61" s="94"/>
      <c r="FTQ61" s="96"/>
      <c r="FTR61" s="94"/>
      <c r="FTS61" s="96"/>
      <c r="FTT61" s="94"/>
      <c r="FTU61" s="96"/>
      <c r="FTV61" s="94"/>
      <c r="FTW61" s="96"/>
      <c r="FTX61" s="94"/>
      <c r="FTY61" s="96"/>
      <c r="FTZ61" s="94"/>
      <c r="FUA61" s="96"/>
      <c r="FUB61" s="94"/>
      <c r="FUC61" s="96"/>
      <c r="FUD61" s="94"/>
      <c r="FUE61" s="96"/>
      <c r="FUF61" s="94"/>
      <c r="FUG61" s="96"/>
      <c r="FUH61" s="94"/>
      <c r="FUI61" s="96"/>
      <c r="FUJ61" s="94"/>
      <c r="FUK61" s="96"/>
      <c r="FUL61" s="94"/>
      <c r="FUM61" s="96"/>
      <c r="FUN61" s="94"/>
      <c r="FUO61" s="96"/>
      <c r="FUP61" s="94"/>
      <c r="FUQ61" s="96"/>
      <c r="FUR61" s="94"/>
      <c r="FUS61" s="96"/>
      <c r="FUT61" s="94"/>
      <c r="FUU61" s="96"/>
      <c r="FUV61" s="94"/>
      <c r="FUW61" s="96"/>
      <c r="FUX61" s="94"/>
      <c r="FUY61" s="96"/>
      <c r="FUZ61" s="94"/>
      <c r="FVA61" s="96"/>
      <c r="FVB61" s="94"/>
      <c r="FVC61" s="96"/>
      <c r="FVD61" s="94"/>
      <c r="FVE61" s="96"/>
      <c r="FVF61" s="94"/>
      <c r="FVG61" s="96"/>
      <c r="FVH61" s="94"/>
      <c r="FVI61" s="96"/>
      <c r="FVJ61" s="94"/>
      <c r="FVK61" s="96"/>
      <c r="FVL61" s="94"/>
      <c r="FVM61" s="96"/>
      <c r="FVN61" s="94"/>
      <c r="FVO61" s="96"/>
      <c r="FVP61" s="94"/>
      <c r="FVQ61" s="96"/>
      <c r="FVR61" s="94"/>
      <c r="FVS61" s="96"/>
      <c r="FVT61" s="94"/>
      <c r="FVU61" s="96"/>
      <c r="FVV61" s="94"/>
      <c r="FVW61" s="96"/>
      <c r="FVX61" s="94"/>
      <c r="FVY61" s="96"/>
      <c r="FVZ61" s="94"/>
      <c r="FWA61" s="96"/>
      <c r="FWB61" s="94"/>
      <c r="FWC61" s="96"/>
      <c r="FWD61" s="94"/>
      <c r="FWE61" s="96"/>
      <c r="FWF61" s="94"/>
      <c r="FWG61" s="96"/>
      <c r="FWH61" s="94"/>
      <c r="FWI61" s="96"/>
      <c r="FWJ61" s="94"/>
      <c r="FWK61" s="96"/>
      <c r="FWL61" s="94"/>
      <c r="FWM61" s="96"/>
      <c r="FWN61" s="94"/>
      <c r="FWO61" s="96"/>
      <c r="FWP61" s="94"/>
      <c r="FWQ61" s="96"/>
      <c r="FWR61" s="94"/>
      <c r="FWS61" s="96"/>
      <c r="FWT61" s="94"/>
      <c r="FWU61" s="96"/>
      <c r="FWV61" s="94"/>
      <c r="FWW61" s="96"/>
      <c r="FWX61" s="94"/>
      <c r="FWY61" s="96"/>
      <c r="FWZ61" s="94"/>
      <c r="FXA61" s="96"/>
      <c r="FXB61" s="94"/>
      <c r="FXC61" s="96"/>
      <c r="FXD61" s="94"/>
      <c r="FXE61" s="96"/>
      <c r="FXF61" s="94"/>
      <c r="FXG61" s="96"/>
      <c r="FXH61" s="94"/>
      <c r="FXI61" s="96"/>
      <c r="FXJ61" s="94"/>
      <c r="FXK61" s="96"/>
      <c r="FXL61" s="94"/>
      <c r="FXM61" s="96"/>
      <c r="FXN61" s="94"/>
      <c r="FXO61" s="96"/>
      <c r="FXP61" s="94"/>
      <c r="FXQ61" s="96"/>
      <c r="FXR61" s="94"/>
      <c r="FXS61" s="96"/>
      <c r="FXT61" s="94"/>
      <c r="FXU61" s="96"/>
      <c r="FXV61" s="94"/>
      <c r="FXW61" s="96"/>
      <c r="FXX61" s="94"/>
      <c r="FXY61" s="96"/>
      <c r="FXZ61" s="94"/>
      <c r="FYA61" s="96"/>
      <c r="FYB61" s="94"/>
      <c r="FYC61" s="96"/>
      <c r="FYD61" s="94"/>
      <c r="FYE61" s="96"/>
      <c r="FYF61" s="94"/>
      <c r="FYG61" s="96"/>
      <c r="FYH61" s="94"/>
      <c r="FYI61" s="96"/>
      <c r="FYJ61" s="94"/>
      <c r="FYK61" s="96"/>
      <c r="FYL61" s="94"/>
      <c r="FYM61" s="96"/>
      <c r="FYN61" s="94"/>
      <c r="FYO61" s="96"/>
      <c r="FYP61" s="94"/>
      <c r="FYQ61" s="96"/>
      <c r="FYR61" s="94"/>
      <c r="FYS61" s="96"/>
      <c r="FYT61" s="94"/>
      <c r="FYU61" s="96"/>
      <c r="FYV61" s="94"/>
      <c r="FYW61" s="96"/>
      <c r="FYX61" s="94"/>
      <c r="FYY61" s="96"/>
      <c r="FYZ61" s="94"/>
      <c r="FZA61" s="96"/>
      <c r="FZB61" s="94"/>
      <c r="FZC61" s="96"/>
      <c r="FZD61" s="94"/>
      <c r="FZE61" s="96"/>
      <c r="FZF61" s="94"/>
      <c r="FZG61" s="96"/>
      <c r="FZH61" s="94"/>
      <c r="FZI61" s="96"/>
      <c r="FZJ61" s="94"/>
      <c r="FZK61" s="96"/>
      <c r="FZL61" s="94"/>
      <c r="FZM61" s="96"/>
      <c r="FZN61" s="94"/>
      <c r="FZO61" s="96"/>
      <c r="FZP61" s="94"/>
      <c r="FZQ61" s="96"/>
      <c r="FZR61" s="94"/>
      <c r="FZS61" s="96"/>
      <c r="FZT61" s="94"/>
      <c r="FZU61" s="96"/>
      <c r="FZV61" s="94"/>
      <c r="FZW61" s="96"/>
      <c r="FZX61" s="94"/>
      <c r="FZY61" s="96"/>
      <c r="FZZ61" s="94"/>
      <c r="GAA61" s="96"/>
      <c r="GAB61" s="94"/>
      <c r="GAC61" s="96"/>
      <c r="GAD61" s="94"/>
      <c r="GAE61" s="96"/>
      <c r="GAF61" s="94"/>
      <c r="GAG61" s="96"/>
      <c r="GAH61" s="94"/>
      <c r="GAI61" s="96"/>
      <c r="GAJ61" s="94"/>
      <c r="GAK61" s="96"/>
      <c r="GAL61" s="94"/>
      <c r="GAM61" s="96"/>
      <c r="GAN61" s="94"/>
      <c r="GAO61" s="96"/>
      <c r="GAP61" s="94"/>
      <c r="GAQ61" s="96"/>
      <c r="GAR61" s="94"/>
      <c r="GAS61" s="96"/>
      <c r="GAT61" s="94"/>
      <c r="GAU61" s="96"/>
      <c r="GAV61" s="94"/>
      <c r="GAW61" s="96"/>
      <c r="GAX61" s="94"/>
      <c r="GAY61" s="96"/>
      <c r="GAZ61" s="94"/>
      <c r="GBA61" s="96"/>
      <c r="GBB61" s="94"/>
      <c r="GBC61" s="96"/>
      <c r="GBD61" s="94"/>
      <c r="GBE61" s="96"/>
      <c r="GBF61" s="94"/>
      <c r="GBG61" s="96"/>
      <c r="GBH61" s="94"/>
      <c r="GBI61" s="96"/>
      <c r="GBJ61" s="94"/>
      <c r="GBK61" s="96"/>
      <c r="GBL61" s="94"/>
      <c r="GBM61" s="96"/>
      <c r="GBN61" s="94"/>
      <c r="GBO61" s="96"/>
      <c r="GBP61" s="94"/>
      <c r="GBQ61" s="96"/>
      <c r="GBR61" s="94"/>
      <c r="GBS61" s="96"/>
      <c r="GBT61" s="94"/>
      <c r="GBU61" s="96"/>
      <c r="GBV61" s="94"/>
      <c r="GBW61" s="96"/>
      <c r="GBX61" s="94"/>
      <c r="GBY61" s="96"/>
      <c r="GBZ61" s="94"/>
      <c r="GCA61" s="96"/>
      <c r="GCB61" s="94"/>
      <c r="GCC61" s="96"/>
      <c r="GCD61" s="94"/>
      <c r="GCE61" s="96"/>
      <c r="GCF61" s="94"/>
      <c r="GCG61" s="96"/>
      <c r="GCH61" s="94"/>
      <c r="GCI61" s="96"/>
      <c r="GCJ61" s="94"/>
      <c r="GCK61" s="96"/>
      <c r="GCL61" s="94"/>
      <c r="GCM61" s="96"/>
      <c r="GCN61" s="94"/>
      <c r="GCO61" s="96"/>
      <c r="GCP61" s="94"/>
      <c r="GCQ61" s="96"/>
      <c r="GCR61" s="94"/>
      <c r="GCS61" s="96"/>
      <c r="GCT61" s="94"/>
      <c r="GCU61" s="96"/>
      <c r="GCV61" s="94"/>
      <c r="GCW61" s="96"/>
      <c r="GCX61" s="94"/>
      <c r="GCY61" s="96"/>
      <c r="GCZ61" s="94"/>
      <c r="GDA61" s="96"/>
      <c r="GDB61" s="94"/>
      <c r="GDC61" s="96"/>
      <c r="GDD61" s="94"/>
      <c r="GDE61" s="96"/>
      <c r="GDF61" s="94"/>
      <c r="GDG61" s="96"/>
      <c r="GDH61" s="94"/>
      <c r="GDI61" s="96"/>
      <c r="GDJ61" s="94"/>
      <c r="GDK61" s="96"/>
      <c r="GDL61" s="94"/>
      <c r="GDM61" s="96"/>
      <c r="GDN61" s="94"/>
      <c r="GDO61" s="96"/>
      <c r="GDP61" s="94"/>
      <c r="GDQ61" s="96"/>
      <c r="GDR61" s="94"/>
      <c r="GDS61" s="96"/>
      <c r="GDT61" s="94"/>
      <c r="GDU61" s="96"/>
      <c r="GDV61" s="94"/>
      <c r="GDW61" s="96"/>
      <c r="GDX61" s="94"/>
      <c r="GDY61" s="96"/>
      <c r="GDZ61" s="94"/>
      <c r="GEA61" s="96"/>
      <c r="GEB61" s="94"/>
      <c r="GEC61" s="96"/>
      <c r="GED61" s="94"/>
      <c r="GEE61" s="96"/>
      <c r="GEF61" s="94"/>
      <c r="GEG61" s="96"/>
      <c r="GEH61" s="94"/>
      <c r="GEI61" s="96"/>
      <c r="GEJ61" s="94"/>
      <c r="GEK61" s="96"/>
      <c r="GEL61" s="94"/>
      <c r="GEM61" s="96"/>
      <c r="GEN61" s="94"/>
      <c r="GEO61" s="96"/>
      <c r="GEP61" s="94"/>
      <c r="GEQ61" s="96"/>
      <c r="GER61" s="94"/>
      <c r="GES61" s="96"/>
      <c r="GET61" s="94"/>
      <c r="GEU61" s="96"/>
      <c r="GEV61" s="94"/>
      <c r="GEW61" s="96"/>
      <c r="GEX61" s="94"/>
      <c r="GEY61" s="96"/>
      <c r="GEZ61" s="94"/>
      <c r="GFA61" s="96"/>
      <c r="GFB61" s="94"/>
      <c r="GFC61" s="96"/>
      <c r="GFD61" s="94"/>
      <c r="GFE61" s="96"/>
      <c r="GFF61" s="94"/>
      <c r="GFG61" s="96"/>
      <c r="GFH61" s="94"/>
      <c r="GFI61" s="96"/>
      <c r="GFJ61" s="94"/>
      <c r="GFK61" s="96"/>
      <c r="GFL61" s="94"/>
      <c r="GFM61" s="96"/>
      <c r="GFN61" s="94"/>
      <c r="GFO61" s="96"/>
      <c r="GFP61" s="94"/>
      <c r="GFQ61" s="96"/>
      <c r="GFR61" s="94"/>
      <c r="GFS61" s="96"/>
      <c r="GFT61" s="94"/>
      <c r="GFU61" s="96"/>
      <c r="GFV61" s="94"/>
      <c r="GFW61" s="96"/>
      <c r="GFX61" s="94"/>
      <c r="GFY61" s="96"/>
      <c r="GFZ61" s="94"/>
      <c r="GGA61" s="96"/>
      <c r="GGB61" s="94"/>
      <c r="GGC61" s="96"/>
      <c r="GGD61" s="94"/>
      <c r="GGE61" s="96"/>
      <c r="GGF61" s="94"/>
      <c r="GGG61" s="96"/>
      <c r="GGH61" s="94"/>
      <c r="GGI61" s="96"/>
      <c r="GGJ61" s="94"/>
      <c r="GGK61" s="96"/>
      <c r="GGL61" s="94"/>
      <c r="GGM61" s="96"/>
      <c r="GGN61" s="94"/>
      <c r="GGO61" s="96"/>
      <c r="GGP61" s="94"/>
      <c r="GGQ61" s="96"/>
      <c r="GGR61" s="94"/>
      <c r="GGS61" s="96"/>
      <c r="GGT61" s="94"/>
      <c r="GGU61" s="96"/>
      <c r="GGV61" s="94"/>
      <c r="GGW61" s="96"/>
      <c r="GGX61" s="94"/>
      <c r="GGY61" s="96"/>
      <c r="GGZ61" s="94"/>
      <c r="GHA61" s="96"/>
      <c r="GHB61" s="94"/>
      <c r="GHC61" s="96"/>
      <c r="GHD61" s="94"/>
      <c r="GHE61" s="96"/>
      <c r="GHF61" s="94"/>
      <c r="GHG61" s="96"/>
      <c r="GHH61" s="94"/>
      <c r="GHI61" s="96"/>
      <c r="GHJ61" s="94"/>
      <c r="GHK61" s="96"/>
      <c r="GHL61" s="94"/>
      <c r="GHM61" s="96"/>
      <c r="GHN61" s="94"/>
      <c r="GHO61" s="96"/>
      <c r="GHP61" s="94"/>
      <c r="GHQ61" s="96"/>
      <c r="GHR61" s="94"/>
      <c r="GHS61" s="96"/>
      <c r="GHT61" s="94"/>
      <c r="GHU61" s="96"/>
      <c r="GHV61" s="94"/>
      <c r="GHW61" s="96"/>
      <c r="GHX61" s="94"/>
      <c r="GHY61" s="96"/>
      <c r="GHZ61" s="94"/>
      <c r="GIA61" s="96"/>
      <c r="GIB61" s="94"/>
      <c r="GIC61" s="96"/>
      <c r="GID61" s="94"/>
      <c r="GIE61" s="96"/>
      <c r="GIF61" s="94"/>
      <c r="GIG61" s="96"/>
      <c r="GIH61" s="94"/>
      <c r="GII61" s="96"/>
      <c r="GIJ61" s="94"/>
      <c r="GIK61" s="96"/>
      <c r="GIL61" s="94"/>
      <c r="GIM61" s="96"/>
      <c r="GIN61" s="94"/>
      <c r="GIO61" s="96"/>
      <c r="GIP61" s="94"/>
      <c r="GIQ61" s="96"/>
      <c r="GIR61" s="94"/>
      <c r="GIS61" s="96"/>
      <c r="GIT61" s="94"/>
      <c r="GIU61" s="96"/>
      <c r="GIV61" s="94"/>
      <c r="GIW61" s="96"/>
      <c r="GIX61" s="94"/>
      <c r="GIY61" s="96"/>
      <c r="GIZ61" s="94"/>
      <c r="GJA61" s="96"/>
      <c r="GJB61" s="94"/>
      <c r="GJC61" s="96"/>
      <c r="GJD61" s="94"/>
      <c r="GJE61" s="96"/>
      <c r="GJF61" s="94"/>
      <c r="GJG61" s="96"/>
      <c r="GJH61" s="94"/>
      <c r="GJI61" s="96"/>
      <c r="GJJ61" s="94"/>
      <c r="GJK61" s="96"/>
      <c r="GJL61" s="94"/>
      <c r="GJM61" s="96"/>
      <c r="GJN61" s="94"/>
      <c r="GJO61" s="96"/>
      <c r="GJP61" s="94"/>
      <c r="GJQ61" s="96"/>
      <c r="GJR61" s="94"/>
      <c r="GJS61" s="96"/>
      <c r="GJT61" s="94"/>
      <c r="GJU61" s="96"/>
      <c r="GJV61" s="94"/>
      <c r="GJW61" s="96"/>
      <c r="GJX61" s="94"/>
      <c r="GJY61" s="96"/>
      <c r="GJZ61" s="94"/>
      <c r="GKA61" s="96"/>
      <c r="GKB61" s="94"/>
      <c r="GKC61" s="96"/>
      <c r="GKD61" s="94"/>
      <c r="GKE61" s="96"/>
      <c r="GKF61" s="94"/>
      <c r="GKG61" s="96"/>
      <c r="GKH61" s="94"/>
      <c r="GKI61" s="96"/>
      <c r="GKJ61" s="94"/>
      <c r="GKK61" s="96"/>
      <c r="GKL61" s="94"/>
      <c r="GKM61" s="96"/>
      <c r="GKN61" s="94"/>
      <c r="GKO61" s="96"/>
      <c r="GKP61" s="94"/>
      <c r="GKQ61" s="96"/>
      <c r="GKR61" s="94"/>
      <c r="GKS61" s="96"/>
      <c r="GKT61" s="94"/>
      <c r="GKU61" s="96"/>
      <c r="GKV61" s="94"/>
      <c r="GKW61" s="96"/>
      <c r="GKX61" s="94"/>
      <c r="GKY61" s="96"/>
      <c r="GKZ61" s="94"/>
      <c r="GLA61" s="96"/>
      <c r="GLB61" s="94"/>
      <c r="GLC61" s="96"/>
      <c r="GLD61" s="94"/>
      <c r="GLE61" s="96"/>
      <c r="GLF61" s="94"/>
      <c r="GLG61" s="96"/>
      <c r="GLH61" s="94"/>
      <c r="GLI61" s="96"/>
      <c r="GLJ61" s="94"/>
      <c r="GLK61" s="96"/>
      <c r="GLL61" s="94"/>
      <c r="GLM61" s="96"/>
      <c r="GLN61" s="94"/>
      <c r="GLO61" s="96"/>
      <c r="GLP61" s="94"/>
      <c r="GLQ61" s="96"/>
      <c r="GLR61" s="94"/>
      <c r="GLS61" s="96"/>
      <c r="GLT61" s="94"/>
      <c r="GLU61" s="96"/>
      <c r="GLV61" s="94"/>
      <c r="GLW61" s="96"/>
      <c r="GLX61" s="94"/>
      <c r="GLY61" s="96"/>
      <c r="GLZ61" s="94"/>
      <c r="GMA61" s="96"/>
      <c r="GMB61" s="94"/>
      <c r="GMC61" s="96"/>
      <c r="GMD61" s="94"/>
      <c r="GME61" s="96"/>
      <c r="GMF61" s="94"/>
      <c r="GMG61" s="96"/>
      <c r="GMH61" s="94"/>
      <c r="GMI61" s="96"/>
      <c r="GMJ61" s="94"/>
      <c r="GMK61" s="96"/>
      <c r="GML61" s="94"/>
      <c r="GMM61" s="96"/>
      <c r="GMN61" s="94"/>
      <c r="GMO61" s="96"/>
      <c r="GMP61" s="94"/>
      <c r="GMQ61" s="96"/>
      <c r="GMR61" s="94"/>
      <c r="GMS61" s="96"/>
      <c r="GMT61" s="94"/>
      <c r="GMU61" s="96"/>
      <c r="GMV61" s="94"/>
      <c r="GMW61" s="96"/>
      <c r="GMX61" s="94"/>
      <c r="GMY61" s="96"/>
      <c r="GMZ61" s="94"/>
      <c r="GNA61" s="96"/>
      <c r="GNB61" s="94"/>
      <c r="GNC61" s="96"/>
      <c r="GND61" s="94"/>
      <c r="GNE61" s="96"/>
      <c r="GNF61" s="94"/>
      <c r="GNG61" s="96"/>
      <c r="GNH61" s="94"/>
      <c r="GNI61" s="96"/>
      <c r="GNJ61" s="94"/>
      <c r="GNK61" s="96"/>
      <c r="GNL61" s="94"/>
      <c r="GNM61" s="96"/>
      <c r="GNN61" s="94"/>
      <c r="GNO61" s="96"/>
      <c r="GNP61" s="94"/>
      <c r="GNQ61" s="96"/>
      <c r="GNR61" s="94"/>
      <c r="GNS61" s="96"/>
      <c r="GNT61" s="94"/>
      <c r="GNU61" s="96"/>
      <c r="GNV61" s="94"/>
      <c r="GNW61" s="96"/>
      <c r="GNX61" s="94"/>
      <c r="GNY61" s="96"/>
      <c r="GNZ61" s="94"/>
      <c r="GOA61" s="96"/>
      <c r="GOB61" s="94"/>
      <c r="GOC61" s="96"/>
      <c r="GOD61" s="94"/>
      <c r="GOE61" s="96"/>
      <c r="GOF61" s="94"/>
      <c r="GOG61" s="96"/>
      <c r="GOH61" s="94"/>
      <c r="GOI61" s="96"/>
      <c r="GOJ61" s="94"/>
      <c r="GOK61" s="96"/>
      <c r="GOL61" s="94"/>
      <c r="GOM61" s="96"/>
      <c r="GON61" s="94"/>
      <c r="GOO61" s="96"/>
      <c r="GOP61" s="94"/>
      <c r="GOQ61" s="96"/>
      <c r="GOR61" s="94"/>
      <c r="GOS61" s="96"/>
      <c r="GOT61" s="94"/>
      <c r="GOU61" s="96"/>
      <c r="GOV61" s="94"/>
      <c r="GOW61" s="96"/>
      <c r="GOX61" s="94"/>
      <c r="GOY61" s="96"/>
      <c r="GOZ61" s="94"/>
      <c r="GPA61" s="96"/>
      <c r="GPB61" s="94"/>
      <c r="GPC61" s="96"/>
      <c r="GPD61" s="94"/>
      <c r="GPE61" s="96"/>
      <c r="GPF61" s="94"/>
      <c r="GPG61" s="96"/>
      <c r="GPH61" s="94"/>
      <c r="GPI61" s="96"/>
      <c r="GPJ61" s="94"/>
      <c r="GPK61" s="96"/>
      <c r="GPL61" s="94"/>
      <c r="GPM61" s="96"/>
      <c r="GPN61" s="94"/>
      <c r="GPO61" s="96"/>
      <c r="GPP61" s="94"/>
      <c r="GPQ61" s="96"/>
      <c r="GPR61" s="94"/>
      <c r="GPS61" s="96"/>
      <c r="GPT61" s="94"/>
      <c r="GPU61" s="96"/>
      <c r="GPV61" s="94"/>
      <c r="GPW61" s="96"/>
      <c r="GPX61" s="94"/>
      <c r="GPY61" s="96"/>
      <c r="GPZ61" s="94"/>
      <c r="GQA61" s="96"/>
      <c r="GQB61" s="94"/>
      <c r="GQC61" s="96"/>
      <c r="GQD61" s="94"/>
      <c r="GQE61" s="96"/>
      <c r="GQF61" s="94"/>
      <c r="GQG61" s="96"/>
      <c r="GQH61" s="94"/>
      <c r="GQI61" s="96"/>
      <c r="GQJ61" s="94"/>
      <c r="GQK61" s="96"/>
      <c r="GQL61" s="94"/>
      <c r="GQM61" s="96"/>
      <c r="GQN61" s="94"/>
      <c r="GQO61" s="96"/>
      <c r="GQP61" s="94"/>
      <c r="GQQ61" s="96"/>
      <c r="GQR61" s="94"/>
      <c r="GQS61" s="96"/>
      <c r="GQT61" s="94"/>
      <c r="GQU61" s="96"/>
      <c r="GQV61" s="94"/>
      <c r="GQW61" s="96"/>
      <c r="GQX61" s="94"/>
      <c r="GQY61" s="96"/>
      <c r="GQZ61" s="94"/>
      <c r="GRA61" s="96"/>
      <c r="GRB61" s="94"/>
      <c r="GRC61" s="96"/>
      <c r="GRD61" s="94"/>
      <c r="GRE61" s="96"/>
      <c r="GRF61" s="94"/>
      <c r="GRG61" s="96"/>
      <c r="GRH61" s="94"/>
      <c r="GRI61" s="96"/>
      <c r="GRJ61" s="94"/>
      <c r="GRK61" s="96"/>
      <c r="GRL61" s="94"/>
      <c r="GRM61" s="96"/>
      <c r="GRN61" s="94"/>
      <c r="GRO61" s="96"/>
      <c r="GRP61" s="94"/>
      <c r="GRQ61" s="96"/>
      <c r="GRR61" s="94"/>
      <c r="GRS61" s="96"/>
      <c r="GRT61" s="94"/>
      <c r="GRU61" s="96"/>
      <c r="GRV61" s="94"/>
      <c r="GRW61" s="96"/>
      <c r="GRX61" s="94"/>
      <c r="GRY61" s="96"/>
      <c r="GRZ61" s="94"/>
      <c r="GSA61" s="96"/>
      <c r="GSB61" s="94"/>
      <c r="GSC61" s="96"/>
      <c r="GSD61" s="94"/>
      <c r="GSE61" s="96"/>
      <c r="GSF61" s="94"/>
      <c r="GSG61" s="96"/>
      <c r="GSH61" s="94"/>
      <c r="GSI61" s="96"/>
      <c r="GSJ61" s="94"/>
      <c r="GSK61" s="96"/>
      <c r="GSL61" s="94"/>
      <c r="GSM61" s="96"/>
      <c r="GSN61" s="94"/>
      <c r="GSO61" s="96"/>
      <c r="GSP61" s="94"/>
      <c r="GSQ61" s="96"/>
      <c r="GSR61" s="94"/>
      <c r="GSS61" s="96"/>
      <c r="GST61" s="94"/>
      <c r="GSU61" s="96"/>
      <c r="GSV61" s="94"/>
      <c r="GSW61" s="96"/>
      <c r="GSX61" s="94"/>
      <c r="GSY61" s="96"/>
      <c r="GSZ61" s="94"/>
      <c r="GTA61" s="96"/>
      <c r="GTB61" s="94"/>
      <c r="GTC61" s="96"/>
      <c r="GTD61" s="94"/>
      <c r="GTE61" s="96"/>
      <c r="GTF61" s="94"/>
      <c r="GTG61" s="96"/>
      <c r="GTH61" s="94"/>
      <c r="GTI61" s="96"/>
      <c r="GTJ61" s="94"/>
      <c r="GTK61" s="96"/>
      <c r="GTL61" s="94"/>
      <c r="GTM61" s="96"/>
      <c r="GTN61" s="94"/>
      <c r="GTO61" s="96"/>
      <c r="GTP61" s="94"/>
      <c r="GTQ61" s="96"/>
      <c r="GTR61" s="94"/>
      <c r="GTS61" s="96"/>
      <c r="GTT61" s="94"/>
      <c r="GTU61" s="96"/>
      <c r="GTV61" s="94"/>
      <c r="GTW61" s="96"/>
      <c r="GTX61" s="94"/>
      <c r="GTY61" s="96"/>
      <c r="GTZ61" s="94"/>
      <c r="GUA61" s="96"/>
      <c r="GUB61" s="94"/>
      <c r="GUC61" s="96"/>
      <c r="GUD61" s="94"/>
      <c r="GUE61" s="96"/>
      <c r="GUF61" s="94"/>
      <c r="GUG61" s="96"/>
      <c r="GUH61" s="94"/>
      <c r="GUI61" s="96"/>
      <c r="GUJ61" s="94"/>
      <c r="GUK61" s="96"/>
      <c r="GUL61" s="94"/>
      <c r="GUM61" s="96"/>
      <c r="GUN61" s="94"/>
      <c r="GUO61" s="96"/>
      <c r="GUP61" s="94"/>
      <c r="GUQ61" s="96"/>
      <c r="GUR61" s="94"/>
      <c r="GUS61" s="96"/>
      <c r="GUT61" s="94"/>
      <c r="GUU61" s="96"/>
      <c r="GUV61" s="94"/>
      <c r="GUW61" s="96"/>
      <c r="GUX61" s="94"/>
      <c r="GUY61" s="96"/>
      <c r="GUZ61" s="94"/>
      <c r="GVA61" s="96"/>
      <c r="GVB61" s="94"/>
      <c r="GVC61" s="96"/>
      <c r="GVD61" s="94"/>
      <c r="GVE61" s="96"/>
      <c r="GVF61" s="94"/>
      <c r="GVG61" s="96"/>
      <c r="GVH61" s="94"/>
      <c r="GVI61" s="96"/>
      <c r="GVJ61" s="94"/>
      <c r="GVK61" s="96"/>
      <c r="GVL61" s="94"/>
      <c r="GVM61" s="96"/>
      <c r="GVN61" s="94"/>
      <c r="GVO61" s="96"/>
      <c r="GVP61" s="94"/>
      <c r="GVQ61" s="96"/>
      <c r="GVR61" s="94"/>
      <c r="GVS61" s="96"/>
      <c r="GVT61" s="94"/>
      <c r="GVU61" s="96"/>
      <c r="GVV61" s="94"/>
      <c r="GVW61" s="96"/>
      <c r="GVX61" s="94"/>
      <c r="GVY61" s="96"/>
      <c r="GVZ61" s="94"/>
      <c r="GWA61" s="96"/>
      <c r="GWB61" s="94"/>
      <c r="GWC61" s="96"/>
      <c r="GWD61" s="94"/>
      <c r="GWE61" s="96"/>
      <c r="GWF61" s="94"/>
      <c r="GWG61" s="96"/>
      <c r="GWH61" s="94"/>
      <c r="GWI61" s="96"/>
      <c r="GWJ61" s="94"/>
      <c r="GWK61" s="96"/>
      <c r="GWL61" s="94"/>
      <c r="GWM61" s="96"/>
      <c r="GWN61" s="94"/>
      <c r="GWO61" s="96"/>
      <c r="GWP61" s="94"/>
      <c r="GWQ61" s="96"/>
      <c r="GWR61" s="94"/>
      <c r="GWS61" s="96"/>
      <c r="GWT61" s="94"/>
      <c r="GWU61" s="96"/>
      <c r="GWV61" s="94"/>
      <c r="GWW61" s="96"/>
      <c r="GWX61" s="94"/>
      <c r="GWY61" s="96"/>
      <c r="GWZ61" s="94"/>
      <c r="GXA61" s="96"/>
      <c r="GXB61" s="94"/>
      <c r="GXC61" s="96"/>
      <c r="GXD61" s="94"/>
      <c r="GXE61" s="96"/>
      <c r="GXF61" s="94"/>
      <c r="GXG61" s="96"/>
      <c r="GXH61" s="94"/>
      <c r="GXI61" s="96"/>
      <c r="GXJ61" s="94"/>
      <c r="GXK61" s="96"/>
      <c r="GXL61" s="94"/>
      <c r="GXM61" s="96"/>
      <c r="GXN61" s="94"/>
      <c r="GXO61" s="96"/>
      <c r="GXP61" s="94"/>
      <c r="GXQ61" s="96"/>
      <c r="GXR61" s="94"/>
      <c r="GXS61" s="96"/>
      <c r="GXT61" s="94"/>
      <c r="GXU61" s="96"/>
      <c r="GXV61" s="94"/>
      <c r="GXW61" s="96"/>
      <c r="GXX61" s="94"/>
      <c r="GXY61" s="96"/>
      <c r="GXZ61" s="94"/>
      <c r="GYA61" s="96"/>
      <c r="GYB61" s="94"/>
      <c r="GYC61" s="96"/>
      <c r="GYD61" s="94"/>
      <c r="GYE61" s="96"/>
      <c r="GYF61" s="94"/>
      <c r="GYG61" s="96"/>
      <c r="GYH61" s="94"/>
      <c r="GYI61" s="96"/>
      <c r="GYJ61" s="94"/>
      <c r="GYK61" s="96"/>
      <c r="GYL61" s="94"/>
      <c r="GYM61" s="96"/>
      <c r="GYN61" s="94"/>
      <c r="GYO61" s="96"/>
      <c r="GYP61" s="94"/>
      <c r="GYQ61" s="96"/>
      <c r="GYR61" s="94"/>
      <c r="GYS61" s="96"/>
      <c r="GYT61" s="94"/>
      <c r="GYU61" s="96"/>
      <c r="GYV61" s="94"/>
      <c r="GYW61" s="96"/>
      <c r="GYX61" s="94"/>
      <c r="GYY61" s="96"/>
      <c r="GYZ61" s="94"/>
      <c r="GZA61" s="96"/>
      <c r="GZB61" s="94"/>
      <c r="GZC61" s="96"/>
      <c r="GZD61" s="94"/>
      <c r="GZE61" s="96"/>
      <c r="GZF61" s="94"/>
      <c r="GZG61" s="96"/>
      <c r="GZH61" s="94"/>
      <c r="GZI61" s="96"/>
      <c r="GZJ61" s="94"/>
      <c r="GZK61" s="96"/>
      <c r="GZL61" s="94"/>
      <c r="GZM61" s="96"/>
      <c r="GZN61" s="94"/>
      <c r="GZO61" s="96"/>
      <c r="GZP61" s="94"/>
      <c r="GZQ61" s="96"/>
      <c r="GZR61" s="94"/>
      <c r="GZS61" s="96"/>
      <c r="GZT61" s="94"/>
      <c r="GZU61" s="96"/>
      <c r="GZV61" s="94"/>
      <c r="GZW61" s="96"/>
      <c r="GZX61" s="94"/>
      <c r="GZY61" s="96"/>
      <c r="GZZ61" s="94"/>
      <c r="HAA61" s="96"/>
      <c r="HAB61" s="94"/>
      <c r="HAC61" s="96"/>
      <c r="HAD61" s="94"/>
      <c r="HAE61" s="96"/>
      <c r="HAF61" s="94"/>
      <c r="HAG61" s="96"/>
      <c r="HAH61" s="94"/>
      <c r="HAI61" s="96"/>
      <c r="HAJ61" s="94"/>
      <c r="HAK61" s="96"/>
      <c r="HAL61" s="94"/>
      <c r="HAM61" s="96"/>
      <c r="HAN61" s="94"/>
      <c r="HAO61" s="96"/>
      <c r="HAP61" s="94"/>
      <c r="HAQ61" s="96"/>
      <c r="HAR61" s="94"/>
      <c r="HAS61" s="96"/>
      <c r="HAT61" s="94"/>
      <c r="HAU61" s="96"/>
      <c r="HAV61" s="94"/>
      <c r="HAW61" s="96"/>
      <c r="HAX61" s="94"/>
      <c r="HAY61" s="96"/>
      <c r="HAZ61" s="94"/>
      <c r="HBA61" s="96"/>
      <c r="HBB61" s="94"/>
      <c r="HBC61" s="96"/>
      <c r="HBD61" s="94"/>
      <c r="HBE61" s="96"/>
      <c r="HBF61" s="94"/>
      <c r="HBG61" s="96"/>
      <c r="HBH61" s="94"/>
      <c r="HBI61" s="96"/>
      <c r="HBJ61" s="94"/>
      <c r="HBK61" s="96"/>
      <c r="HBL61" s="94"/>
      <c r="HBM61" s="96"/>
      <c r="HBN61" s="94"/>
      <c r="HBO61" s="96"/>
      <c r="HBP61" s="94"/>
      <c r="HBQ61" s="96"/>
      <c r="HBR61" s="94"/>
      <c r="HBS61" s="96"/>
      <c r="HBT61" s="94"/>
      <c r="HBU61" s="96"/>
      <c r="HBV61" s="94"/>
      <c r="HBW61" s="96"/>
      <c r="HBX61" s="94"/>
      <c r="HBY61" s="96"/>
      <c r="HBZ61" s="94"/>
      <c r="HCA61" s="96"/>
      <c r="HCB61" s="94"/>
      <c r="HCC61" s="96"/>
      <c r="HCD61" s="94"/>
      <c r="HCE61" s="96"/>
      <c r="HCF61" s="94"/>
      <c r="HCG61" s="96"/>
      <c r="HCH61" s="94"/>
      <c r="HCI61" s="96"/>
      <c r="HCJ61" s="94"/>
      <c r="HCK61" s="96"/>
      <c r="HCL61" s="94"/>
      <c r="HCM61" s="96"/>
      <c r="HCN61" s="94"/>
      <c r="HCO61" s="96"/>
      <c r="HCP61" s="94"/>
      <c r="HCQ61" s="96"/>
      <c r="HCR61" s="94"/>
      <c r="HCS61" s="96"/>
      <c r="HCT61" s="94"/>
      <c r="HCU61" s="96"/>
      <c r="HCV61" s="94"/>
      <c r="HCW61" s="96"/>
      <c r="HCX61" s="94"/>
      <c r="HCY61" s="96"/>
      <c r="HCZ61" s="94"/>
      <c r="HDA61" s="96"/>
      <c r="HDB61" s="94"/>
      <c r="HDC61" s="96"/>
      <c r="HDD61" s="94"/>
      <c r="HDE61" s="96"/>
      <c r="HDF61" s="94"/>
      <c r="HDG61" s="96"/>
      <c r="HDH61" s="94"/>
      <c r="HDI61" s="96"/>
      <c r="HDJ61" s="94"/>
      <c r="HDK61" s="96"/>
      <c r="HDL61" s="94"/>
      <c r="HDM61" s="96"/>
      <c r="HDN61" s="94"/>
      <c r="HDO61" s="96"/>
      <c r="HDP61" s="94"/>
      <c r="HDQ61" s="96"/>
      <c r="HDR61" s="94"/>
      <c r="HDS61" s="96"/>
      <c r="HDT61" s="94"/>
      <c r="HDU61" s="96"/>
      <c r="HDV61" s="94"/>
      <c r="HDW61" s="96"/>
      <c r="HDX61" s="94"/>
      <c r="HDY61" s="96"/>
      <c r="HDZ61" s="94"/>
      <c r="HEA61" s="96"/>
      <c r="HEB61" s="94"/>
      <c r="HEC61" s="96"/>
      <c r="HED61" s="94"/>
      <c r="HEE61" s="96"/>
      <c r="HEF61" s="94"/>
      <c r="HEG61" s="96"/>
      <c r="HEH61" s="94"/>
      <c r="HEI61" s="96"/>
      <c r="HEJ61" s="94"/>
      <c r="HEK61" s="96"/>
      <c r="HEL61" s="94"/>
      <c r="HEM61" s="96"/>
      <c r="HEN61" s="94"/>
      <c r="HEO61" s="96"/>
      <c r="HEP61" s="94"/>
      <c r="HEQ61" s="96"/>
      <c r="HER61" s="94"/>
      <c r="HES61" s="96"/>
      <c r="HET61" s="94"/>
      <c r="HEU61" s="96"/>
      <c r="HEV61" s="94"/>
      <c r="HEW61" s="96"/>
      <c r="HEX61" s="94"/>
      <c r="HEY61" s="96"/>
      <c r="HEZ61" s="94"/>
      <c r="HFA61" s="96"/>
      <c r="HFB61" s="94"/>
      <c r="HFC61" s="96"/>
      <c r="HFD61" s="94"/>
      <c r="HFE61" s="96"/>
      <c r="HFF61" s="94"/>
      <c r="HFG61" s="96"/>
      <c r="HFH61" s="94"/>
      <c r="HFI61" s="96"/>
      <c r="HFJ61" s="94"/>
      <c r="HFK61" s="96"/>
      <c r="HFL61" s="94"/>
      <c r="HFM61" s="96"/>
      <c r="HFN61" s="94"/>
      <c r="HFO61" s="96"/>
      <c r="HFP61" s="94"/>
      <c r="HFQ61" s="96"/>
      <c r="HFR61" s="94"/>
      <c r="HFS61" s="96"/>
      <c r="HFT61" s="94"/>
      <c r="HFU61" s="96"/>
      <c r="HFV61" s="94"/>
      <c r="HFW61" s="96"/>
      <c r="HFX61" s="94"/>
      <c r="HFY61" s="96"/>
      <c r="HFZ61" s="94"/>
      <c r="HGA61" s="96"/>
      <c r="HGB61" s="94"/>
      <c r="HGC61" s="96"/>
      <c r="HGD61" s="94"/>
      <c r="HGE61" s="96"/>
      <c r="HGF61" s="94"/>
      <c r="HGG61" s="96"/>
      <c r="HGH61" s="94"/>
      <c r="HGI61" s="96"/>
      <c r="HGJ61" s="94"/>
      <c r="HGK61" s="96"/>
      <c r="HGL61" s="94"/>
      <c r="HGM61" s="96"/>
      <c r="HGN61" s="94"/>
      <c r="HGO61" s="96"/>
      <c r="HGP61" s="94"/>
      <c r="HGQ61" s="96"/>
      <c r="HGR61" s="94"/>
      <c r="HGS61" s="96"/>
      <c r="HGT61" s="94"/>
      <c r="HGU61" s="96"/>
      <c r="HGV61" s="94"/>
      <c r="HGW61" s="96"/>
      <c r="HGX61" s="94"/>
      <c r="HGY61" s="96"/>
      <c r="HGZ61" s="94"/>
      <c r="HHA61" s="96"/>
      <c r="HHB61" s="94"/>
      <c r="HHC61" s="96"/>
      <c r="HHD61" s="94"/>
      <c r="HHE61" s="96"/>
      <c r="HHF61" s="94"/>
      <c r="HHG61" s="96"/>
      <c r="HHH61" s="94"/>
      <c r="HHI61" s="96"/>
      <c r="HHJ61" s="94"/>
      <c r="HHK61" s="96"/>
      <c r="HHL61" s="94"/>
      <c r="HHM61" s="96"/>
      <c r="HHN61" s="94"/>
      <c r="HHO61" s="96"/>
      <c r="HHP61" s="94"/>
      <c r="HHQ61" s="96"/>
      <c r="HHR61" s="94"/>
      <c r="HHS61" s="96"/>
      <c r="HHT61" s="94"/>
      <c r="HHU61" s="96"/>
      <c r="HHV61" s="94"/>
      <c r="HHW61" s="96"/>
      <c r="HHX61" s="94"/>
      <c r="HHY61" s="96"/>
      <c r="HHZ61" s="94"/>
      <c r="HIA61" s="96"/>
      <c r="HIB61" s="94"/>
      <c r="HIC61" s="96"/>
      <c r="HID61" s="94"/>
      <c r="HIE61" s="96"/>
      <c r="HIF61" s="94"/>
      <c r="HIG61" s="96"/>
      <c r="HIH61" s="94"/>
      <c r="HII61" s="96"/>
      <c r="HIJ61" s="94"/>
      <c r="HIK61" s="96"/>
      <c r="HIL61" s="94"/>
      <c r="HIM61" s="96"/>
      <c r="HIN61" s="94"/>
      <c r="HIO61" s="96"/>
      <c r="HIP61" s="94"/>
      <c r="HIQ61" s="96"/>
      <c r="HIR61" s="94"/>
      <c r="HIS61" s="96"/>
      <c r="HIT61" s="94"/>
      <c r="HIU61" s="96"/>
      <c r="HIV61" s="94"/>
      <c r="HIW61" s="96"/>
      <c r="HIX61" s="94"/>
      <c r="HIY61" s="96"/>
      <c r="HIZ61" s="94"/>
      <c r="HJA61" s="96"/>
      <c r="HJB61" s="94"/>
      <c r="HJC61" s="96"/>
      <c r="HJD61" s="94"/>
      <c r="HJE61" s="96"/>
      <c r="HJF61" s="94"/>
      <c r="HJG61" s="96"/>
      <c r="HJH61" s="94"/>
      <c r="HJI61" s="96"/>
      <c r="HJJ61" s="94"/>
      <c r="HJK61" s="96"/>
      <c r="HJL61" s="94"/>
      <c r="HJM61" s="96"/>
      <c r="HJN61" s="94"/>
      <c r="HJO61" s="96"/>
      <c r="HJP61" s="94"/>
      <c r="HJQ61" s="96"/>
      <c r="HJR61" s="94"/>
      <c r="HJS61" s="96"/>
      <c r="HJT61" s="94"/>
      <c r="HJU61" s="96"/>
      <c r="HJV61" s="94"/>
      <c r="HJW61" s="96"/>
      <c r="HJX61" s="94"/>
      <c r="HJY61" s="96"/>
      <c r="HJZ61" s="94"/>
      <c r="HKA61" s="96"/>
      <c r="HKB61" s="94"/>
      <c r="HKC61" s="96"/>
      <c r="HKD61" s="94"/>
      <c r="HKE61" s="96"/>
      <c r="HKF61" s="94"/>
      <c r="HKG61" s="96"/>
      <c r="HKH61" s="94"/>
      <c r="HKI61" s="96"/>
      <c r="HKJ61" s="94"/>
      <c r="HKK61" s="96"/>
      <c r="HKL61" s="94"/>
      <c r="HKM61" s="96"/>
      <c r="HKN61" s="94"/>
      <c r="HKO61" s="96"/>
      <c r="HKP61" s="94"/>
      <c r="HKQ61" s="96"/>
      <c r="HKR61" s="94"/>
      <c r="HKS61" s="96"/>
      <c r="HKT61" s="94"/>
      <c r="HKU61" s="96"/>
      <c r="HKV61" s="94"/>
      <c r="HKW61" s="96"/>
      <c r="HKX61" s="94"/>
      <c r="HKY61" s="96"/>
      <c r="HKZ61" s="94"/>
      <c r="HLA61" s="96"/>
      <c r="HLB61" s="94"/>
      <c r="HLC61" s="96"/>
      <c r="HLD61" s="94"/>
      <c r="HLE61" s="96"/>
      <c r="HLF61" s="94"/>
      <c r="HLG61" s="96"/>
      <c r="HLH61" s="94"/>
      <c r="HLI61" s="96"/>
      <c r="HLJ61" s="94"/>
      <c r="HLK61" s="96"/>
      <c r="HLL61" s="94"/>
      <c r="HLM61" s="96"/>
      <c r="HLN61" s="94"/>
      <c r="HLO61" s="96"/>
      <c r="HLP61" s="94"/>
      <c r="HLQ61" s="96"/>
      <c r="HLR61" s="94"/>
      <c r="HLS61" s="96"/>
      <c r="HLT61" s="94"/>
      <c r="HLU61" s="96"/>
      <c r="HLV61" s="94"/>
      <c r="HLW61" s="96"/>
      <c r="HLX61" s="94"/>
      <c r="HLY61" s="96"/>
      <c r="HLZ61" s="94"/>
      <c r="HMA61" s="96"/>
      <c r="HMB61" s="94"/>
      <c r="HMC61" s="96"/>
      <c r="HMD61" s="94"/>
      <c r="HME61" s="96"/>
      <c r="HMF61" s="94"/>
      <c r="HMG61" s="96"/>
      <c r="HMH61" s="94"/>
      <c r="HMI61" s="96"/>
      <c r="HMJ61" s="94"/>
      <c r="HMK61" s="96"/>
      <c r="HML61" s="94"/>
      <c r="HMM61" s="96"/>
      <c r="HMN61" s="94"/>
      <c r="HMO61" s="96"/>
      <c r="HMP61" s="94"/>
      <c r="HMQ61" s="96"/>
      <c r="HMR61" s="94"/>
      <c r="HMS61" s="96"/>
      <c r="HMT61" s="94"/>
      <c r="HMU61" s="96"/>
      <c r="HMV61" s="94"/>
      <c r="HMW61" s="96"/>
      <c r="HMX61" s="94"/>
      <c r="HMY61" s="96"/>
      <c r="HMZ61" s="94"/>
      <c r="HNA61" s="96"/>
      <c r="HNB61" s="94"/>
      <c r="HNC61" s="96"/>
      <c r="HND61" s="94"/>
      <c r="HNE61" s="96"/>
      <c r="HNF61" s="94"/>
      <c r="HNG61" s="96"/>
      <c r="HNH61" s="94"/>
      <c r="HNI61" s="96"/>
      <c r="HNJ61" s="94"/>
      <c r="HNK61" s="96"/>
      <c r="HNL61" s="94"/>
      <c r="HNM61" s="96"/>
      <c r="HNN61" s="94"/>
      <c r="HNO61" s="96"/>
      <c r="HNP61" s="94"/>
      <c r="HNQ61" s="96"/>
      <c r="HNR61" s="94"/>
      <c r="HNS61" s="96"/>
      <c r="HNT61" s="94"/>
      <c r="HNU61" s="96"/>
      <c r="HNV61" s="94"/>
      <c r="HNW61" s="96"/>
      <c r="HNX61" s="94"/>
      <c r="HNY61" s="96"/>
      <c r="HNZ61" s="94"/>
      <c r="HOA61" s="96"/>
      <c r="HOB61" s="94"/>
      <c r="HOC61" s="96"/>
      <c r="HOD61" s="94"/>
      <c r="HOE61" s="96"/>
      <c r="HOF61" s="94"/>
      <c r="HOG61" s="96"/>
      <c r="HOH61" s="94"/>
      <c r="HOI61" s="96"/>
      <c r="HOJ61" s="94"/>
      <c r="HOK61" s="96"/>
      <c r="HOL61" s="94"/>
      <c r="HOM61" s="96"/>
      <c r="HON61" s="94"/>
      <c r="HOO61" s="96"/>
      <c r="HOP61" s="94"/>
      <c r="HOQ61" s="96"/>
      <c r="HOR61" s="94"/>
      <c r="HOS61" s="96"/>
      <c r="HOT61" s="94"/>
      <c r="HOU61" s="96"/>
      <c r="HOV61" s="94"/>
      <c r="HOW61" s="96"/>
      <c r="HOX61" s="94"/>
      <c r="HOY61" s="96"/>
      <c r="HOZ61" s="94"/>
      <c r="HPA61" s="96"/>
      <c r="HPB61" s="94"/>
      <c r="HPC61" s="96"/>
      <c r="HPD61" s="94"/>
      <c r="HPE61" s="96"/>
      <c r="HPF61" s="94"/>
      <c r="HPG61" s="96"/>
      <c r="HPH61" s="94"/>
      <c r="HPI61" s="96"/>
      <c r="HPJ61" s="94"/>
      <c r="HPK61" s="96"/>
      <c r="HPL61" s="94"/>
      <c r="HPM61" s="96"/>
      <c r="HPN61" s="94"/>
      <c r="HPO61" s="96"/>
      <c r="HPP61" s="94"/>
      <c r="HPQ61" s="96"/>
      <c r="HPR61" s="94"/>
      <c r="HPS61" s="96"/>
      <c r="HPT61" s="94"/>
      <c r="HPU61" s="96"/>
      <c r="HPV61" s="94"/>
      <c r="HPW61" s="96"/>
      <c r="HPX61" s="94"/>
      <c r="HPY61" s="96"/>
      <c r="HPZ61" s="94"/>
      <c r="HQA61" s="96"/>
      <c r="HQB61" s="94"/>
      <c r="HQC61" s="96"/>
      <c r="HQD61" s="94"/>
      <c r="HQE61" s="96"/>
      <c r="HQF61" s="94"/>
      <c r="HQG61" s="96"/>
      <c r="HQH61" s="94"/>
      <c r="HQI61" s="96"/>
      <c r="HQJ61" s="94"/>
      <c r="HQK61" s="96"/>
      <c r="HQL61" s="94"/>
      <c r="HQM61" s="96"/>
      <c r="HQN61" s="94"/>
      <c r="HQO61" s="96"/>
      <c r="HQP61" s="94"/>
      <c r="HQQ61" s="96"/>
      <c r="HQR61" s="94"/>
      <c r="HQS61" s="96"/>
      <c r="HQT61" s="94"/>
      <c r="HQU61" s="96"/>
      <c r="HQV61" s="94"/>
      <c r="HQW61" s="96"/>
      <c r="HQX61" s="94"/>
      <c r="HQY61" s="96"/>
      <c r="HQZ61" s="94"/>
      <c r="HRA61" s="96"/>
      <c r="HRB61" s="94"/>
      <c r="HRC61" s="96"/>
      <c r="HRD61" s="94"/>
      <c r="HRE61" s="96"/>
      <c r="HRF61" s="94"/>
      <c r="HRG61" s="96"/>
      <c r="HRH61" s="94"/>
      <c r="HRI61" s="96"/>
      <c r="HRJ61" s="94"/>
      <c r="HRK61" s="96"/>
      <c r="HRL61" s="94"/>
      <c r="HRM61" s="96"/>
      <c r="HRN61" s="94"/>
      <c r="HRO61" s="96"/>
      <c r="HRP61" s="94"/>
      <c r="HRQ61" s="96"/>
      <c r="HRR61" s="94"/>
      <c r="HRS61" s="96"/>
      <c r="HRT61" s="94"/>
      <c r="HRU61" s="96"/>
      <c r="HRV61" s="94"/>
      <c r="HRW61" s="96"/>
      <c r="HRX61" s="94"/>
      <c r="HRY61" s="96"/>
      <c r="HRZ61" s="94"/>
      <c r="HSA61" s="96"/>
      <c r="HSB61" s="94"/>
      <c r="HSC61" s="96"/>
      <c r="HSD61" s="94"/>
      <c r="HSE61" s="96"/>
      <c r="HSF61" s="94"/>
      <c r="HSG61" s="96"/>
      <c r="HSH61" s="94"/>
      <c r="HSI61" s="96"/>
      <c r="HSJ61" s="94"/>
      <c r="HSK61" s="96"/>
      <c r="HSL61" s="94"/>
      <c r="HSM61" s="96"/>
      <c r="HSN61" s="94"/>
      <c r="HSO61" s="96"/>
      <c r="HSP61" s="94"/>
      <c r="HSQ61" s="96"/>
      <c r="HSR61" s="94"/>
      <c r="HSS61" s="96"/>
      <c r="HST61" s="94"/>
      <c r="HSU61" s="96"/>
      <c r="HSV61" s="94"/>
      <c r="HSW61" s="96"/>
      <c r="HSX61" s="94"/>
      <c r="HSY61" s="96"/>
      <c r="HSZ61" s="94"/>
      <c r="HTA61" s="96"/>
      <c r="HTB61" s="94"/>
      <c r="HTC61" s="96"/>
      <c r="HTD61" s="94"/>
      <c r="HTE61" s="96"/>
      <c r="HTF61" s="94"/>
      <c r="HTG61" s="96"/>
      <c r="HTH61" s="94"/>
      <c r="HTI61" s="96"/>
      <c r="HTJ61" s="94"/>
      <c r="HTK61" s="96"/>
      <c r="HTL61" s="94"/>
      <c r="HTM61" s="96"/>
      <c r="HTN61" s="94"/>
      <c r="HTO61" s="96"/>
      <c r="HTP61" s="94"/>
      <c r="HTQ61" s="96"/>
      <c r="HTR61" s="94"/>
      <c r="HTS61" s="96"/>
      <c r="HTT61" s="94"/>
      <c r="HTU61" s="96"/>
      <c r="HTV61" s="94"/>
      <c r="HTW61" s="96"/>
      <c r="HTX61" s="94"/>
      <c r="HTY61" s="96"/>
      <c r="HTZ61" s="94"/>
      <c r="HUA61" s="96"/>
      <c r="HUB61" s="94"/>
      <c r="HUC61" s="96"/>
      <c r="HUD61" s="94"/>
      <c r="HUE61" s="96"/>
      <c r="HUF61" s="94"/>
      <c r="HUG61" s="96"/>
      <c r="HUH61" s="94"/>
      <c r="HUI61" s="96"/>
      <c r="HUJ61" s="94"/>
      <c r="HUK61" s="96"/>
      <c r="HUL61" s="94"/>
      <c r="HUM61" s="96"/>
      <c r="HUN61" s="94"/>
      <c r="HUO61" s="96"/>
      <c r="HUP61" s="94"/>
      <c r="HUQ61" s="96"/>
      <c r="HUR61" s="94"/>
      <c r="HUS61" s="96"/>
      <c r="HUT61" s="94"/>
      <c r="HUU61" s="96"/>
      <c r="HUV61" s="94"/>
      <c r="HUW61" s="96"/>
      <c r="HUX61" s="94"/>
      <c r="HUY61" s="96"/>
      <c r="HUZ61" s="94"/>
      <c r="HVA61" s="96"/>
      <c r="HVB61" s="94"/>
      <c r="HVC61" s="96"/>
      <c r="HVD61" s="94"/>
      <c r="HVE61" s="96"/>
      <c r="HVF61" s="94"/>
      <c r="HVG61" s="96"/>
      <c r="HVH61" s="94"/>
      <c r="HVI61" s="96"/>
      <c r="HVJ61" s="94"/>
      <c r="HVK61" s="96"/>
      <c r="HVL61" s="94"/>
      <c r="HVM61" s="96"/>
      <c r="HVN61" s="94"/>
      <c r="HVO61" s="96"/>
      <c r="HVP61" s="94"/>
      <c r="HVQ61" s="96"/>
      <c r="HVR61" s="94"/>
      <c r="HVS61" s="96"/>
      <c r="HVT61" s="94"/>
      <c r="HVU61" s="96"/>
      <c r="HVV61" s="94"/>
      <c r="HVW61" s="96"/>
      <c r="HVX61" s="94"/>
      <c r="HVY61" s="96"/>
      <c r="HVZ61" s="94"/>
      <c r="HWA61" s="96"/>
      <c r="HWB61" s="94"/>
      <c r="HWC61" s="96"/>
      <c r="HWD61" s="94"/>
      <c r="HWE61" s="96"/>
      <c r="HWF61" s="94"/>
      <c r="HWG61" s="96"/>
      <c r="HWH61" s="94"/>
      <c r="HWI61" s="96"/>
      <c r="HWJ61" s="94"/>
      <c r="HWK61" s="96"/>
      <c r="HWL61" s="94"/>
      <c r="HWM61" s="96"/>
      <c r="HWN61" s="94"/>
      <c r="HWO61" s="96"/>
      <c r="HWP61" s="94"/>
      <c r="HWQ61" s="96"/>
      <c r="HWR61" s="94"/>
      <c r="HWS61" s="96"/>
      <c r="HWT61" s="94"/>
      <c r="HWU61" s="96"/>
      <c r="HWV61" s="94"/>
      <c r="HWW61" s="96"/>
      <c r="HWX61" s="94"/>
      <c r="HWY61" s="96"/>
      <c r="HWZ61" s="94"/>
      <c r="HXA61" s="96"/>
      <c r="HXB61" s="94"/>
      <c r="HXC61" s="96"/>
      <c r="HXD61" s="94"/>
      <c r="HXE61" s="96"/>
      <c r="HXF61" s="94"/>
      <c r="HXG61" s="96"/>
      <c r="HXH61" s="94"/>
      <c r="HXI61" s="96"/>
      <c r="HXJ61" s="94"/>
      <c r="HXK61" s="96"/>
      <c r="HXL61" s="94"/>
      <c r="HXM61" s="96"/>
      <c r="HXN61" s="94"/>
      <c r="HXO61" s="96"/>
      <c r="HXP61" s="94"/>
      <c r="HXQ61" s="96"/>
      <c r="HXR61" s="94"/>
      <c r="HXS61" s="96"/>
      <c r="HXT61" s="94"/>
      <c r="HXU61" s="96"/>
      <c r="HXV61" s="94"/>
      <c r="HXW61" s="96"/>
      <c r="HXX61" s="94"/>
      <c r="HXY61" s="96"/>
      <c r="HXZ61" s="94"/>
      <c r="HYA61" s="96"/>
      <c r="HYB61" s="94"/>
      <c r="HYC61" s="96"/>
      <c r="HYD61" s="94"/>
      <c r="HYE61" s="96"/>
      <c r="HYF61" s="94"/>
      <c r="HYG61" s="96"/>
      <c r="HYH61" s="94"/>
      <c r="HYI61" s="96"/>
      <c r="HYJ61" s="94"/>
      <c r="HYK61" s="96"/>
      <c r="HYL61" s="94"/>
      <c r="HYM61" s="96"/>
      <c r="HYN61" s="94"/>
      <c r="HYO61" s="96"/>
      <c r="HYP61" s="94"/>
      <c r="HYQ61" s="96"/>
      <c r="HYR61" s="94"/>
      <c r="HYS61" s="96"/>
      <c r="HYT61" s="94"/>
      <c r="HYU61" s="96"/>
      <c r="HYV61" s="94"/>
      <c r="HYW61" s="96"/>
      <c r="HYX61" s="94"/>
      <c r="HYY61" s="96"/>
      <c r="HYZ61" s="94"/>
      <c r="HZA61" s="96"/>
      <c r="HZB61" s="94"/>
      <c r="HZC61" s="96"/>
      <c r="HZD61" s="94"/>
      <c r="HZE61" s="96"/>
      <c r="HZF61" s="94"/>
      <c r="HZG61" s="96"/>
      <c r="HZH61" s="94"/>
      <c r="HZI61" s="96"/>
      <c r="HZJ61" s="94"/>
      <c r="HZK61" s="96"/>
      <c r="HZL61" s="94"/>
      <c r="HZM61" s="96"/>
      <c r="HZN61" s="94"/>
      <c r="HZO61" s="96"/>
      <c r="HZP61" s="94"/>
      <c r="HZQ61" s="96"/>
      <c r="HZR61" s="94"/>
      <c r="HZS61" s="96"/>
      <c r="HZT61" s="94"/>
      <c r="HZU61" s="96"/>
      <c r="HZV61" s="94"/>
      <c r="HZW61" s="96"/>
      <c r="HZX61" s="94"/>
      <c r="HZY61" s="96"/>
      <c r="HZZ61" s="94"/>
      <c r="IAA61" s="96"/>
      <c r="IAB61" s="94"/>
      <c r="IAC61" s="96"/>
      <c r="IAD61" s="94"/>
      <c r="IAE61" s="96"/>
      <c r="IAF61" s="94"/>
      <c r="IAG61" s="96"/>
      <c r="IAH61" s="94"/>
      <c r="IAI61" s="96"/>
      <c r="IAJ61" s="94"/>
      <c r="IAK61" s="96"/>
      <c r="IAL61" s="94"/>
      <c r="IAM61" s="96"/>
      <c r="IAN61" s="94"/>
      <c r="IAO61" s="96"/>
      <c r="IAP61" s="94"/>
      <c r="IAQ61" s="96"/>
      <c r="IAR61" s="94"/>
      <c r="IAS61" s="96"/>
      <c r="IAT61" s="94"/>
      <c r="IAU61" s="96"/>
      <c r="IAV61" s="94"/>
      <c r="IAW61" s="96"/>
      <c r="IAX61" s="94"/>
      <c r="IAY61" s="96"/>
      <c r="IAZ61" s="94"/>
      <c r="IBA61" s="96"/>
      <c r="IBB61" s="94"/>
      <c r="IBC61" s="96"/>
      <c r="IBD61" s="94"/>
      <c r="IBE61" s="96"/>
      <c r="IBF61" s="94"/>
      <c r="IBG61" s="96"/>
      <c r="IBH61" s="94"/>
      <c r="IBI61" s="96"/>
      <c r="IBJ61" s="94"/>
      <c r="IBK61" s="96"/>
      <c r="IBL61" s="94"/>
      <c r="IBM61" s="96"/>
      <c r="IBN61" s="94"/>
      <c r="IBO61" s="96"/>
      <c r="IBP61" s="94"/>
      <c r="IBQ61" s="96"/>
      <c r="IBR61" s="94"/>
      <c r="IBS61" s="96"/>
      <c r="IBT61" s="94"/>
      <c r="IBU61" s="96"/>
      <c r="IBV61" s="94"/>
      <c r="IBW61" s="96"/>
      <c r="IBX61" s="94"/>
      <c r="IBY61" s="96"/>
      <c r="IBZ61" s="94"/>
      <c r="ICA61" s="96"/>
      <c r="ICB61" s="94"/>
      <c r="ICC61" s="96"/>
      <c r="ICD61" s="94"/>
      <c r="ICE61" s="96"/>
      <c r="ICF61" s="94"/>
      <c r="ICG61" s="96"/>
      <c r="ICH61" s="94"/>
      <c r="ICI61" s="96"/>
      <c r="ICJ61" s="94"/>
      <c r="ICK61" s="96"/>
      <c r="ICL61" s="94"/>
      <c r="ICM61" s="96"/>
      <c r="ICN61" s="94"/>
      <c r="ICO61" s="96"/>
      <c r="ICP61" s="94"/>
      <c r="ICQ61" s="96"/>
      <c r="ICR61" s="94"/>
      <c r="ICS61" s="96"/>
      <c r="ICT61" s="94"/>
      <c r="ICU61" s="96"/>
      <c r="ICV61" s="94"/>
      <c r="ICW61" s="96"/>
      <c r="ICX61" s="94"/>
      <c r="ICY61" s="96"/>
      <c r="ICZ61" s="94"/>
      <c r="IDA61" s="96"/>
      <c r="IDB61" s="94"/>
      <c r="IDC61" s="96"/>
      <c r="IDD61" s="94"/>
      <c r="IDE61" s="96"/>
      <c r="IDF61" s="94"/>
      <c r="IDG61" s="96"/>
      <c r="IDH61" s="94"/>
      <c r="IDI61" s="96"/>
      <c r="IDJ61" s="94"/>
      <c r="IDK61" s="96"/>
      <c r="IDL61" s="94"/>
      <c r="IDM61" s="96"/>
      <c r="IDN61" s="94"/>
      <c r="IDO61" s="96"/>
      <c r="IDP61" s="94"/>
      <c r="IDQ61" s="96"/>
      <c r="IDR61" s="94"/>
      <c r="IDS61" s="96"/>
      <c r="IDT61" s="94"/>
      <c r="IDU61" s="96"/>
      <c r="IDV61" s="94"/>
      <c r="IDW61" s="96"/>
      <c r="IDX61" s="94"/>
      <c r="IDY61" s="96"/>
      <c r="IDZ61" s="94"/>
      <c r="IEA61" s="96"/>
      <c r="IEB61" s="94"/>
      <c r="IEC61" s="96"/>
      <c r="IED61" s="94"/>
      <c r="IEE61" s="96"/>
      <c r="IEF61" s="94"/>
      <c r="IEG61" s="96"/>
      <c r="IEH61" s="94"/>
      <c r="IEI61" s="96"/>
      <c r="IEJ61" s="94"/>
      <c r="IEK61" s="96"/>
      <c r="IEL61" s="94"/>
      <c r="IEM61" s="96"/>
      <c r="IEN61" s="94"/>
      <c r="IEO61" s="96"/>
      <c r="IEP61" s="94"/>
      <c r="IEQ61" s="96"/>
      <c r="IER61" s="94"/>
      <c r="IES61" s="96"/>
      <c r="IET61" s="94"/>
      <c r="IEU61" s="96"/>
      <c r="IEV61" s="94"/>
      <c r="IEW61" s="96"/>
      <c r="IEX61" s="94"/>
      <c r="IEY61" s="96"/>
      <c r="IEZ61" s="94"/>
      <c r="IFA61" s="96"/>
      <c r="IFB61" s="94"/>
      <c r="IFC61" s="96"/>
      <c r="IFD61" s="94"/>
      <c r="IFE61" s="96"/>
      <c r="IFF61" s="94"/>
      <c r="IFG61" s="96"/>
      <c r="IFH61" s="94"/>
      <c r="IFI61" s="96"/>
      <c r="IFJ61" s="94"/>
      <c r="IFK61" s="96"/>
      <c r="IFL61" s="94"/>
      <c r="IFM61" s="96"/>
      <c r="IFN61" s="94"/>
      <c r="IFO61" s="96"/>
      <c r="IFP61" s="94"/>
      <c r="IFQ61" s="96"/>
      <c r="IFR61" s="94"/>
      <c r="IFS61" s="96"/>
      <c r="IFT61" s="94"/>
      <c r="IFU61" s="96"/>
      <c r="IFV61" s="94"/>
      <c r="IFW61" s="96"/>
      <c r="IFX61" s="94"/>
      <c r="IFY61" s="96"/>
      <c r="IFZ61" s="94"/>
      <c r="IGA61" s="96"/>
      <c r="IGB61" s="94"/>
      <c r="IGC61" s="96"/>
      <c r="IGD61" s="94"/>
      <c r="IGE61" s="96"/>
      <c r="IGF61" s="94"/>
      <c r="IGG61" s="96"/>
      <c r="IGH61" s="94"/>
      <c r="IGI61" s="96"/>
      <c r="IGJ61" s="94"/>
      <c r="IGK61" s="96"/>
      <c r="IGL61" s="94"/>
      <c r="IGM61" s="96"/>
      <c r="IGN61" s="94"/>
      <c r="IGO61" s="96"/>
      <c r="IGP61" s="94"/>
      <c r="IGQ61" s="96"/>
      <c r="IGR61" s="94"/>
      <c r="IGS61" s="96"/>
      <c r="IGT61" s="94"/>
      <c r="IGU61" s="96"/>
      <c r="IGV61" s="94"/>
      <c r="IGW61" s="96"/>
      <c r="IGX61" s="94"/>
      <c r="IGY61" s="96"/>
      <c r="IGZ61" s="94"/>
      <c r="IHA61" s="96"/>
      <c r="IHB61" s="94"/>
      <c r="IHC61" s="96"/>
      <c r="IHD61" s="94"/>
      <c r="IHE61" s="96"/>
      <c r="IHF61" s="94"/>
      <c r="IHG61" s="96"/>
      <c r="IHH61" s="94"/>
      <c r="IHI61" s="96"/>
      <c r="IHJ61" s="94"/>
      <c r="IHK61" s="96"/>
      <c r="IHL61" s="94"/>
      <c r="IHM61" s="96"/>
      <c r="IHN61" s="94"/>
      <c r="IHO61" s="96"/>
      <c r="IHP61" s="94"/>
      <c r="IHQ61" s="96"/>
      <c r="IHR61" s="94"/>
      <c r="IHS61" s="96"/>
      <c r="IHT61" s="94"/>
      <c r="IHU61" s="96"/>
      <c r="IHV61" s="94"/>
      <c r="IHW61" s="96"/>
      <c r="IHX61" s="94"/>
      <c r="IHY61" s="96"/>
      <c r="IHZ61" s="94"/>
      <c r="IIA61" s="96"/>
      <c r="IIB61" s="94"/>
      <c r="IIC61" s="96"/>
      <c r="IID61" s="94"/>
      <c r="IIE61" s="96"/>
      <c r="IIF61" s="94"/>
      <c r="IIG61" s="96"/>
      <c r="IIH61" s="94"/>
      <c r="III61" s="96"/>
      <c r="IIJ61" s="94"/>
      <c r="IIK61" s="96"/>
      <c r="IIL61" s="94"/>
      <c r="IIM61" s="96"/>
      <c r="IIN61" s="94"/>
      <c r="IIO61" s="96"/>
      <c r="IIP61" s="94"/>
      <c r="IIQ61" s="96"/>
      <c r="IIR61" s="94"/>
      <c r="IIS61" s="96"/>
      <c r="IIT61" s="94"/>
      <c r="IIU61" s="96"/>
      <c r="IIV61" s="94"/>
      <c r="IIW61" s="96"/>
      <c r="IIX61" s="94"/>
      <c r="IIY61" s="96"/>
      <c r="IIZ61" s="94"/>
      <c r="IJA61" s="96"/>
      <c r="IJB61" s="94"/>
      <c r="IJC61" s="96"/>
      <c r="IJD61" s="94"/>
      <c r="IJE61" s="96"/>
      <c r="IJF61" s="94"/>
      <c r="IJG61" s="96"/>
      <c r="IJH61" s="94"/>
      <c r="IJI61" s="96"/>
      <c r="IJJ61" s="94"/>
      <c r="IJK61" s="96"/>
      <c r="IJL61" s="94"/>
      <c r="IJM61" s="96"/>
      <c r="IJN61" s="94"/>
      <c r="IJO61" s="96"/>
      <c r="IJP61" s="94"/>
      <c r="IJQ61" s="96"/>
      <c r="IJR61" s="94"/>
      <c r="IJS61" s="96"/>
      <c r="IJT61" s="94"/>
      <c r="IJU61" s="96"/>
      <c r="IJV61" s="94"/>
      <c r="IJW61" s="96"/>
      <c r="IJX61" s="94"/>
      <c r="IJY61" s="96"/>
      <c r="IJZ61" s="94"/>
      <c r="IKA61" s="96"/>
      <c r="IKB61" s="94"/>
      <c r="IKC61" s="96"/>
      <c r="IKD61" s="94"/>
      <c r="IKE61" s="96"/>
      <c r="IKF61" s="94"/>
      <c r="IKG61" s="96"/>
      <c r="IKH61" s="94"/>
      <c r="IKI61" s="96"/>
      <c r="IKJ61" s="94"/>
      <c r="IKK61" s="96"/>
      <c r="IKL61" s="94"/>
      <c r="IKM61" s="96"/>
      <c r="IKN61" s="94"/>
      <c r="IKO61" s="96"/>
      <c r="IKP61" s="94"/>
      <c r="IKQ61" s="96"/>
      <c r="IKR61" s="94"/>
      <c r="IKS61" s="96"/>
      <c r="IKT61" s="94"/>
      <c r="IKU61" s="96"/>
      <c r="IKV61" s="94"/>
      <c r="IKW61" s="96"/>
      <c r="IKX61" s="94"/>
      <c r="IKY61" s="96"/>
      <c r="IKZ61" s="94"/>
      <c r="ILA61" s="96"/>
      <c r="ILB61" s="94"/>
      <c r="ILC61" s="96"/>
      <c r="ILD61" s="94"/>
      <c r="ILE61" s="96"/>
      <c r="ILF61" s="94"/>
      <c r="ILG61" s="96"/>
      <c r="ILH61" s="94"/>
      <c r="ILI61" s="96"/>
      <c r="ILJ61" s="94"/>
      <c r="ILK61" s="96"/>
      <c r="ILL61" s="94"/>
      <c r="ILM61" s="96"/>
      <c r="ILN61" s="94"/>
      <c r="ILO61" s="96"/>
      <c r="ILP61" s="94"/>
      <c r="ILQ61" s="96"/>
      <c r="ILR61" s="94"/>
      <c r="ILS61" s="96"/>
      <c r="ILT61" s="94"/>
      <c r="ILU61" s="96"/>
      <c r="ILV61" s="94"/>
      <c r="ILW61" s="96"/>
      <c r="ILX61" s="94"/>
      <c r="ILY61" s="96"/>
      <c r="ILZ61" s="94"/>
      <c r="IMA61" s="96"/>
      <c r="IMB61" s="94"/>
      <c r="IMC61" s="96"/>
      <c r="IMD61" s="94"/>
      <c r="IME61" s="96"/>
      <c r="IMF61" s="94"/>
      <c r="IMG61" s="96"/>
      <c r="IMH61" s="94"/>
      <c r="IMI61" s="96"/>
      <c r="IMJ61" s="94"/>
      <c r="IMK61" s="96"/>
      <c r="IML61" s="94"/>
      <c r="IMM61" s="96"/>
      <c r="IMN61" s="94"/>
      <c r="IMO61" s="96"/>
      <c r="IMP61" s="94"/>
      <c r="IMQ61" s="96"/>
      <c r="IMR61" s="94"/>
      <c r="IMS61" s="96"/>
      <c r="IMT61" s="94"/>
      <c r="IMU61" s="96"/>
      <c r="IMV61" s="94"/>
      <c r="IMW61" s="96"/>
      <c r="IMX61" s="94"/>
      <c r="IMY61" s="96"/>
      <c r="IMZ61" s="94"/>
      <c r="INA61" s="96"/>
      <c r="INB61" s="94"/>
      <c r="INC61" s="96"/>
      <c r="IND61" s="94"/>
      <c r="INE61" s="96"/>
      <c r="INF61" s="94"/>
      <c r="ING61" s="96"/>
      <c r="INH61" s="94"/>
      <c r="INI61" s="96"/>
      <c r="INJ61" s="94"/>
      <c r="INK61" s="96"/>
      <c r="INL61" s="94"/>
      <c r="INM61" s="96"/>
      <c r="INN61" s="94"/>
      <c r="INO61" s="96"/>
      <c r="INP61" s="94"/>
      <c r="INQ61" s="96"/>
      <c r="INR61" s="94"/>
      <c r="INS61" s="96"/>
      <c r="INT61" s="94"/>
      <c r="INU61" s="96"/>
      <c r="INV61" s="94"/>
      <c r="INW61" s="96"/>
      <c r="INX61" s="94"/>
      <c r="INY61" s="96"/>
      <c r="INZ61" s="94"/>
      <c r="IOA61" s="96"/>
      <c r="IOB61" s="94"/>
      <c r="IOC61" s="96"/>
      <c r="IOD61" s="94"/>
      <c r="IOE61" s="96"/>
      <c r="IOF61" s="94"/>
      <c r="IOG61" s="96"/>
      <c r="IOH61" s="94"/>
      <c r="IOI61" s="96"/>
      <c r="IOJ61" s="94"/>
      <c r="IOK61" s="96"/>
      <c r="IOL61" s="94"/>
      <c r="IOM61" s="96"/>
      <c r="ION61" s="94"/>
      <c r="IOO61" s="96"/>
      <c r="IOP61" s="94"/>
      <c r="IOQ61" s="96"/>
      <c r="IOR61" s="94"/>
      <c r="IOS61" s="96"/>
      <c r="IOT61" s="94"/>
      <c r="IOU61" s="96"/>
      <c r="IOV61" s="94"/>
      <c r="IOW61" s="96"/>
      <c r="IOX61" s="94"/>
      <c r="IOY61" s="96"/>
      <c r="IOZ61" s="94"/>
      <c r="IPA61" s="96"/>
      <c r="IPB61" s="94"/>
      <c r="IPC61" s="96"/>
      <c r="IPD61" s="94"/>
      <c r="IPE61" s="96"/>
      <c r="IPF61" s="94"/>
      <c r="IPG61" s="96"/>
      <c r="IPH61" s="94"/>
      <c r="IPI61" s="96"/>
      <c r="IPJ61" s="94"/>
      <c r="IPK61" s="96"/>
      <c r="IPL61" s="94"/>
      <c r="IPM61" s="96"/>
      <c r="IPN61" s="94"/>
      <c r="IPO61" s="96"/>
      <c r="IPP61" s="94"/>
      <c r="IPQ61" s="96"/>
      <c r="IPR61" s="94"/>
      <c r="IPS61" s="96"/>
      <c r="IPT61" s="94"/>
      <c r="IPU61" s="96"/>
      <c r="IPV61" s="94"/>
      <c r="IPW61" s="96"/>
      <c r="IPX61" s="94"/>
      <c r="IPY61" s="96"/>
      <c r="IPZ61" s="94"/>
      <c r="IQA61" s="96"/>
      <c r="IQB61" s="94"/>
      <c r="IQC61" s="96"/>
      <c r="IQD61" s="94"/>
      <c r="IQE61" s="96"/>
      <c r="IQF61" s="94"/>
      <c r="IQG61" s="96"/>
      <c r="IQH61" s="94"/>
      <c r="IQI61" s="96"/>
      <c r="IQJ61" s="94"/>
      <c r="IQK61" s="96"/>
      <c r="IQL61" s="94"/>
      <c r="IQM61" s="96"/>
      <c r="IQN61" s="94"/>
      <c r="IQO61" s="96"/>
      <c r="IQP61" s="94"/>
      <c r="IQQ61" s="96"/>
      <c r="IQR61" s="94"/>
      <c r="IQS61" s="96"/>
      <c r="IQT61" s="94"/>
      <c r="IQU61" s="96"/>
      <c r="IQV61" s="94"/>
      <c r="IQW61" s="96"/>
      <c r="IQX61" s="94"/>
      <c r="IQY61" s="96"/>
      <c r="IQZ61" s="94"/>
      <c r="IRA61" s="96"/>
      <c r="IRB61" s="94"/>
      <c r="IRC61" s="96"/>
      <c r="IRD61" s="94"/>
      <c r="IRE61" s="96"/>
      <c r="IRF61" s="94"/>
      <c r="IRG61" s="96"/>
      <c r="IRH61" s="94"/>
      <c r="IRI61" s="96"/>
      <c r="IRJ61" s="94"/>
      <c r="IRK61" s="96"/>
      <c r="IRL61" s="94"/>
      <c r="IRM61" s="96"/>
      <c r="IRN61" s="94"/>
      <c r="IRO61" s="96"/>
      <c r="IRP61" s="94"/>
      <c r="IRQ61" s="96"/>
      <c r="IRR61" s="94"/>
      <c r="IRS61" s="96"/>
      <c r="IRT61" s="94"/>
      <c r="IRU61" s="96"/>
      <c r="IRV61" s="94"/>
      <c r="IRW61" s="96"/>
      <c r="IRX61" s="94"/>
      <c r="IRY61" s="96"/>
      <c r="IRZ61" s="94"/>
      <c r="ISA61" s="96"/>
      <c r="ISB61" s="94"/>
      <c r="ISC61" s="96"/>
      <c r="ISD61" s="94"/>
      <c r="ISE61" s="96"/>
      <c r="ISF61" s="94"/>
      <c r="ISG61" s="96"/>
      <c r="ISH61" s="94"/>
      <c r="ISI61" s="96"/>
      <c r="ISJ61" s="94"/>
      <c r="ISK61" s="96"/>
      <c r="ISL61" s="94"/>
      <c r="ISM61" s="96"/>
      <c r="ISN61" s="94"/>
      <c r="ISO61" s="96"/>
      <c r="ISP61" s="94"/>
      <c r="ISQ61" s="96"/>
      <c r="ISR61" s="94"/>
      <c r="ISS61" s="96"/>
      <c r="IST61" s="94"/>
      <c r="ISU61" s="96"/>
      <c r="ISV61" s="94"/>
      <c r="ISW61" s="96"/>
      <c r="ISX61" s="94"/>
      <c r="ISY61" s="96"/>
      <c r="ISZ61" s="94"/>
      <c r="ITA61" s="96"/>
      <c r="ITB61" s="94"/>
      <c r="ITC61" s="96"/>
      <c r="ITD61" s="94"/>
      <c r="ITE61" s="96"/>
      <c r="ITF61" s="94"/>
      <c r="ITG61" s="96"/>
      <c r="ITH61" s="94"/>
      <c r="ITI61" s="96"/>
      <c r="ITJ61" s="94"/>
      <c r="ITK61" s="96"/>
      <c r="ITL61" s="94"/>
      <c r="ITM61" s="96"/>
      <c r="ITN61" s="94"/>
      <c r="ITO61" s="96"/>
      <c r="ITP61" s="94"/>
      <c r="ITQ61" s="96"/>
      <c r="ITR61" s="94"/>
      <c r="ITS61" s="96"/>
      <c r="ITT61" s="94"/>
      <c r="ITU61" s="96"/>
      <c r="ITV61" s="94"/>
      <c r="ITW61" s="96"/>
      <c r="ITX61" s="94"/>
      <c r="ITY61" s="96"/>
      <c r="ITZ61" s="94"/>
      <c r="IUA61" s="96"/>
      <c r="IUB61" s="94"/>
      <c r="IUC61" s="96"/>
      <c r="IUD61" s="94"/>
      <c r="IUE61" s="96"/>
      <c r="IUF61" s="94"/>
      <c r="IUG61" s="96"/>
      <c r="IUH61" s="94"/>
      <c r="IUI61" s="96"/>
      <c r="IUJ61" s="94"/>
      <c r="IUK61" s="96"/>
      <c r="IUL61" s="94"/>
      <c r="IUM61" s="96"/>
      <c r="IUN61" s="94"/>
      <c r="IUO61" s="96"/>
      <c r="IUP61" s="94"/>
      <c r="IUQ61" s="96"/>
      <c r="IUR61" s="94"/>
      <c r="IUS61" s="96"/>
      <c r="IUT61" s="94"/>
      <c r="IUU61" s="96"/>
      <c r="IUV61" s="94"/>
      <c r="IUW61" s="96"/>
      <c r="IUX61" s="94"/>
      <c r="IUY61" s="96"/>
      <c r="IUZ61" s="94"/>
      <c r="IVA61" s="96"/>
      <c r="IVB61" s="94"/>
      <c r="IVC61" s="96"/>
      <c r="IVD61" s="94"/>
      <c r="IVE61" s="96"/>
      <c r="IVF61" s="94"/>
      <c r="IVG61" s="96"/>
      <c r="IVH61" s="94"/>
      <c r="IVI61" s="96"/>
      <c r="IVJ61" s="94"/>
      <c r="IVK61" s="96"/>
      <c r="IVL61" s="94"/>
      <c r="IVM61" s="96"/>
      <c r="IVN61" s="94"/>
      <c r="IVO61" s="96"/>
      <c r="IVP61" s="94"/>
      <c r="IVQ61" s="96"/>
      <c r="IVR61" s="94"/>
      <c r="IVS61" s="96"/>
      <c r="IVT61" s="94"/>
      <c r="IVU61" s="96"/>
      <c r="IVV61" s="94"/>
      <c r="IVW61" s="96"/>
      <c r="IVX61" s="94"/>
      <c r="IVY61" s="96"/>
      <c r="IVZ61" s="94"/>
      <c r="IWA61" s="96"/>
      <c r="IWB61" s="94"/>
      <c r="IWC61" s="96"/>
      <c r="IWD61" s="94"/>
      <c r="IWE61" s="96"/>
      <c r="IWF61" s="94"/>
      <c r="IWG61" s="96"/>
      <c r="IWH61" s="94"/>
      <c r="IWI61" s="96"/>
      <c r="IWJ61" s="94"/>
      <c r="IWK61" s="96"/>
      <c r="IWL61" s="94"/>
      <c r="IWM61" s="96"/>
      <c r="IWN61" s="94"/>
      <c r="IWO61" s="96"/>
      <c r="IWP61" s="94"/>
      <c r="IWQ61" s="96"/>
      <c r="IWR61" s="94"/>
      <c r="IWS61" s="96"/>
      <c r="IWT61" s="94"/>
      <c r="IWU61" s="96"/>
      <c r="IWV61" s="94"/>
      <c r="IWW61" s="96"/>
      <c r="IWX61" s="94"/>
      <c r="IWY61" s="96"/>
      <c r="IWZ61" s="94"/>
      <c r="IXA61" s="96"/>
      <c r="IXB61" s="94"/>
      <c r="IXC61" s="96"/>
      <c r="IXD61" s="94"/>
      <c r="IXE61" s="96"/>
      <c r="IXF61" s="94"/>
      <c r="IXG61" s="96"/>
      <c r="IXH61" s="94"/>
      <c r="IXI61" s="96"/>
      <c r="IXJ61" s="94"/>
      <c r="IXK61" s="96"/>
      <c r="IXL61" s="94"/>
      <c r="IXM61" s="96"/>
      <c r="IXN61" s="94"/>
      <c r="IXO61" s="96"/>
      <c r="IXP61" s="94"/>
      <c r="IXQ61" s="96"/>
      <c r="IXR61" s="94"/>
      <c r="IXS61" s="96"/>
      <c r="IXT61" s="94"/>
      <c r="IXU61" s="96"/>
      <c r="IXV61" s="94"/>
      <c r="IXW61" s="96"/>
      <c r="IXX61" s="94"/>
      <c r="IXY61" s="96"/>
      <c r="IXZ61" s="94"/>
      <c r="IYA61" s="96"/>
      <c r="IYB61" s="94"/>
      <c r="IYC61" s="96"/>
      <c r="IYD61" s="94"/>
      <c r="IYE61" s="96"/>
      <c r="IYF61" s="94"/>
      <c r="IYG61" s="96"/>
      <c r="IYH61" s="94"/>
      <c r="IYI61" s="96"/>
      <c r="IYJ61" s="94"/>
      <c r="IYK61" s="96"/>
      <c r="IYL61" s="94"/>
      <c r="IYM61" s="96"/>
      <c r="IYN61" s="94"/>
      <c r="IYO61" s="96"/>
      <c r="IYP61" s="94"/>
      <c r="IYQ61" s="96"/>
      <c r="IYR61" s="94"/>
      <c r="IYS61" s="96"/>
      <c r="IYT61" s="94"/>
      <c r="IYU61" s="96"/>
      <c r="IYV61" s="94"/>
      <c r="IYW61" s="96"/>
      <c r="IYX61" s="94"/>
      <c r="IYY61" s="96"/>
      <c r="IYZ61" s="94"/>
      <c r="IZA61" s="96"/>
      <c r="IZB61" s="94"/>
      <c r="IZC61" s="96"/>
      <c r="IZD61" s="94"/>
      <c r="IZE61" s="96"/>
      <c r="IZF61" s="94"/>
      <c r="IZG61" s="96"/>
      <c r="IZH61" s="94"/>
      <c r="IZI61" s="96"/>
      <c r="IZJ61" s="94"/>
      <c r="IZK61" s="96"/>
      <c r="IZL61" s="94"/>
      <c r="IZM61" s="96"/>
      <c r="IZN61" s="94"/>
      <c r="IZO61" s="96"/>
      <c r="IZP61" s="94"/>
      <c r="IZQ61" s="96"/>
      <c r="IZR61" s="94"/>
      <c r="IZS61" s="96"/>
      <c r="IZT61" s="94"/>
      <c r="IZU61" s="96"/>
      <c r="IZV61" s="94"/>
      <c r="IZW61" s="96"/>
      <c r="IZX61" s="94"/>
      <c r="IZY61" s="96"/>
      <c r="IZZ61" s="94"/>
      <c r="JAA61" s="96"/>
      <c r="JAB61" s="94"/>
      <c r="JAC61" s="96"/>
      <c r="JAD61" s="94"/>
      <c r="JAE61" s="96"/>
      <c r="JAF61" s="94"/>
      <c r="JAG61" s="96"/>
      <c r="JAH61" s="94"/>
      <c r="JAI61" s="96"/>
      <c r="JAJ61" s="94"/>
      <c r="JAK61" s="96"/>
      <c r="JAL61" s="94"/>
      <c r="JAM61" s="96"/>
      <c r="JAN61" s="94"/>
      <c r="JAO61" s="96"/>
      <c r="JAP61" s="94"/>
      <c r="JAQ61" s="96"/>
      <c r="JAR61" s="94"/>
      <c r="JAS61" s="96"/>
      <c r="JAT61" s="94"/>
      <c r="JAU61" s="96"/>
      <c r="JAV61" s="94"/>
      <c r="JAW61" s="96"/>
      <c r="JAX61" s="94"/>
      <c r="JAY61" s="96"/>
      <c r="JAZ61" s="94"/>
      <c r="JBA61" s="96"/>
      <c r="JBB61" s="94"/>
      <c r="JBC61" s="96"/>
      <c r="JBD61" s="94"/>
      <c r="JBE61" s="96"/>
      <c r="JBF61" s="94"/>
      <c r="JBG61" s="96"/>
      <c r="JBH61" s="94"/>
      <c r="JBI61" s="96"/>
      <c r="JBJ61" s="94"/>
      <c r="JBK61" s="96"/>
      <c r="JBL61" s="94"/>
      <c r="JBM61" s="96"/>
      <c r="JBN61" s="94"/>
      <c r="JBO61" s="96"/>
      <c r="JBP61" s="94"/>
      <c r="JBQ61" s="96"/>
      <c r="JBR61" s="94"/>
      <c r="JBS61" s="96"/>
      <c r="JBT61" s="94"/>
      <c r="JBU61" s="96"/>
      <c r="JBV61" s="94"/>
      <c r="JBW61" s="96"/>
      <c r="JBX61" s="94"/>
      <c r="JBY61" s="96"/>
      <c r="JBZ61" s="94"/>
      <c r="JCA61" s="96"/>
      <c r="JCB61" s="94"/>
      <c r="JCC61" s="96"/>
      <c r="JCD61" s="94"/>
      <c r="JCE61" s="96"/>
      <c r="JCF61" s="94"/>
      <c r="JCG61" s="96"/>
      <c r="JCH61" s="94"/>
      <c r="JCI61" s="96"/>
      <c r="JCJ61" s="94"/>
      <c r="JCK61" s="96"/>
      <c r="JCL61" s="94"/>
      <c r="JCM61" s="96"/>
      <c r="JCN61" s="94"/>
      <c r="JCO61" s="96"/>
      <c r="JCP61" s="94"/>
      <c r="JCQ61" s="96"/>
      <c r="JCR61" s="94"/>
      <c r="JCS61" s="96"/>
      <c r="JCT61" s="94"/>
      <c r="JCU61" s="96"/>
      <c r="JCV61" s="94"/>
      <c r="JCW61" s="96"/>
      <c r="JCX61" s="94"/>
      <c r="JCY61" s="96"/>
      <c r="JCZ61" s="94"/>
      <c r="JDA61" s="96"/>
      <c r="JDB61" s="94"/>
      <c r="JDC61" s="96"/>
      <c r="JDD61" s="94"/>
      <c r="JDE61" s="96"/>
      <c r="JDF61" s="94"/>
      <c r="JDG61" s="96"/>
      <c r="JDH61" s="94"/>
      <c r="JDI61" s="96"/>
      <c r="JDJ61" s="94"/>
      <c r="JDK61" s="96"/>
      <c r="JDL61" s="94"/>
      <c r="JDM61" s="96"/>
      <c r="JDN61" s="94"/>
      <c r="JDO61" s="96"/>
      <c r="JDP61" s="94"/>
      <c r="JDQ61" s="96"/>
      <c r="JDR61" s="94"/>
      <c r="JDS61" s="96"/>
      <c r="JDT61" s="94"/>
      <c r="JDU61" s="96"/>
      <c r="JDV61" s="94"/>
      <c r="JDW61" s="96"/>
      <c r="JDX61" s="94"/>
      <c r="JDY61" s="96"/>
      <c r="JDZ61" s="94"/>
      <c r="JEA61" s="96"/>
      <c r="JEB61" s="94"/>
      <c r="JEC61" s="96"/>
      <c r="JED61" s="94"/>
      <c r="JEE61" s="96"/>
      <c r="JEF61" s="94"/>
      <c r="JEG61" s="96"/>
      <c r="JEH61" s="94"/>
      <c r="JEI61" s="96"/>
      <c r="JEJ61" s="94"/>
      <c r="JEK61" s="96"/>
      <c r="JEL61" s="94"/>
      <c r="JEM61" s="96"/>
      <c r="JEN61" s="94"/>
      <c r="JEO61" s="96"/>
      <c r="JEP61" s="94"/>
      <c r="JEQ61" s="96"/>
      <c r="JER61" s="94"/>
      <c r="JES61" s="96"/>
      <c r="JET61" s="94"/>
      <c r="JEU61" s="96"/>
      <c r="JEV61" s="94"/>
      <c r="JEW61" s="96"/>
      <c r="JEX61" s="94"/>
      <c r="JEY61" s="96"/>
      <c r="JEZ61" s="94"/>
      <c r="JFA61" s="96"/>
      <c r="JFB61" s="94"/>
      <c r="JFC61" s="96"/>
      <c r="JFD61" s="94"/>
      <c r="JFE61" s="96"/>
      <c r="JFF61" s="94"/>
      <c r="JFG61" s="96"/>
      <c r="JFH61" s="94"/>
      <c r="JFI61" s="96"/>
      <c r="JFJ61" s="94"/>
      <c r="JFK61" s="96"/>
      <c r="JFL61" s="94"/>
      <c r="JFM61" s="96"/>
      <c r="JFN61" s="94"/>
      <c r="JFO61" s="96"/>
      <c r="JFP61" s="94"/>
      <c r="JFQ61" s="96"/>
      <c r="JFR61" s="94"/>
      <c r="JFS61" s="96"/>
      <c r="JFT61" s="94"/>
      <c r="JFU61" s="96"/>
      <c r="JFV61" s="94"/>
      <c r="JFW61" s="96"/>
      <c r="JFX61" s="94"/>
      <c r="JFY61" s="96"/>
      <c r="JFZ61" s="94"/>
      <c r="JGA61" s="96"/>
      <c r="JGB61" s="94"/>
      <c r="JGC61" s="96"/>
      <c r="JGD61" s="94"/>
      <c r="JGE61" s="96"/>
      <c r="JGF61" s="94"/>
      <c r="JGG61" s="96"/>
      <c r="JGH61" s="94"/>
      <c r="JGI61" s="96"/>
      <c r="JGJ61" s="94"/>
      <c r="JGK61" s="96"/>
      <c r="JGL61" s="94"/>
      <c r="JGM61" s="96"/>
      <c r="JGN61" s="94"/>
      <c r="JGO61" s="96"/>
      <c r="JGP61" s="94"/>
      <c r="JGQ61" s="96"/>
      <c r="JGR61" s="94"/>
      <c r="JGS61" s="96"/>
      <c r="JGT61" s="94"/>
      <c r="JGU61" s="96"/>
      <c r="JGV61" s="94"/>
      <c r="JGW61" s="96"/>
      <c r="JGX61" s="94"/>
      <c r="JGY61" s="96"/>
      <c r="JGZ61" s="94"/>
      <c r="JHA61" s="96"/>
      <c r="JHB61" s="94"/>
      <c r="JHC61" s="96"/>
      <c r="JHD61" s="94"/>
      <c r="JHE61" s="96"/>
      <c r="JHF61" s="94"/>
      <c r="JHG61" s="96"/>
      <c r="JHH61" s="94"/>
      <c r="JHI61" s="96"/>
      <c r="JHJ61" s="94"/>
      <c r="JHK61" s="96"/>
      <c r="JHL61" s="94"/>
      <c r="JHM61" s="96"/>
      <c r="JHN61" s="94"/>
      <c r="JHO61" s="96"/>
      <c r="JHP61" s="94"/>
      <c r="JHQ61" s="96"/>
      <c r="JHR61" s="94"/>
      <c r="JHS61" s="96"/>
      <c r="JHT61" s="94"/>
      <c r="JHU61" s="96"/>
      <c r="JHV61" s="94"/>
      <c r="JHW61" s="96"/>
      <c r="JHX61" s="94"/>
      <c r="JHY61" s="96"/>
      <c r="JHZ61" s="94"/>
      <c r="JIA61" s="96"/>
      <c r="JIB61" s="94"/>
      <c r="JIC61" s="96"/>
      <c r="JID61" s="94"/>
      <c r="JIE61" s="96"/>
      <c r="JIF61" s="94"/>
      <c r="JIG61" s="96"/>
      <c r="JIH61" s="94"/>
      <c r="JII61" s="96"/>
      <c r="JIJ61" s="94"/>
      <c r="JIK61" s="96"/>
      <c r="JIL61" s="94"/>
      <c r="JIM61" s="96"/>
      <c r="JIN61" s="94"/>
      <c r="JIO61" s="96"/>
      <c r="JIP61" s="94"/>
      <c r="JIQ61" s="96"/>
      <c r="JIR61" s="94"/>
      <c r="JIS61" s="96"/>
      <c r="JIT61" s="94"/>
      <c r="JIU61" s="96"/>
      <c r="JIV61" s="94"/>
      <c r="JIW61" s="96"/>
      <c r="JIX61" s="94"/>
      <c r="JIY61" s="96"/>
      <c r="JIZ61" s="94"/>
      <c r="JJA61" s="96"/>
      <c r="JJB61" s="94"/>
      <c r="JJC61" s="96"/>
      <c r="JJD61" s="94"/>
      <c r="JJE61" s="96"/>
      <c r="JJF61" s="94"/>
      <c r="JJG61" s="96"/>
      <c r="JJH61" s="94"/>
      <c r="JJI61" s="96"/>
      <c r="JJJ61" s="94"/>
      <c r="JJK61" s="96"/>
      <c r="JJL61" s="94"/>
      <c r="JJM61" s="96"/>
      <c r="JJN61" s="94"/>
      <c r="JJO61" s="96"/>
      <c r="JJP61" s="94"/>
      <c r="JJQ61" s="96"/>
      <c r="JJR61" s="94"/>
      <c r="JJS61" s="96"/>
      <c r="JJT61" s="94"/>
      <c r="JJU61" s="96"/>
      <c r="JJV61" s="94"/>
      <c r="JJW61" s="96"/>
      <c r="JJX61" s="94"/>
      <c r="JJY61" s="96"/>
      <c r="JJZ61" s="94"/>
      <c r="JKA61" s="96"/>
      <c r="JKB61" s="94"/>
      <c r="JKC61" s="96"/>
      <c r="JKD61" s="94"/>
      <c r="JKE61" s="96"/>
      <c r="JKF61" s="94"/>
      <c r="JKG61" s="96"/>
      <c r="JKH61" s="94"/>
      <c r="JKI61" s="96"/>
      <c r="JKJ61" s="94"/>
      <c r="JKK61" s="96"/>
      <c r="JKL61" s="94"/>
      <c r="JKM61" s="96"/>
      <c r="JKN61" s="94"/>
      <c r="JKO61" s="96"/>
      <c r="JKP61" s="94"/>
      <c r="JKQ61" s="96"/>
      <c r="JKR61" s="94"/>
      <c r="JKS61" s="96"/>
      <c r="JKT61" s="94"/>
      <c r="JKU61" s="96"/>
      <c r="JKV61" s="94"/>
      <c r="JKW61" s="96"/>
      <c r="JKX61" s="94"/>
      <c r="JKY61" s="96"/>
      <c r="JKZ61" s="94"/>
      <c r="JLA61" s="96"/>
      <c r="JLB61" s="94"/>
      <c r="JLC61" s="96"/>
      <c r="JLD61" s="94"/>
      <c r="JLE61" s="96"/>
      <c r="JLF61" s="94"/>
      <c r="JLG61" s="96"/>
      <c r="JLH61" s="94"/>
      <c r="JLI61" s="96"/>
      <c r="JLJ61" s="94"/>
      <c r="JLK61" s="96"/>
      <c r="JLL61" s="94"/>
      <c r="JLM61" s="96"/>
      <c r="JLN61" s="94"/>
      <c r="JLO61" s="96"/>
      <c r="JLP61" s="94"/>
      <c r="JLQ61" s="96"/>
      <c r="JLR61" s="94"/>
      <c r="JLS61" s="96"/>
      <c r="JLT61" s="94"/>
      <c r="JLU61" s="96"/>
      <c r="JLV61" s="94"/>
      <c r="JLW61" s="96"/>
      <c r="JLX61" s="94"/>
      <c r="JLY61" s="96"/>
      <c r="JLZ61" s="94"/>
      <c r="JMA61" s="96"/>
      <c r="JMB61" s="94"/>
      <c r="JMC61" s="96"/>
      <c r="JMD61" s="94"/>
      <c r="JME61" s="96"/>
      <c r="JMF61" s="94"/>
      <c r="JMG61" s="96"/>
      <c r="JMH61" s="94"/>
      <c r="JMI61" s="96"/>
      <c r="JMJ61" s="94"/>
      <c r="JMK61" s="96"/>
      <c r="JML61" s="94"/>
      <c r="JMM61" s="96"/>
      <c r="JMN61" s="94"/>
      <c r="JMO61" s="96"/>
      <c r="JMP61" s="94"/>
      <c r="JMQ61" s="96"/>
      <c r="JMR61" s="94"/>
      <c r="JMS61" s="96"/>
      <c r="JMT61" s="94"/>
      <c r="JMU61" s="96"/>
      <c r="JMV61" s="94"/>
      <c r="JMW61" s="96"/>
      <c r="JMX61" s="94"/>
      <c r="JMY61" s="96"/>
      <c r="JMZ61" s="94"/>
      <c r="JNA61" s="96"/>
      <c r="JNB61" s="94"/>
      <c r="JNC61" s="96"/>
      <c r="JND61" s="94"/>
      <c r="JNE61" s="96"/>
      <c r="JNF61" s="94"/>
      <c r="JNG61" s="96"/>
      <c r="JNH61" s="94"/>
      <c r="JNI61" s="96"/>
      <c r="JNJ61" s="94"/>
      <c r="JNK61" s="96"/>
      <c r="JNL61" s="94"/>
      <c r="JNM61" s="96"/>
      <c r="JNN61" s="94"/>
      <c r="JNO61" s="96"/>
      <c r="JNP61" s="94"/>
      <c r="JNQ61" s="96"/>
      <c r="JNR61" s="94"/>
      <c r="JNS61" s="96"/>
      <c r="JNT61" s="94"/>
      <c r="JNU61" s="96"/>
      <c r="JNV61" s="94"/>
      <c r="JNW61" s="96"/>
      <c r="JNX61" s="94"/>
      <c r="JNY61" s="96"/>
      <c r="JNZ61" s="94"/>
      <c r="JOA61" s="96"/>
      <c r="JOB61" s="94"/>
      <c r="JOC61" s="96"/>
      <c r="JOD61" s="94"/>
      <c r="JOE61" s="96"/>
      <c r="JOF61" s="94"/>
      <c r="JOG61" s="96"/>
      <c r="JOH61" s="94"/>
      <c r="JOI61" s="96"/>
      <c r="JOJ61" s="94"/>
      <c r="JOK61" s="96"/>
      <c r="JOL61" s="94"/>
      <c r="JOM61" s="96"/>
      <c r="JON61" s="94"/>
      <c r="JOO61" s="96"/>
      <c r="JOP61" s="94"/>
      <c r="JOQ61" s="96"/>
      <c r="JOR61" s="94"/>
      <c r="JOS61" s="96"/>
      <c r="JOT61" s="94"/>
      <c r="JOU61" s="96"/>
      <c r="JOV61" s="94"/>
      <c r="JOW61" s="96"/>
      <c r="JOX61" s="94"/>
      <c r="JOY61" s="96"/>
      <c r="JOZ61" s="94"/>
      <c r="JPA61" s="96"/>
      <c r="JPB61" s="94"/>
      <c r="JPC61" s="96"/>
      <c r="JPD61" s="94"/>
      <c r="JPE61" s="96"/>
      <c r="JPF61" s="94"/>
      <c r="JPG61" s="96"/>
      <c r="JPH61" s="94"/>
      <c r="JPI61" s="96"/>
      <c r="JPJ61" s="94"/>
      <c r="JPK61" s="96"/>
      <c r="JPL61" s="94"/>
      <c r="JPM61" s="96"/>
      <c r="JPN61" s="94"/>
      <c r="JPO61" s="96"/>
      <c r="JPP61" s="94"/>
      <c r="JPQ61" s="96"/>
      <c r="JPR61" s="94"/>
      <c r="JPS61" s="96"/>
      <c r="JPT61" s="94"/>
      <c r="JPU61" s="96"/>
      <c r="JPV61" s="94"/>
      <c r="JPW61" s="96"/>
      <c r="JPX61" s="94"/>
      <c r="JPY61" s="96"/>
      <c r="JPZ61" s="94"/>
      <c r="JQA61" s="96"/>
      <c r="JQB61" s="94"/>
      <c r="JQC61" s="96"/>
      <c r="JQD61" s="94"/>
      <c r="JQE61" s="96"/>
      <c r="JQF61" s="94"/>
      <c r="JQG61" s="96"/>
      <c r="JQH61" s="94"/>
      <c r="JQI61" s="96"/>
      <c r="JQJ61" s="94"/>
      <c r="JQK61" s="96"/>
      <c r="JQL61" s="94"/>
      <c r="JQM61" s="96"/>
      <c r="JQN61" s="94"/>
      <c r="JQO61" s="96"/>
      <c r="JQP61" s="94"/>
      <c r="JQQ61" s="96"/>
      <c r="JQR61" s="94"/>
      <c r="JQS61" s="96"/>
      <c r="JQT61" s="94"/>
      <c r="JQU61" s="96"/>
      <c r="JQV61" s="94"/>
      <c r="JQW61" s="96"/>
      <c r="JQX61" s="94"/>
      <c r="JQY61" s="96"/>
      <c r="JQZ61" s="94"/>
      <c r="JRA61" s="96"/>
      <c r="JRB61" s="94"/>
      <c r="JRC61" s="96"/>
      <c r="JRD61" s="94"/>
      <c r="JRE61" s="96"/>
      <c r="JRF61" s="94"/>
      <c r="JRG61" s="96"/>
      <c r="JRH61" s="94"/>
      <c r="JRI61" s="96"/>
      <c r="JRJ61" s="94"/>
      <c r="JRK61" s="96"/>
      <c r="JRL61" s="94"/>
      <c r="JRM61" s="96"/>
      <c r="JRN61" s="94"/>
      <c r="JRO61" s="96"/>
      <c r="JRP61" s="94"/>
      <c r="JRQ61" s="96"/>
      <c r="JRR61" s="94"/>
      <c r="JRS61" s="96"/>
      <c r="JRT61" s="94"/>
      <c r="JRU61" s="96"/>
      <c r="JRV61" s="94"/>
      <c r="JRW61" s="96"/>
      <c r="JRX61" s="94"/>
      <c r="JRY61" s="96"/>
      <c r="JRZ61" s="94"/>
      <c r="JSA61" s="96"/>
      <c r="JSB61" s="94"/>
      <c r="JSC61" s="96"/>
      <c r="JSD61" s="94"/>
      <c r="JSE61" s="96"/>
      <c r="JSF61" s="94"/>
      <c r="JSG61" s="96"/>
      <c r="JSH61" s="94"/>
      <c r="JSI61" s="96"/>
      <c r="JSJ61" s="94"/>
      <c r="JSK61" s="96"/>
      <c r="JSL61" s="94"/>
      <c r="JSM61" s="96"/>
      <c r="JSN61" s="94"/>
      <c r="JSO61" s="96"/>
      <c r="JSP61" s="94"/>
      <c r="JSQ61" s="96"/>
      <c r="JSR61" s="94"/>
      <c r="JSS61" s="96"/>
      <c r="JST61" s="94"/>
      <c r="JSU61" s="96"/>
      <c r="JSV61" s="94"/>
      <c r="JSW61" s="96"/>
      <c r="JSX61" s="94"/>
      <c r="JSY61" s="96"/>
      <c r="JSZ61" s="94"/>
      <c r="JTA61" s="96"/>
      <c r="JTB61" s="94"/>
      <c r="JTC61" s="96"/>
      <c r="JTD61" s="94"/>
      <c r="JTE61" s="96"/>
      <c r="JTF61" s="94"/>
      <c r="JTG61" s="96"/>
      <c r="JTH61" s="94"/>
      <c r="JTI61" s="96"/>
      <c r="JTJ61" s="94"/>
      <c r="JTK61" s="96"/>
      <c r="JTL61" s="94"/>
      <c r="JTM61" s="96"/>
      <c r="JTN61" s="94"/>
      <c r="JTO61" s="96"/>
      <c r="JTP61" s="94"/>
      <c r="JTQ61" s="96"/>
      <c r="JTR61" s="94"/>
      <c r="JTS61" s="96"/>
      <c r="JTT61" s="94"/>
      <c r="JTU61" s="96"/>
      <c r="JTV61" s="94"/>
      <c r="JTW61" s="96"/>
      <c r="JTX61" s="94"/>
      <c r="JTY61" s="96"/>
      <c r="JTZ61" s="94"/>
      <c r="JUA61" s="96"/>
      <c r="JUB61" s="94"/>
      <c r="JUC61" s="96"/>
      <c r="JUD61" s="94"/>
      <c r="JUE61" s="96"/>
      <c r="JUF61" s="94"/>
      <c r="JUG61" s="96"/>
      <c r="JUH61" s="94"/>
      <c r="JUI61" s="96"/>
      <c r="JUJ61" s="94"/>
      <c r="JUK61" s="96"/>
      <c r="JUL61" s="94"/>
      <c r="JUM61" s="96"/>
      <c r="JUN61" s="94"/>
      <c r="JUO61" s="96"/>
      <c r="JUP61" s="94"/>
      <c r="JUQ61" s="96"/>
      <c r="JUR61" s="94"/>
      <c r="JUS61" s="96"/>
      <c r="JUT61" s="94"/>
      <c r="JUU61" s="96"/>
      <c r="JUV61" s="94"/>
      <c r="JUW61" s="96"/>
      <c r="JUX61" s="94"/>
      <c r="JUY61" s="96"/>
      <c r="JUZ61" s="94"/>
      <c r="JVA61" s="96"/>
      <c r="JVB61" s="94"/>
      <c r="JVC61" s="96"/>
      <c r="JVD61" s="94"/>
      <c r="JVE61" s="96"/>
      <c r="JVF61" s="94"/>
      <c r="JVG61" s="96"/>
      <c r="JVH61" s="94"/>
      <c r="JVI61" s="96"/>
      <c r="JVJ61" s="94"/>
      <c r="JVK61" s="96"/>
      <c r="JVL61" s="94"/>
      <c r="JVM61" s="96"/>
      <c r="JVN61" s="94"/>
      <c r="JVO61" s="96"/>
      <c r="JVP61" s="94"/>
      <c r="JVQ61" s="96"/>
      <c r="JVR61" s="94"/>
      <c r="JVS61" s="96"/>
      <c r="JVT61" s="94"/>
      <c r="JVU61" s="96"/>
      <c r="JVV61" s="94"/>
      <c r="JVW61" s="96"/>
      <c r="JVX61" s="94"/>
      <c r="JVY61" s="96"/>
      <c r="JVZ61" s="94"/>
      <c r="JWA61" s="96"/>
      <c r="JWB61" s="94"/>
      <c r="JWC61" s="96"/>
      <c r="JWD61" s="94"/>
      <c r="JWE61" s="96"/>
      <c r="JWF61" s="94"/>
      <c r="JWG61" s="96"/>
      <c r="JWH61" s="94"/>
      <c r="JWI61" s="96"/>
      <c r="JWJ61" s="94"/>
      <c r="JWK61" s="96"/>
      <c r="JWL61" s="94"/>
      <c r="JWM61" s="96"/>
      <c r="JWN61" s="94"/>
      <c r="JWO61" s="96"/>
      <c r="JWP61" s="94"/>
      <c r="JWQ61" s="96"/>
      <c r="JWR61" s="94"/>
      <c r="JWS61" s="96"/>
      <c r="JWT61" s="94"/>
      <c r="JWU61" s="96"/>
      <c r="JWV61" s="94"/>
      <c r="JWW61" s="96"/>
      <c r="JWX61" s="94"/>
      <c r="JWY61" s="96"/>
      <c r="JWZ61" s="94"/>
      <c r="JXA61" s="96"/>
      <c r="JXB61" s="94"/>
      <c r="JXC61" s="96"/>
      <c r="JXD61" s="94"/>
      <c r="JXE61" s="96"/>
      <c r="JXF61" s="94"/>
      <c r="JXG61" s="96"/>
      <c r="JXH61" s="94"/>
      <c r="JXI61" s="96"/>
      <c r="JXJ61" s="94"/>
      <c r="JXK61" s="96"/>
      <c r="JXL61" s="94"/>
      <c r="JXM61" s="96"/>
      <c r="JXN61" s="94"/>
      <c r="JXO61" s="96"/>
      <c r="JXP61" s="94"/>
      <c r="JXQ61" s="96"/>
      <c r="JXR61" s="94"/>
      <c r="JXS61" s="96"/>
      <c r="JXT61" s="94"/>
      <c r="JXU61" s="96"/>
      <c r="JXV61" s="94"/>
      <c r="JXW61" s="96"/>
      <c r="JXX61" s="94"/>
      <c r="JXY61" s="96"/>
      <c r="JXZ61" s="94"/>
      <c r="JYA61" s="96"/>
      <c r="JYB61" s="94"/>
      <c r="JYC61" s="96"/>
      <c r="JYD61" s="94"/>
      <c r="JYE61" s="96"/>
      <c r="JYF61" s="94"/>
      <c r="JYG61" s="96"/>
      <c r="JYH61" s="94"/>
      <c r="JYI61" s="96"/>
      <c r="JYJ61" s="94"/>
      <c r="JYK61" s="96"/>
      <c r="JYL61" s="94"/>
      <c r="JYM61" s="96"/>
      <c r="JYN61" s="94"/>
      <c r="JYO61" s="96"/>
      <c r="JYP61" s="94"/>
      <c r="JYQ61" s="96"/>
      <c r="JYR61" s="94"/>
      <c r="JYS61" s="96"/>
      <c r="JYT61" s="94"/>
      <c r="JYU61" s="96"/>
      <c r="JYV61" s="94"/>
      <c r="JYW61" s="96"/>
      <c r="JYX61" s="94"/>
      <c r="JYY61" s="96"/>
      <c r="JYZ61" s="94"/>
      <c r="JZA61" s="96"/>
      <c r="JZB61" s="94"/>
      <c r="JZC61" s="96"/>
      <c r="JZD61" s="94"/>
      <c r="JZE61" s="96"/>
      <c r="JZF61" s="94"/>
      <c r="JZG61" s="96"/>
      <c r="JZH61" s="94"/>
      <c r="JZI61" s="96"/>
      <c r="JZJ61" s="94"/>
      <c r="JZK61" s="96"/>
      <c r="JZL61" s="94"/>
      <c r="JZM61" s="96"/>
      <c r="JZN61" s="94"/>
      <c r="JZO61" s="96"/>
      <c r="JZP61" s="94"/>
      <c r="JZQ61" s="96"/>
      <c r="JZR61" s="94"/>
      <c r="JZS61" s="96"/>
      <c r="JZT61" s="94"/>
      <c r="JZU61" s="96"/>
      <c r="JZV61" s="94"/>
      <c r="JZW61" s="96"/>
      <c r="JZX61" s="94"/>
      <c r="JZY61" s="96"/>
      <c r="JZZ61" s="94"/>
      <c r="KAA61" s="96"/>
      <c r="KAB61" s="94"/>
      <c r="KAC61" s="96"/>
      <c r="KAD61" s="94"/>
      <c r="KAE61" s="96"/>
      <c r="KAF61" s="94"/>
      <c r="KAG61" s="96"/>
      <c r="KAH61" s="94"/>
      <c r="KAI61" s="96"/>
      <c r="KAJ61" s="94"/>
      <c r="KAK61" s="96"/>
      <c r="KAL61" s="94"/>
      <c r="KAM61" s="96"/>
      <c r="KAN61" s="94"/>
      <c r="KAO61" s="96"/>
      <c r="KAP61" s="94"/>
      <c r="KAQ61" s="96"/>
      <c r="KAR61" s="94"/>
      <c r="KAS61" s="96"/>
      <c r="KAT61" s="94"/>
      <c r="KAU61" s="96"/>
      <c r="KAV61" s="94"/>
      <c r="KAW61" s="96"/>
      <c r="KAX61" s="94"/>
      <c r="KAY61" s="96"/>
      <c r="KAZ61" s="94"/>
      <c r="KBA61" s="96"/>
      <c r="KBB61" s="94"/>
      <c r="KBC61" s="96"/>
      <c r="KBD61" s="94"/>
      <c r="KBE61" s="96"/>
      <c r="KBF61" s="94"/>
      <c r="KBG61" s="96"/>
      <c r="KBH61" s="94"/>
      <c r="KBI61" s="96"/>
      <c r="KBJ61" s="94"/>
      <c r="KBK61" s="96"/>
      <c r="KBL61" s="94"/>
      <c r="KBM61" s="96"/>
      <c r="KBN61" s="94"/>
      <c r="KBO61" s="96"/>
      <c r="KBP61" s="94"/>
      <c r="KBQ61" s="96"/>
      <c r="KBR61" s="94"/>
      <c r="KBS61" s="96"/>
      <c r="KBT61" s="94"/>
      <c r="KBU61" s="96"/>
      <c r="KBV61" s="94"/>
      <c r="KBW61" s="96"/>
      <c r="KBX61" s="94"/>
      <c r="KBY61" s="96"/>
      <c r="KBZ61" s="94"/>
      <c r="KCA61" s="96"/>
      <c r="KCB61" s="94"/>
      <c r="KCC61" s="96"/>
      <c r="KCD61" s="94"/>
      <c r="KCE61" s="96"/>
      <c r="KCF61" s="94"/>
      <c r="KCG61" s="96"/>
      <c r="KCH61" s="94"/>
      <c r="KCI61" s="96"/>
      <c r="KCJ61" s="94"/>
      <c r="KCK61" s="96"/>
      <c r="KCL61" s="94"/>
      <c r="KCM61" s="96"/>
      <c r="KCN61" s="94"/>
      <c r="KCO61" s="96"/>
      <c r="KCP61" s="94"/>
      <c r="KCQ61" s="96"/>
      <c r="KCR61" s="94"/>
      <c r="KCS61" s="96"/>
      <c r="KCT61" s="94"/>
      <c r="KCU61" s="96"/>
      <c r="KCV61" s="94"/>
      <c r="KCW61" s="96"/>
      <c r="KCX61" s="94"/>
      <c r="KCY61" s="96"/>
      <c r="KCZ61" s="94"/>
      <c r="KDA61" s="96"/>
      <c r="KDB61" s="94"/>
      <c r="KDC61" s="96"/>
      <c r="KDD61" s="94"/>
      <c r="KDE61" s="96"/>
      <c r="KDF61" s="94"/>
      <c r="KDG61" s="96"/>
      <c r="KDH61" s="94"/>
      <c r="KDI61" s="96"/>
      <c r="KDJ61" s="94"/>
      <c r="KDK61" s="96"/>
      <c r="KDL61" s="94"/>
      <c r="KDM61" s="96"/>
      <c r="KDN61" s="94"/>
      <c r="KDO61" s="96"/>
      <c r="KDP61" s="94"/>
      <c r="KDQ61" s="96"/>
      <c r="KDR61" s="94"/>
      <c r="KDS61" s="96"/>
      <c r="KDT61" s="94"/>
      <c r="KDU61" s="96"/>
      <c r="KDV61" s="94"/>
      <c r="KDW61" s="96"/>
      <c r="KDX61" s="94"/>
      <c r="KDY61" s="96"/>
      <c r="KDZ61" s="94"/>
      <c r="KEA61" s="96"/>
      <c r="KEB61" s="94"/>
      <c r="KEC61" s="96"/>
      <c r="KED61" s="94"/>
      <c r="KEE61" s="96"/>
      <c r="KEF61" s="94"/>
      <c r="KEG61" s="96"/>
      <c r="KEH61" s="94"/>
      <c r="KEI61" s="96"/>
      <c r="KEJ61" s="94"/>
      <c r="KEK61" s="96"/>
      <c r="KEL61" s="94"/>
      <c r="KEM61" s="96"/>
      <c r="KEN61" s="94"/>
      <c r="KEO61" s="96"/>
      <c r="KEP61" s="94"/>
      <c r="KEQ61" s="96"/>
      <c r="KER61" s="94"/>
      <c r="KES61" s="96"/>
      <c r="KET61" s="94"/>
      <c r="KEU61" s="96"/>
      <c r="KEV61" s="94"/>
      <c r="KEW61" s="96"/>
      <c r="KEX61" s="94"/>
      <c r="KEY61" s="96"/>
      <c r="KEZ61" s="94"/>
      <c r="KFA61" s="96"/>
      <c r="KFB61" s="94"/>
      <c r="KFC61" s="96"/>
      <c r="KFD61" s="94"/>
      <c r="KFE61" s="96"/>
      <c r="KFF61" s="94"/>
      <c r="KFG61" s="96"/>
      <c r="KFH61" s="94"/>
      <c r="KFI61" s="96"/>
      <c r="KFJ61" s="94"/>
      <c r="KFK61" s="96"/>
      <c r="KFL61" s="94"/>
      <c r="KFM61" s="96"/>
      <c r="KFN61" s="94"/>
      <c r="KFO61" s="96"/>
      <c r="KFP61" s="94"/>
      <c r="KFQ61" s="96"/>
      <c r="KFR61" s="94"/>
      <c r="KFS61" s="96"/>
      <c r="KFT61" s="94"/>
      <c r="KFU61" s="96"/>
      <c r="KFV61" s="94"/>
      <c r="KFW61" s="96"/>
      <c r="KFX61" s="94"/>
      <c r="KFY61" s="96"/>
      <c r="KFZ61" s="94"/>
      <c r="KGA61" s="96"/>
      <c r="KGB61" s="94"/>
      <c r="KGC61" s="96"/>
      <c r="KGD61" s="94"/>
      <c r="KGE61" s="96"/>
      <c r="KGF61" s="94"/>
      <c r="KGG61" s="96"/>
      <c r="KGH61" s="94"/>
      <c r="KGI61" s="96"/>
      <c r="KGJ61" s="94"/>
      <c r="KGK61" s="96"/>
      <c r="KGL61" s="94"/>
      <c r="KGM61" s="96"/>
      <c r="KGN61" s="94"/>
      <c r="KGO61" s="96"/>
      <c r="KGP61" s="94"/>
      <c r="KGQ61" s="96"/>
      <c r="KGR61" s="94"/>
      <c r="KGS61" s="96"/>
      <c r="KGT61" s="94"/>
      <c r="KGU61" s="96"/>
      <c r="KGV61" s="94"/>
      <c r="KGW61" s="96"/>
      <c r="KGX61" s="94"/>
      <c r="KGY61" s="96"/>
      <c r="KGZ61" s="94"/>
      <c r="KHA61" s="96"/>
      <c r="KHB61" s="94"/>
      <c r="KHC61" s="96"/>
      <c r="KHD61" s="94"/>
      <c r="KHE61" s="96"/>
      <c r="KHF61" s="94"/>
      <c r="KHG61" s="96"/>
      <c r="KHH61" s="94"/>
      <c r="KHI61" s="96"/>
      <c r="KHJ61" s="94"/>
      <c r="KHK61" s="96"/>
      <c r="KHL61" s="94"/>
      <c r="KHM61" s="96"/>
      <c r="KHN61" s="94"/>
      <c r="KHO61" s="96"/>
      <c r="KHP61" s="94"/>
      <c r="KHQ61" s="96"/>
      <c r="KHR61" s="94"/>
      <c r="KHS61" s="96"/>
      <c r="KHT61" s="94"/>
      <c r="KHU61" s="96"/>
      <c r="KHV61" s="94"/>
      <c r="KHW61" s="96"/>
      <c r="KHX61" s="94"/>
      <c r="KHY61" s="96"/>
      <c r="KHZ61" s="94"/>
      <c r="KIA61" s="96"/>
      <c r="KIB61" s="94"/>
      <c r="KIC61" s="96"/>
      <c r="KID61" s="94"/>
      <c r="KIE61" s="96"/>
      <c r="KIF61" s="94"/>
      <c r="KIG61" s="96"/>
      <c r="KIH61" s="94"/>
      <c r="KII61" s="96"/>
      <c r="KIJ61" s="94"/>
      <c r="KIK61" s="96"/>
      <c r="KIL61" s="94"/>
      <c r="KIM61" s="96"/>
      <c r="KIN61" s="94"/>
      <c r="KIO61" s="96"/>
      <c r="KIP61" s="94"/>
      <c r="KIQ61" s="96"/>
      <c r="KIR61" s="94"/>
      <c r="KIS61" s="96"/>
      <c r="KIT61" s="94"/>
      <c r="KIU61" s="96"/>
      <c r="KIV61" s="94"/>
      <c r="KIW61" s="96"/>
      <c r="KIX61" s="94"/>
      <c r="KIY61" s="96"/>
      <c r="KIZ61" s="94"/>
      <c r="KJA61" s="96"/>
      <c r="KJB61" s="94"/>
      <c r="KJC61" s="96"/>
      <c r="KJD61" s="94"/>
      <c r="KJE61" s="96"/>
      <c r="KJF61" s="94"/>
      <c r="KJG61" s="96"/>
      <c r="KJH61" s="94"/>
      <c r="KJI61" s="96"/>
      <c r="KJJ61" s="94"/>
      <c r="KJK61" s="96"/>
      <c r="KJL61" s="94"/>
      <c r="KJM61" s="96"/>
      <c r="KJN61" s="94"/>
      <c r="KJO61" s="96"/>
      <c r="KJP61" s="94"/>
      <c r="KJQ61" s="96"/>
      <c r="KJR61" s="94"/>
      <c r="KJS61" s="96"/>
      <c r="KJT61" s="94"/>
      <c r="KJU61" s="96"/>
      <c r="KJV61" s="94"/>
      <c r="KJW61" s="96"/>
      <c r="KJX61" s="94"/>
      <c r="KJY61" s="96"/>
      <c r="KJZ61" s="94"/>
      <c r="KKA61" s="96"/>
      <c r="KKB61" s="94"/>
      <c r="KKC61" s="96"/>
      <c r="KKD61" s="94"/>
      <c r="KKE61" s="96"/>
      <c r="KKF61" s="94"/>
      <c r="KKG61" s="96"/>
      <c r="KKH61" s="94"/>
      <c r="KKI61" s="96"/>
      <c r="KKJ61" s="94"/>
      <c r="KKK61" s="96"/>
      <c r="KKL61" s="94"/>
      <c r="KKM61" s="96"/>
      <c r="KKN61" s="94"/>
      <c r="KKO61" s="96"/>
      <c r="KKP61" s="94"/>
      <c r="KKQ61" s="96"/>
      <c r="KKR61" s="94"/>
      <c r="KKS61" s="96"/>
      <c r="KKT61" s="94"/>
      <c r="KKU61" s="96"/>
      <c r="KKV61" s="94"/>
      <c r="KKW61" s="96"/>
      <c r="KKX61" s="94"/>
      <c r="KKY61" s="96"/>
      <c r="KKZ61" s="94"/>
      <c r="KLA61" s="96"/>
      <c r="KLB61" s="94"/>
      <c r="KLC61" s="96"/>
      <c r="KLD61" s="94"/>
      <c r="KLE61" s="96"/>
      <c r="KLF61" s="94"/>
      <c r="KLG61" s="96"/>
      <c r="KLH61" s="94"/>
      <c r="KLI61" s="96"/>
      <c r="KLJ61" s="94"/>
      <c r="KLK61" s="96"/>
      <c r="KLL61" s="94"/>
      <c r="KLM61" s="96"/>
      <c r="KLN61" s="94"/>
      <c r="KLO61" s="96"/>
      <c r="KLP61" s="94"/>
      <c r="KLQ61" s="96"/>
      <c r="KLR61" s="94"/>
      <c r="KLS61" s="96"/>
      <c r="KLT61" s="94"/>
      <c r="KLU61" s="96"/>
      <c r="KLV61" s="94"/>
      <c r="KLW61" s="96"/>
      <c r="KLX61" s="94"/>
      <c r="KLY61" s="96"/>
      <c r="KLZ61" s="94"/>
      <c r="KMA61" s="96"/>
      <c r="KMB61" s="94"/>
      <c r="KMC61" s="96"/>
      <c r="KMD61" s="94"/>
      <c r="KME61" s="96"/>
      <c r="KMF61" s="94"/>
      <c r="KMG61" s="96"/>
      <c r="KMH61" s="94"/>
      <c r="KMI61" s="96"/>
      <c r="KMJ61" s="94"/>
      <c r="KMK61" s="96"/>
      <c r="KML61" s="94"/>
      <c r="KMM61" s="96"/>
      <c r="KMN61" s="94"/>
      <c r="KMO61" s="96"/>
      <c r="KMP61" s="94"/>
      <c r="KMQ61" s="96"/>
      <c r="KMR61" s="94"/>
      <c r="KMS61" s="96"/>
      <c r="KMT61" s="94"/>
      <c r="KMU61" s="96"/>
      <c r="KMV61" s="94"/>
      <c r="KMW61" s="96"/>
      <c r="KMX61" s="94"/>
      <c r="KMY61" s="96"/>
      <c r="KMZ61" s="94"/>
      <c r="KNA61" s="96"/>
      <c r="KNB61" s="94"/>
      <c r="KNC61" s="96"/>
      <c r="KND61" s="94"/>
      <c r="KNE61" s="96"/>
      <c r="KNF61" s="94"/>
      <c r="KNG61" s="96"/>
      <c r="KNH61" s="94"/>
      <c r="KNI61" s="96"/>
      <c r="KNJ61" s="94"/>
      <c r="KNK61" s="96"/>
      <c r="KNL61" s="94"/>
      <c r="KNM61" s="96"/>
      <c r="KNN61" s="94"/>
      <c r="KNO61" s="96"/>
      <c r="KNP61" s="94"/>
      <c r="KNQ61" s="96"/>
      <c r="KNR61" s="94"/>
      <c r="KNS61" s="96"/>
      <c r="KNT61" s="94"/>
      <c r="KNU61" s="96"/>
      <c r="KNV61" s="94"/>
      <c r="KNW61" s="96"/>
      <c r="KNX61" s="94"/>
      <c r="KNY61" s="96"/>
      <c r="KNZ61" s="94"/>
      <c r="KOA61" s="96"/>
      <c r="KOB61" s="94"/>
      <c r="KOC61" s="96"/>
      <c r="KOD61" s="94"/>
      <c r="KOE61" s="96"/>
      <c r="KOF61" s="94"/>
      <c r="KOG61" s="96"/>
      <c r="KOH61" s="94"/>
      <c r="KOI61" s="96"/>
      <c r="KOJ61" s="94"/>
      <c r="KOK61" s="96"/>
      <c r="KOL61" s="94"/>
      <c r="KOM61" s="96"/>
      <c r="KON61" s="94"/>
      <c r="KOO61" s="96"/>
      <c r="KOP61" s="94"/>
      <c r="KOQ61" s="96"/>
      <c r="KOR61" s="94"/>
      <c r="KOS61" s="96"/>
      <c r="KOT61" s="94"/>
      <c r="KOU61" s="96"/>
      <c r="KOV61" s="94"/>
      <c r="KOW61" s="96"/>
      <c r="KOX61" s="94"/>
      <c r="KOY61" s="96"/>
      <c r="KOZ61" s="94"/>
      <c r="KPA61" s="96"/>
      <c r="KPB61" s="94"/>
      <c r="KPC61" s="96"/>
      <c r="KPD61" s="94"/>
      <c r="KPE61" s="96"/>
      <c r="KPF61" s="94"/>
      <c r="KPG61" s="96"/>
      <c r="KPH61" s="94"/>
      <c r="KPI61" s="96"/>
      <c r="KPJ61" s="94"/>
      <c r="KPK61" s="96"/>
      <c r="KPL61" s="94"/>
      <c r="KPM61" s="96"/>
      <c r="KPN61" s="94"/>
      <c r="KPO61" s="96"/>
      <c r="KPP61" s="94"/>
      <c r="KPQ61" s="96"/>
      <c r="KPR61" s="94"/>
      <c r="KPS61" s="96"/>
      <c r="KPT61" s="94"/>
      <c r="KPU61" s="96"/>
      <c r="KPV61" s="94"/>
      <c r="KPW61" s="96"/>
      <c r="KPX61" s="94"/>
      <c r="KPY61" s="96"/>
      <c r="KPZ61" s="94"/>
      <c r="KQA61" s="96"/>
      <c r="KQB61" s="94"/>
      <c r="KQC61" s="96"/>
      <c r="KQD61" s="94"/>
      <c r="KQE61" s="96"/>
      <c r="KQF61" s="94"/>
      <c r="KQG61" s="96"/>
      <c r="KQH61" s="94"/>
      <c r="KQI61" s="96"/>
      <c r="KQJ61" s="94"/>
      <c r="KQK61" s="96"/>
      <c r="KQL61" s="94"/>
      <c r="KQM61" s="96"/>
      <c r="KQN61" s="94"/>
      <c r="KQO61" s="96"/>
      <c r="KQP61" s="94"/>
      <c r="KQQ61" s="96"/>
      <c r="KQR61" s="94"/>
      <c r="KQS61" s="96"/>
      <c r="KQT61" s="94"/>
      <c r="KQU61" s="96"/>
      <c r="KQV61" s="94"/>
      <c r="KQW61" s="96"/>
      <c r="KQX61" s="94"/>
      <c r="KQY61" s="96"/>
      <c r="KQZ61" s="94"/>
      <c r="KRA61" s="96"/>
      <c r="KRB61" s="94"/>
      <c r="KRC61" s="96"/>
      <c r="KRD61" s="94"/>
      <c r="KRE61" s="96"/>
      <c r="KRF61" s="94"/>
      <c r="KRG61" s="96"/>
      <c r="KRH61" s="94"/>
      <c r="KRI61" s="96"/>
      <c r="KRJ61" s="94"/>
      <c r="KRK61" s="96"/>
      <c r="KRL61" s="94"/>
      <c r="KRM61" s="96"/>
      <c r="KRN61" s="94"/>
      <c r="KRO61" s="96"/>
      <c r="KRP61" s="94"/>
      <c r="KRQ61" s="96"/>
      <c r="KRR61" s="94"/>
      <c r="KRS61" s="96"/>
      <c r="KRT61" s="94"/>
      <c r="KRU61" s="96"/>
      <c r="KRV61" s="94"/>
      <c r="KRW61" s="96"/>
      <c r="KRX61" s="94"/>
      <c r="KRY61" s="96"/>
      <c r="KRZ61" s="94"/>
      <c r="KSA61" s="96"/>
      <c r="KSB61" s="94"/>
      <c r="KSC61" s="96"/>
      <c r="KSD61" s="94"/>
      <c r="KSE61" s="96"/>
      <c r="KSF61" s="94"/>
      <c r="KSG61" s="96"/>
      <c r="KSH61" s="94"/>
      <c r="KSI61" s="96"/>
      <c r="KSJ61" s="94"/>
      <c r="KSK61" s="96"/>
      <c r="KSL61" s="94"/>
      <c r="KSM61" s="96"/>
      <c r="KSN61" s="94"/>
      <c r="KSO61" s="96"/>
      <c r="KSP61" s="94"/>
      <c r="KSQ61" s="96"/>
      <c r="KSR61" s="94"/>
      <c r="KSS61" s="96"/>
      <c r="KST61" s="94"/>
      <c r="KSU61" s="96"/>
      <c r="KSV61" s="94"/>
      <c r="KSW61" s="96"/>
      <c r="KSX61" s="94"/>
      <c r="KSY61" s="96"/>
      <c r="KSZ61" s="94"/>
      <c r="KTA61" s="96"/>
      <c r="KTB61" s="94"/>
      <c r="KTC61" s="96"/>
      <c r="KTD61" s="94"/>
      <c r="KTE61" s="96"/>
      <c r="KTF61" s="94"/>
      <c r="KTG61" s="96"/>
      <c r="KTH61" s="94"/>
      <c r="KTI61" s="96"/>
      <c r="KTJ61" s="94"/>
      <c r="KTK61" s="96"/>
      <c r="KTL61" s="94"/>
      <c r="KTM61" s="96"/>
      <c r="KTN61" s="94"/>
      <c r="KTO61" s="96"/>
      <c r="KTP61" s="94"/>
      <c r="KTQ61" s="96"/>
      <c r="KTR61" s="94"/>
      <c r="KTS61" s="96"/>
      <c r="KTT61" s="94"/>
      <c r="KTU61" s="96"/>
      <c r="KTV61" s="94"/>
      <c r="KTW61" s="96"/>
      <c r="KTX61" s="94"/>
      <c r="KTY61" s="96"/>
      <c r="KTZ61" s="94"/>
      <c r="KUA61" s="96"/>
      <c r="KUB61" s="94"/>
      <c r="KUC61" s="96"/>
      <c r="KUD61" s="94"/>
      <c r="KUE61" s="96"/>
      <c r="KUF61" s="94"/>
      <c r="KUG61" s="96"/>
      <c r="KUH61" s="94"/>
      <c r="KUI61" s="96"/>
      <c r="KUJ61" s="94"/>
      <c r="KUK61" s="96"/>
      <c r="KUL61" s="94"/>
      <c r="KUM61" s="96"/>
      <c r="KUN61" s="94"/>
      <c r="KUO61" s="96"/>
      <c r="KUP61" s="94"/>
      <c r="KUQ61" s="96"/>
      <c r="KUR61" s="94"/>
      <c r="KUS61" s="96"/>
      <c r="KUT61" s="94"/>
      <c r="KUU61" s="96"/>
      <c r="KUV61" s="94"/>
      <c r="KUW61" s="96"/>
      <c r="KUX61" s="94"/>
      <c r="KUY61" s="96"/>
      <c r="KUZ61" s="94"/>
      <c r="KVA61" s="96"/>
      <c r="KVB61" s="94"/>
      <c r="KVC61" s="96"/>
      <c r="KVD61" s="94"/>
      <c r="KVE61" s="96"/>
      <c r="KVF61" s="94"/>
      <c r="KVG61" s="96"/>
      <c r="KVH61" s="94"/>
      <c r="KVI61" s="96"/>
      <c r="KVJ61" s="94"/>
      <c r="KVK61" s="96"/>
      <c r="KVL61" s="94"/>
      <c r="KVM61" s="96"/>
      <c r="KVN61" s="94"/>
      <c r="KVO61" s="96"/>
      <c r="KVP61" s="94"/>
      <c r="KVQ61" s="96"/>
      <c r="KVR61" s="94"/>
      <c r="KVS61" s="96"/>
      <c r="KVT61" s="94"/>
      <c r="KVU61" s="96"/>
      <c r="KVV61" s="94"/>
      <c r="KVW61" s="96"/>
      <c r="KVX61" s="94"/>
      <c r="KVY61" s="96"/>
      <c r="KVZ61" s="94"/>
      <c r="KWA61" s="96"/>
      <c r="KWB61" s="94"/>
      <c r="KWC61" s="96"/>
      <c r="KWD61" s="94"/>
      <c r="KWE61" s="96"/>
      <c r="KWF61" s="94"/>
      <c r="KWG61" s="96"/>
      <c r="KWH61" s="94"/>
      <c r="KWI61" s="96"/>
      <c r="KWJ61" s="94"/>
      <c r="KWK61" s="96"/>
      <c r="KWL61" s="94"/>
      <c r="KWM61" s="96"/>
      <c r="KWN61" s="94"/>
      <c r="KWO61" s="96"/>
      <c r="KWP61" s="94"/>
      <c r="KWQ61" s="96"/>
      <c r="KWR61" s="94"/>
      <c r="KWS61" s="96"/>
      <c r="KWT61" s="94"/>
      <c r="KWU61" s="96"/>
      <c r="KWV61" s="94"/>
      <c r="KWW61" s="96"/>
      <c r="KWX61" s="94"/>
      <c r="KWY61" s="96"/>
      <c r="KWZ61" s="94"/>
      <c r="KXA61" s="96"/>
      <c r="KXB61" s="94"/>
      <c r="KXC61" s="96"/>
      <c r="KXD61" s="94"/>
      <c r="KXE61" s="96"/>
      <c r="KXF61" s="94"/>
      <c r="KXG61" s="96"/>
      <c r="KXH61" s="94"/>
      <c r="KXI61" s="96"/>
      <c r="KXJ61" s="94"/>
      <c r="KXK61" s="96"/>
      <c r="KXL61" s="94"/>
      <c r="KXM61" s="96"/>
      <c r="KXN61" s="94"/>
      <c r="KXO61" s="96"/>
      <c r="KXP61" s="94"/>
      <c r="KXQ61" s="96"/>
      <c r="KXR61" s="94"/>
      <c r="KXS61" s="96"/>
      <c r="KXT61" s="94"/>
      <c r="KXU61" s="96"/>
      <c r="KXV61" s="94"/>
      <c r="KXW61" s="96"/>
      <c r="KXX61" s="94"/>
      <c r="KXY61" s="96"/>
      <c r="KXZ61" s="94"/>
      <c r="KYA61" s="96"/>
      <c r="KYB61" s="94"/>
      <c r="KYC61" s="96"/>
      <c r="KYD61" s="94"/>
      <c r="KYE61" s="96"/>
      <c r="KYF61" s="94"/>
      <c r="KYG61" s="96"/>
      <c r="KYH61" s="94"/>
      <c r="KYI61" s="96"/>
      <c r="KYJ61" s="94"/>
      <c r="KYK61" s="96"/>
      <c r="KYL61" s="94"/>
      <c r="KYM61" s="96"/>
      <c r="KYN61" s="94"/>
      <c r="KYO61" s="96"/>
      <c r="KYP61" s="94"/>
      <c r="KYQ61" s="96"/>
      <c r="KYR61" s="94"/>
      <c r="KYS61" s="96"/>
      <c r="KYT61" s="94"/>
      <c r="KYU61" s="96"/>
      <c r="KYV61" s="94"/>
      <c r="KYW61" s="96"/>
      <c r="KYX61" s="94"/>
      <c r="KYY61" s="96"/>
      <c r="KYZ61" s="94"/>
      <c r="KZA61" s="96"/>
      <c r="KZB61" s="94"/>
      <c r="KZC61" s="96"/>
      <c r="KZD61" s="94"/>
      <c r="KZE61" s="96"/>
      <c r="KZF61" s="94"/>
      <c r="KZG61" s="96"/>
      <c r="KZH61" s="94"/>
      <c r="KZI61" s="96"/>
      <c r="KZJ61" s="94"/>
      <c r="KZK61" s="96"/>
      <c r="KZL61" s="94"/>
      <c r="KZM61" s="96"/>
      <c r="KZN61" s="94"/>
      <c r="KZO61" s="96"/>
      <c r="KZP61" s="94"/>
      <c r="KZQ61" s="96"/>
      <c r="KZR61" s="94"/>
      <c r="KZS61" s="96"/>
      <c r="KZT61" s="94"/>
      <c r="KZU61" s="96"/>
      <c r="KZV61" s="94"/>
      <c r="KZW61" s="96"/>
      <c r="KZX61" s="94"/>
      <c r="KZY61" s="96"/>
      <c r="KZZ61" s="94"/>
      <c r="LAA61" s="96"/>
      <c r="LAB61" s="94"/>
      <c r="LAC61" s="96"/>
      <c r="LAD61" s="94"/>
      <c r="LAE61" s="96"/>
      <c r="LAF61" s="94"/>
      <c r="LAG61" s="96"/>
      <c r="LAH61" s="94"/>
      <c r="LAI61" s="96"/>
      <c r="LAJ61" s="94"/>
      <c r="LAK61" s="96"/>
      <c r="LAL61" s="94"/>
      <c r="LAM61" s="96"/>
      <c r="LAN61" s="94"/>
      <c r="LAO61" s="96"/>
      <c r="LAP61" s="94"/>
      <c r="LAQ61" s="96"/>
      <c r="LAR61" s="94"/>
      <c r="LAS61" s="96"/>
      <c r="LAT61" s="94"/>
      <c r="LAU61" s="96"/>
      <c r="LAV61" s="94"/>
      <c r="LAW61" s="96"/>
      <c r="LAX61" s="94"/>
      <c r="LAY61" s="96"/>
      <c r="LAZ61" s="94"/>
      <c r="LBA61" s="96"/>
      <c r="LBB61" s="94"/>
      <c r="LBC61" s="96"/>
      <c r="LBD61" s="94"/>
      <c r="LBE61" s="96"/>
      <c r="LBF61" s="94"/>
      <c r="LBG61" s="96"/>
      <c r="LBH61" s="94"/>
      <c r="LBI61" s="96"/>
      <c r="LBJ61" s="94"/>
      <c r="LBK61" s="96"/>
      <c r="LBL61" s="94"/>
      <c r="LBM61" s="96"/>
      <c r="LBN61" s="94"/>
      <c r="LBO61" s="96"/>
      <c r="LBP61" s="94"/>
      <c r="LBQ61" s="96"/>
      <c r="LBR61" s="94"/>
      <c r="LBS61" s="96"/>
      <c r="LBT61" s="94"/>
      <c r="LBU61" s="96"/>
      <c r="LBV61" s="94"/>
      <c r="LBW61" s="96"/>
      <c r="LBX61" s="94"/>
      <c r="LBY61" s="96"/>
      <c r="LBZ61" s="94"/>
      <c r="LCA61" s="96"/>
      <c r="LCB61" s="94"/>
      <c r="LCC61" s="96"/>
      <c r="LCD61" s="94"/>
      <c r="LCE61" s="96"/>
      <c r="LCF61" s="94"/>
      <c r="LCG61" s="96"/>
      <c r="LCH61" s="94"/>
      <c r="LCI61" s="96"/>
      <c r="LCJ61" s="94"/>
      <c r="LCK61" s="96"/>
      <c r="LCL61" s="94"/>
      <c r="LCM61" s="96"/>
      <c r="LCN61" s="94"/>
      <c r="LCO61" s="96"/>
      <c r="LCP61" s="94"/>
      <c r="LCQ61" s="96"/>
      <c r="LCR61" s="94"/>
      <c r="LCS61" s="96"/>
      <c r="LCT61" s="94"/>
      <c r="LCU61" s="96"/>
      <c r="LCV61" s="94"/>
      <c r="LCW61" s="96"/>
      <c r="LCX61" s="94"/>
      <c r="LCY61" s="96"/>
      <c r="LCZ61" s="94"/>
      <c r="LDA61" s="96"/>
      <c r="LDB61" s="94"/>
      <c r="LDC61" s="96"/>
      <c r="LDD61" s="94"/>
      <c r="LDE61" s="96"/>
      <c r="LDF61" s="94"/>
      <c r="LDG61" s="96"/>
      <c r="LDH61" s="94"/>
      <c r="LDI61" s="96"/>
      <c r="LDJ61" s="94"/>
      <c r="LDK61" s="96"/>
      <c r="LDL61" s="94"/>
      <c r="LDM61" s="96"/>
      <c r="LDN61" s="94"/>
      <c r="LDO61" s="96"/>
      <c r="LDP61" s="94"/>
      <c r="LDQ61" s="96"/>
      <c r="LDR61" s="94"/>
      <c r="LDS61" s="96"/>
      <c r="LDT61" s="94"/>
      <c r="LDU61" s="96"/>
      <c r="LDV61" s="94"/>
      <c r="LDW61" s="96"/>
      <c r="LDX61" s="94"/>
      <c r="LDY61" s="96"/>
      <c r="LDZ61" s="94"/>
      <c r="LEA61" s="96"/>
      <c r="LEB61" s="94"/>
      <c r="LEC61" s="96"/>
      <c r="LED61" s="94"/>
      <c r="LEE61" s="96"/>
      <c r="LEF61" s="94"/>
      <c r="LEG61" s="96"/>
      <c r="LEH61" s="94"/>
      <c r="LEI61" s="96"/>
      <c r="LEJ61" s="94"/>
      <c r="LEK61" s="96"/>
      <c r="LEL61" s="94"/>
      <c r="LEM61" s="96"/>
      <c r="LEN61" s="94"/>
      <c r="LEO61" s="96"/>
      <c r="LEP61" s="94"/>
      <c r="LEQ61" s="96"/>
      <c r="LER61" s="94"/>
      <c r="LES61" s="96"/>
      <c r="LET61" s="94"/>
      <c r="LEU61" s="96"/>
      <c r="LEV61" s="94"/>
      <c r="LEW61" s="96"/>
      <c r="LEX61" s="94"/>
      <c r="LEY61" s="96"/>
      <c r="LEZ61" s="94"/>
      <c r="LFA61" s="96"/>
      <c r="LFB61" s="94"/>
      <c r="LFC61" s="96"/>
      <c r="LFD61" s="94"/>
      <c r="LFE61" s="96"/>
      <c r="LFF61" s="94"/>
      <c r="LFG61" s="96"/>
      <c r="LFH61" s="94"/>
      <c r="LFI61" s="96"/>
      <c r="LFJ61" s="94"/>
      <c r="LFK61" s="96"/>
      <c r="LFL61" s="94"/>
      <c r="LFM61" s="96"/>
      <c r="LFN61" s="94"/>
      <c r="LFO61" s="96"/>
      <c r="LFP61" s="94"/>
      <c r="LFQ61" s="96"/>
      <c r="LFR61" s="94"/>
      <c r="LFS61" s="96"/>
      <c r="LFT61" s="94"/>
      <c r="LFU61" s="96"/>
      <c r="LFV61" s="94"/>
      <c r="LFW61" s="96"/>
      <c r="LFX61" s="94"/>
      <c r="LFY61" s="96"/>
      <c r="LFZ61" s="94"/>
      <c r="LGA61" s="96"/>
      <c r="LGB61" s="94"/>
      <c r="LGC61" s="96"/>
      <c r="LGD61" s="94"/>
      <c r="LGE61" s="96"/>
      <c r="LGF61" s="94"/>
      <c r="LGG61" s="96"/>
      <c r="LGH61" s="94"/>
      <c r="LGI61" s="96"/>
      <c r="LGJ61" s="94"/>
      <c r="LGK61" s="96"/>
      <c r="LGL61" s="94"/>
      <c r="LGM61" s="96"/>
      <c r="LGN61" s="94"/>
      <c r="LGO61" s="96"/>
      <c r="LGP61" s="94"/>
      <c r="LGQ61" s="96"/>
      <c r="LGR61" s="94"/>
      <c r="LGS61" s="96"/>
      <c r="LGT61" s="94"/>
      <c r="LGU61" s="96"/>
      <c r="LGV61" s="94"/>
      <c r="LGW61" s="96"/>
      <c r="LGX61" s="94"/>
      <c r="LGY61" s="96"/>
      <c r="LGZ61" s="94"/>
      <c r="LHA61" s="96"/>
      <c r="LHB61" s="94"/>
      <c r="LHC61" s="96"/>
      <c r="LHD61" s="94"/>
      <c r="LHE61" s="96"/>
      <c r="LHF61" s="94"/>
      <c r="LHG61" s="96"/>
      <c r="LHH61" s="94"/>
      <c r="LHI61" s="96"/>
      <c r="LHJ61" s="94"/>
      <c r="LHK61" s="96"/>
      <c r="LHL61" s="94"/>
      <c r="LHM61" s="96"/>
      <c r="LHN61" s="94"/>
      <c r="LHO61" s="96"/>
      <c r="LHP61" s="94"/>
      <c r="LHQ61" s="96"/>
      <c r="LHR61" s="94"/>
      <c r="LHS61" s="96"/>
      <c r="LHT61" s="94"/>
      <c r="LHU61" s="96"/>
      <c r="LHV61" s="94"/>
      <c r="LHW61" s="96"/>
      <c r="LHX61" s="94"/>
      <c r="LHY61" s="96"/>
      <c r="LHZ61" s="94"/>
      <c r="LIA61" s="96"/>
      <c r="LIB61" s="94"/>
      <c r="LIC61" s="96"/>
      <c r="LID61" s="94"/>
      <c r="LIE61" s="96"/>
      <c r="LIF61" s="94"/>
      <c r="LIG61" s="96"/>
      <c r="LIH61" s="94"/>
      <c r="LII61" s="96"/>
      <c r="LIJ61" s="94"/>
      <c r="LIK61" s="96"/>
      <c r="LIL61" s="94"/>
      <c r="LIM61" s="96"/>
      <c r="LIN61" s="94"/>
      <c r="LIO61" s="96"/>
      <c r="LIP61" s="94"/>
      <c r="LIQ61" s="96"/>
      <c r="LIR61" s="94"/>
      <c r="LIS61" s="96"/>
      <c r="LIT61" s="94"/>
      <c r="LIU61" s="96"/>
      <c r="LIV61" s="94"/>
      <c r="LIW61" s="96"/>
      <c r="LIX61" s="94"/>
      <c r="LIY61" s="96"/>
      <c r="LIZ61" s="94"/>
      <c r="LJA61" s="96"/>
      <c r="LJB61" s="94"/>
      <c r="LJC61" s="96"/>
      <c r="LJD61" s="94"/>
      <c r="LJE61" s="96"/>
      <c r="LJF61" s="94"/>
      <c r="LJG61" s="96"/>
      <c r="LJH61" s="94"/>
      <c r="LJI61" s="96"/>
      <c r="LJJ61" s="94"/>
      <c r="LJK61" s="96"/>
      <c r="LJL61" s="94"/>
      <c r="LJM61" s="96"/>
      <c r="LJN61" s="94"/>
      <c r="LJO61" s="96"/>
      <c r="LJP61" s="94"/>
      <c r="LJQ61" s="96"/>
      <c r="LJR61" s="94"/>
      <c r="LJS61" s="96"/>
      <c r="LJT61" s="94"/>
      <c r="LJU61" s="96"/>
      <c r="LJV61" s="94"/>
      <c r="LJW61" s="96"/>
      <c r="LJX61" s="94"/>
      <c r="LJY61" s="96"/>
      <c r="LJZ61" s="94"/>
      <c r="LKA61" s="96"/>
      <c r="LKB61" s="94"/>
      <c r="LKC61" s="96"/>
      <c r="LKD61" s="94"/>
      <c r="LKE61" s="96"/>
      <c r="LKF61" s="94"/>
      <c r="LKG61" s="96"/>
      <c r="LKH61" s="94"/>
      <c r="LKI61" s="96"/>
      <c r="LKJ61" s="94"/>
      <c r="LKK61" s="96"/>
      <c r="LKL61" s="94"/>
      <c r="LKM61" s="96"/>
      <c r="LKN61" s="94"/>
      <c r="LKO61" s="96"/>
      <c r="LKP61" s="94"/>
      <c r="LKQ61" s="96"/>
      <c r="LKR61" s="94"/>
      <c r="LKS61" s="96"/>
      <c r="LKT61" s="94"/>
      <c r="LKU61" s="96"/>
      <c r="LKV61" s="94"/>
      <c r="LKW61" s="96"/>
      <c r="LKX61" s="94"/>
      <c r="LKY61" s="96"/>
      <c r="LKZ61" s="94"/>
      <c r="LLA61" s="96"/>
      <c r="LLB61" s="94"/>
      <c r="LLC61" s="96"/>
      <c r="LLD61" s="94"/>
      <c r="LLE61" s="96"/>
      <c r="LLF61" s="94"/>
      <c r="LLG61" s="96"/>
      <c r="LLH61" s="94"/>
      <c r="LLI61" s="96"/>
      <c r="LLJ61" s="94"/>
      <c r="LLK61" s="96"/>
      <c r="LLL61" s="94"/>
      <c r="LLM61" s="96"/>
      <c r="LLN61" s="94"/>
      <c r="LLO61" s="96"/>
      <c r="LLP61" s="94"/>
      <c r="LLQ61" s="96"/>
      <c r="LLR61" s="94"/>
      <c r="LLS61" s="96"/>
      <c r="LLT61" s="94"/>
      <c r="LLU61" s="96"/>
      <c r="LLV61" s="94"/>
      <c r="LLW61" s="96"/>
      <c r="LLX61" s="94"/>
      <c r="LLY61" s="96"/>
      <c r="LLZ61" s="94"/>
      <c r="LMA61" s="96"/>
      <c r="LMB61" s="94"/>
      <c r="LMC61" s="96"/>
      <c r="LMD61" s="94"/>
      <c r="LME61" s="96"/>
      <c r="LMF61" s="94"/>
      <c r="LMG61" s="96"/>
      <c r="LMH61" s="94"/>
      <c r="LMI61" s="96"/>
      <c r="LMJ61" s="94"/>
      <c r="LMK61" s="96"/>
      <c r="LML61" s="94"/>
      <c r="LMM61" s="96"/>
      <c r="LMN61" s="94"/>
      <c r="LMO61" s="96"/>
      <c r="LMP61" s="94"/>
      <c r="LMQ61" s="96"/>
      <c r="LMR61" s="94"/>
      <c r="LMS61" s="96"/>
      <c r="LMT61" s="94"/>
      <c r="LMU61" s="96"/>
      <c r="LMV61" s="94"/>
      <c r="LMW61" s="96"/>
      <c r="LMX61" s="94"/>
      <c r="LMY61" s="96"/>
      <c r="LMZ61" s="94"/>
      <c r="LNA61" s="96"/>
      <c r="LNB61" s="94"/>
      <c r="LNC61" s="96"/>
      <c r="LND61" s="94"/>
      <c r="LNE61" s="96"/>
      <c r="LNF61" s="94"/>
      <c r="LNG61" s="96"/>
      <c r="LNH61" s="94"/>
      <c r="LNI61" s="96"/>
      <c r="LNJ61" s="94"/>
      <c r="LNK61" s="96"/>
      <c r="LNL61" s="94"/>
      <c r="LNM61" s="96"/>
      <c r="LNN61" s="94"/>
      <c r="LNO61" s="96"/>
      <c r="LNP61" s="94"/>
      <c r="LNQ61" s="96"/>
      <c r="LNR61" s="94"/>
      <c r="LNS61" s="96"/>
      <c r="LNT61" s="94"/>
      <c r="LNU61" s="96"/>
      <c r="LNV61" s="94"/>
      <c r="LNW61" s="96"/>
      <c r="LNX61" s="94"/>
      <c r="LNY61" s="96"/>
      <c r="LNZ61" s="94"/>
      <c r="LOA61" s="96"/>
      <c r="LOB61" s="94"/>
      <c r="LOC61" s="96"/>
      <c r="LOD61" s="94"/>
      <c r="LOE61" s="96"/>
      <c r="LOF61" s="94"/>
      <c r="LOG61" s="96"/>
      <c r="LOH61" s="94"/>
      <c r="LOI61" s="96"/>
      <c r="LOJ61" s="94"/>
      <c r="LOK61" s="96"/>
      <c r="LOL61" s="94"/>
      <c r="LOM61" s="96"/>
      <c r="LON61" s="94"/>
      <c r="LOO61" s="96"/>
      <c r="LOP61" s="94"/>
      <c r="LOQ61" s="96"/>
      <c r="LOR61" s="94"/>
      <c r="LOS61" s="96"/>
      <c r="LOT61" s="94"/>
      <c r="LOU61" s="96"/>
      <c r="LOV61" s="94"/>
      <c r="LOW61" s="96"/>
      <c r="LOX61" s="94"/>
      <c r="LOY61" s="96"/>
      <c r="LOZ61" s="94"/>
      <c r="LPA61" s="96"/>
      <c r="LPB61" s="94"/>
      <c r="LPC61" s="96"/>
      <c r="LPD61" s="94"/>
      <c r="LPE61" s="96"/>
      <c r="LPF61" s="94"/>
      <c r="LPG61" s="96"/>
      <c r="LPH61" s="94"/>
      <c r="LPI61" s="96"/>
      <c r="LPJ61" s="94"/>
      <c r="LPK61" s="96"/>
      <c r="LPL61" s="94"/>
      <c r="LPM61" s="96"/>
      <c r="LPN61" s="94"/>
      <c r="LPO61" s="96"/>
      <c r="LPP61" s="94"/>
      <c r="LPQ61" s="96"/>
      <c r="LPR61" s="94"/>
      <c r="LPS61" s="96"/>
      <c r="LPT61" s="94"/>
      <c r="LPU61" s="96"/>
      <c r="LPV61" s="94"/>
      <c r="LPW61" s="96"/>
      <c r="LPX61" s="94"/>
      <c r="LPY61" s="96"/>
      <c r="LPZ61" s="94"/>
      <c r="LQA61" s="96"/>
      <c r="LQB61" s="94"/>
      <c r="LQC61" s="96"/>
      <c r="LQD61" s="94"/>
      <c r="LQE61" s="96"/>
      <c r="LQF61" s="94"/>
      <c r="LQG61" s="96"/>
      <c r="LQH61" s="94"/>
      <c r="LQI61" s="96"/>
      <c r="LQJ61" s="94"/>
      <c r="LQK61" s="96"/>
      <c r="LQL61" s="94"/>
      <c r="LQM61" s="96"/>
      <c r="LQN61" s="94"/>
      <c r="LQO61" s="96"/>
      <c r="LQP61" s="94"/>
      <c r="LQQ61" s="96"/>
      <c r="LQR61" s="94"/>
      <c r="LQS61" s="96"/>
      <c r="LQT61" s="94"/>
      <c r="LQU61" s="96"/>
      <c r="LQV61" s="94"/>
      <c r="LQW61" s="96"/>
      <c r="LQX61" s="94"/>
      <c r="LQY61" s="96"/>
      <c r="LQZ61" s="94"/>
      <c r="LRA61" s="96"/>
      <c r="LRB61" s="94"/>
      <c r="LRC61" s="96"/>
      <c r="LRD61" s="94"/>
      <c r="LRE61" s="96"/>
      <c r="LRF61" s="94"/>
      <c r="LRG61" s="96"/>
      <c r="LRH61" s="94"/>
      <c r="LRI61" s="96"/>
      <c r="LRJ61" s="94"/>
      <c r="LRK61" s="96"/>
      <c r="LRL61" s="94"/>
      <c r="LRM61" s="96"/>
      <c r="LRN61" s="94"/>
      <c r="LRO61" s="96"/>
      <c r="LRP61" s="94"/>
      <c r="LRQ61" s="96"/>
      <c r="LRR61" s="94"/>
      <c r="LRS61" s="96"/>
      <c r="LRT61" s="94"/>
      <c r="LRU61" s="96"/>
      <c r="LRV61" s="94"/>
      <c r="LRW61" s="96"/>
      <c r="LRX61" s="94"/>
      <c r="LRY61" s="96"/>
      <c r="LRZ61" s="94"/>
      <c r="LSA61" s="96"/>
      <c r="LSB61" s="94"/>
      <c r="LSC61" s="96"/>
      <c r="LSD61" s="94"/>
      <c r="LSE61" s="96"/>
      <c r="LSF61" s="94"/>
      <c r="LSG61" s="96"/>
      <c r="LSH61" s="94"/>
      <c r="LSI61" s="96"/>
      <c r="LSJ61" s="94"/>
      <c r="LSK61" s="96"/>
      <c r="LSL61" s="94"/>
      <c r="LSM61" s="96"/>
      <c r="LSN61" s="94"/>
      <c r="LSO61" s="96"/>
      <c r="LSP61" s="94"/>
      <c r="LSQ61" s="96"/>
      <c r="LSR61" s="94"/>
      <c r="LSS61" s="96"/>
      <c r="LST61" s="94"/>
      <c r="LSU61" s="96"/>
      <c r="LSV61" s="94"/>
      <c r="LSW61" s="96"/>
      <c r="LSX61" s="94"/>
      <c r="LSY61" s="96"/>
      <c r="LSZ61" s="94"/>
      <c r="LTA61" s="96"/>
      <c r="LTB61" s="94"/>
      <c r="LTC61" s="96"/>
      <c r="LTD61" s="94"/>
      <c r="LTE61" s="96"/>
      <c r="LTF61" s="94"/>
      <c r="LTG61" s="96"/>
      <c r="LTH61" s="94"/>
      <c r="LTI61" s="96"/>
      <c r="LTJ61" s="94"/>
      <c r="LTK61" s="96"/>
      <c r="LTL61" s="94"/>
      <c r="LTM61" s="96"/>
      <c r="LTN61" s="94"/>
      <c r="LTO61" s="96"/>
      <c r="LTP61" s="94"/>
      <c r="LTQ61" s="96"/>
      <c r="LTR61" s="94"/>
      <c r="LTS61" s="96"/>
      <c r="LTT61" s="94"/>
      <c r="LTU61" s="96"/>
      <c r="LTV61" s="94"/>
      <c r="LTW61" s="96"/>
      <c r="LTX61" s="94"/>
      <c r="LTY61" s="96"/>
      <c r="LTZ61" s="94"/>
      <c r="LUA61" s="96"/>
      <c r="LUB61" s="94"/>
      <c r="LUC61" s="96"/>
      <c r="LUD61" s="94"/>
      <c r="LUE61" s="96"/>
      <c r="LUF61" s="94"/>
      <c r="LUG61" s="96"/>
      <c r="LUH61" s="94"/>
      <c r="LUI61" s="96"/>
      <c r="LUJ61" s="94"/>
      <c r="LUK61" s="96"/>
      <c r="LUL61" s="94"/>
      <c r="LUM61" s="96"/>
      <c r="LUN61" s="94"/>
      <c r="LUO61" s="96"/>
      <c r="LUP61" s="94"/>
      <c r="LUQ61" s="96"/>
      <c r="LUR61" s="94"/>
      <c r="LUS61" s="96"/>
      <c r="LUT61" s="94"/>
      <c r="LUU61" s="96"/>
      <c r="LUV61" s="94"/>
      <c r="LUW61" s="96"/>
      <c r="LUX61" s="94"/>
      <c r="LUY61" s="96"/>
      <c r="LUZ61" s="94"/>
      <c r="LVA61" s="96"/>
      <c r="LVB61" s="94"/>
      <c r="LVC61" s="96"/>
      <c r="LVD61" s="94"/>
      <c r="LVE61" s="96"/>
      <c r="LVF61" s="94"/>
      <c r="LVG61" s="96"/>
      <c r="LVH61" s="94"/>
      <c r="LVI61" s="96"/>
      <c r="LVJ61" s="94"/>
      <c r="LVK61" s="96"/>
      <c r="LVL61" s="94"/>
      <c r="LVM61" s="96"/>
      <c r="LVN61" s="94"/>
      <c r="LVO61" s="96"/>
      <c r="LVP61" s="94"/>
      <c r="LVQ61" s="96"/>
      <c r="LVR61" s="94"/>
      <c r="LVS61" s="96"/>
      <c r="LVT61" s="94"/>
      <c r="LVU61" s="96"/>
      <c r="LVV61" s="94"/>
      <c r="LVW61" s="96"/>
      <c r="LVX61" s="94"/>
      <c r="LVY61" s="96"/>
      <c r="LVZ61" s="94"/>
      <c r="LWA61" s="96"/>
      <c r="LWB61" s="94"/>
      <c r="LWC61" s="96"/>
      <c r="LWD61" s="94"/>
      <c r="LWE61" s="96"/>
      <c r="LWF61" s="94"/>
      <c r="LWG61" s="96"/>
      <c r="LWH61" s="94"/>
      <c r="LWI61" s="96"/>
      <c r="LWJ61" s="94"/>
      <c r="LWK61" s="96"/>
      <c r="LWL61" s="94"/>
      <c r="LWM61" s="96"/>
      <c r="LWN61" s="94"/>
      <c r="LWO61" s="96"/>
      <c r="LWP61" s="94"/>
      <c r="LWQ61" s="96"/>
      <c r="LWR61" s="94"/>
      <c r="LWS61" s="96"/>
      <c r="LWT61" s="94"/>
      <c r="LWU61" s="96"/>
      <c r="LWV61" s="94"/>
      <c r="LWW61" s="96"/>
      <c r="LWX61" s="94"/>
      <c r="LWY61" s="96"/>
      <c r="LWZ61" s="94"/>
      <c r="LXA61" s="96"/>
      <c r="LXB61" s="94"/>
      <c r="LXC61" s="96"/>
      <c r="LXD61" s="94"/>
      <c r="LXE61" s="96"/>
      <c r="LXF61" s="94"/>
      <c r="LXG61" s="96"/>
      <c r="LXH61" s="94"/>
      <c r="LXI61" s="96"/>
      <c r="LXJ61" s="94"/>
      <c r="LXK61" s="96"/>
      <c r="LXL61" s="94"/>
      <c r="LXM61" s="96"/>
      <c r="LXN61" s="94"/>
      <c r="LXO61" s="96"/>
      <c r="LXP61" s="94"/>
      <c r="LXQ61" s="96"/>
      <c r="LXR61" s="94"/>
      <c r="LXS61" s="96"/>
      <c r="LXT61" s="94"/>
      <c r="LXU61" s="96"/>
      <c r="LXV61" s="94"/>
      <c r="LXW61" s="96"/>
      <c r="LXX61" s="94"/>
      <c r="LXY61" s="96"/>
      <c r="LXZ61" s="94"/>
      <c r="LYA61" s="96"/>
      <c r="LYB61" s="94"/>
      <c r="LYC61" s="96"/>
      <c r="LYD61" s="94"/>
      <c r="LYE61" s="96"/>
      <c r="LYF61" s="94"/>
      <c r="LYG61" s="96"/>
      <c r="LYH61" s="94"/>
      <c r="LYI61" s="96"/>
      <c r="LYJ61" s="94"/>
      <c r="LYK61" s="96"/>
      <c r="LYL61" s="94"/>
      <c r="LYM61" s="96"/>
      <c r="LYN61" s="94"/>
      <c r="LYO61" s="96"/>
      <c r="LYP61" s="94"/>
      <c r="LYQ61" s="96"/>
      <c r="LYR61" s="94"/>
      <c r="LYS61" s="96"/>
      <c r="LYT61" s="94"/>
      <c r="LYU61" s="96"/>
      <c r="LYV61" s="94"/>
      <c r="LYW61" s="96"/>
      <c r="LYX61" s="94"/>
      <c r="LYY61" s="96"/>
      <c r="LYZ61" s="94"/>
      <c r="LZA61" s="96"/>
      <c r="LZB61" s="94"/>
      <c r="LZC61" s="96"/>
      <c r="LZD61" s="94"/>
      <c r="LZE61" s="96"/>
      <c r="LZF61" s="94"/>
      <c r="LZG61" s="96"/>
      <c r="LZH61" s="94"/>
      <c r="LZI61" s="96"/>
      <c r="LZJ61" s="94"/>
      <c r="LZK61" s="96"/>
      <c r="LZL61" s="94"/>
      <c r="LZM61" s="96"/>
      <c r="LZN61" s="94"/>
      <c r="LZO61" s="96"/>
      <c r="LZP61" s="94"/>
      <c r="LZQ61" s="96"/>
      <c r="LZR61" s="94"/>
      <c r="LZS61" s="96"/>
      <c r="LZT61" s="94"/>
      <c r="LZU61" s="96"/>
      <c r="LZV61" s="94"/>
      <c r="LZW61" s="96"/>
      <c r="LZX61" s="94"/>
      <c r="LZY61" s="96"/>
      <c r="LZZ61" s="94"/>
      <c r="MAA61" s="96"/>
      <c r="MAB61" s="94"/>
      <c r="MAC61" s="96"/>
      <c r="MAD61" s="94"/>
      <c r="MAE61" s="96"/>
      <c r="MAF61" s="94"/>
      <c r="MAG61" s="96"/>
      <c r="MAH61" s="94"/>
      <c r="MAI61" s="96"/>
      <c r="MAJ61" s="94"/>
      <c r="MAK61" s="96"/>
      <c r="MAL61" s="94"/>
      <c r="MAM61" s="96"/>
      <c r="MAN61" s="94"/>
      <c r="MAO61" s="96"/>
      <c r="MAP61" s="94"/>
      <c r="MAQ61" s="96"/>
      <c r="MAR61" s="94"/>
      <c r="MAS61" s="96"/>
      <c r="MAT61" s="94"/>
      <c r="MAU61" s="96"/>
      <c r="MAV61" s="94"/>
      <c r="MAW61" s="96"/>
      <c r="MAX61" s="94"/>
      <c r="MAY61" s="96"/>
      <c r="MAZ61" s="94"/>
      <c r="MBA61" s="96"/>
      <c r="MBB61" s="94"/>
      <c r="MBC61" s="96"/>
      <c r="MBD61" s="94"/>
      <c r="MBE61" s="96"/>
      <c r="MBF61" s="94"/>
      <c r="MBG61" s="96"/>
      <c r="MBH61" s="94"/>
      <c r="MBI61" s="96"/>
      <c r="MBJ61" s="94"/>
      <c r="MBK61" s="96"/>
      <c r="MBL61" s="94"/>
      <c r="MBM61" s="96"/>
      <c r="MBN61" s="94"/>
      <c r="MBO61" s="96"/>
      <c r="MBP61" s="94"/>
      <c r="MBQ61" s="96"/>
      <c r="MBR61" s="94"/>
      <c r="MBS61" s="96"/>
      <c r="MBT61" s="94"/>
      <c r="MBU61" s="96"/>
      <c r="MBV61" s="94"/>
      <c r="MBW61" s="96"/>
      <c r="MBX61" s="94"/>
      <c r="MBY61" s="96"/>
      <c r="MBZ61" s="94"/>
      <c r="MCA61" s="96"/>
      <c r="MCB61" s="94"/>
      <c r="MCC61" s="96"/>
      <c r="MCD61" s="94"/>
      <c r="MCE61" s="96"/>
      <c r="MCF61" s="94"/>
      <c r="MCG61" s="96"/>
      <c r="MCH61" s="94"/>
      <c r="MCI61" s="96"/>
      <c r="MCJ61" s="94"/>
      <c r="MCK61" s="96"/>
      <c r="MCL61" s="94"/>
      <c r="MCM61" s="96"/>
      <c r="MCN61" s="94"/>
      <c r="MCO61" s="96"/>
      <c r="MCP61" s="94"/>
      <c r="MCQ61" s="96"/>
      <c r="MCR61" s="94"/>
      <c r="MCS61" s="96"/>
      <c r="MCT61" s="94"/>
      <c r="MCU61" s="96"/>
      <c r="MCV61" s="94"/>
      <c r="MCW61" s="96"/>
      <c r="MCX61" s="94"/>
      <c r="MCY61" s="96"/>
      <c r="MCZ61" s="94"/>
      <c r="MDA61" s="96"/>
      <c r="MDB61" s="94"/>
      <c r="MDC61" s="96"/>
      <c r="MDD61" s="94"/>
      <c r="MDE61" s="96"/>
      <c r="MDF61" s="94"/>
      <c r="MDG61" s="96"/>
      <c r="MDH61" s="94"/>
      <c r="MDI61" s="96"/>
      <c r="MDJ61" s="94"/>
      <c r="MDK61" s="96"/>
      <c r="MDL61" s="94"/>
      <c r="MDM61" s="96"/>
      <c r="MDN61" s="94"/>
      <c r="MDO61" s="96"/>
      <c r="MDP61" s="94"/>
      <c r="MDQ61" s="96"/>
      <c r="MDR61" s="94"/>
      <c r="MDS61" s="96"/>
      <c r="MDT61" s="94"/>
      <c r="MDU61" s="96"/>
      <c r="MDV61" s="94"/>
      <c r="MDW61" s="96"/>
      <c r="MDX61" s="94"/>
      <c r="MDY61" s="96"/>
      <c r="MDZ61" s="94"/>
      <c r="MEA61" s="96"/>
      <c r="MEB61" s="94"/>
      <c r="MEC61" s="96"/>
      <c r="MED61" s="94"/>
      <c r="MEE61" s="96"/>
      <c r="MEF61" s="94"/>
      <c r="MEG61" s="96"/>
      <c r="MEH61" s="94"/>
      <c r="MEI61" s="96"/>
      <c r="MEJ61" s="94"/>
      <c r="MEK61" s="96"/>
      <c r="MEL61" s="94"/>
      <c r="MEM61" s="96"/>
      <c r="MEN61" s="94"/>
      <c r="MEO61" s="96"/>
      <c r="MEP61" s="94"/>
      <c r="MEQ61" s="96"/>
      <c r="MER61" s="94"/>
      <c r="MES61" s="96"/>
      <c r="MET61" s="94"/>
      <c r="MEU61" s="96"/>
      <c r="MEV61" s="94"/>
      <c r="MEW61" s="96"/>
      <c r="MEX61" s="94"/>
      <c r="MEY61" s="96"/>
      <c r="MEZ61" s="94"/>
      <c r="MFA61" s="96"/>
      <c r="MFB61" s="94"/>
      <c r="MFC61" s="96"/>
      <c r="MFD61" s="94"/>
      <c r="MFE61" s="96"/>
      <c r="MFF61" s="94"/>
      <c r="MFG61" s="96"/>
      <c r="MFH61" s="94"/>
      <c r="MFI61" s="96"/>
      <c r="MFJ61" s="94"/>
      <c r="MFK61" s="96"/>
      <c r="MFL61" s="94"/>
      <c r="MFM61" s="96"/>
      <c r="MFN61" s="94"/>
      <c r="MFO61" s="96"/>
      <c r="MFP61" s="94"/>
      <c r="MFQ61" s="96"/>
      <c r="MFR61" s="94"/>
      <c r="MFS61" s="96"/>
      <c r="MFT61" s="94"/>
      <c r="MFU61" s="96"/>
      <c r="MFV61" s="94"/>
      <c r="MFW61" s="96"/>
      <c r="MFX61" s="94"/>
      <c r="MFY61" s="96"/>
      <c r="MFZ61" s="94"/>
      <c r="MGA61" s="96"/>
      <c r="MGB61" s="94"/>
      <c r="MGC61" s="96"/>
      <c r="MGD61" s="94"/>
      <c r="MGE61" s="96"/>
      <c r="MGF61" s="94"/>
      <c r="MGG61" s="96"/>
      <c r="MGH61" s="94"/>
      <c r="MGI61" s="96"/>
      <c r="MGJ61" s="94"/>
      <c r="MGK61" s="96"/>
      <c r="MGL61" s="94"/>
      <c r="MGM61" s="96"/>
      <c r="MGN61" s="94"/>
      <c r="MGO61" s="96"/>
      <c r="MGP61" s="94"/>
      <c r="MGQ61" s="96"/>
      <c r="MGR61" s="94"/>
      <c r="MGS61" s="96"/>
      <c r="MGT61" s="94"/>
      <c r="MGU61" s="96"/>
      <c r="MGV61" s="94"/>
      <c r="MGW61" s="96"/>
      <c r="MGX61" s="94"/>
      <c r="MGY61" s="96"/>
      <c r="MGZ61" s="94"/>
      <c r="MHA61" s="96"/>
      <c r="MHB61" s="94"/>
      <c r="MHC61" s="96"/>
      <c r="MHD61" s="94"/>
      <c r="MHE61" s="96"/>
      <c r="MHF61" s="94"/>
      <c r="MHG61" s="96"/>
      <c r="MHH61" s="94"/>
      <c r="MHI61" s="96"/>
      <c r="MHJ61" s="94"/>
      <c r="MHK61" s="96"/>
      <c r="MHL61" s="94"/>
      <c r="MHM61" s="96"/>
      <c r="MHN61" s="94"/>
      <c r="MHO61" s="96"/>
      <c r="MHP61" s="94"/>
      <c r="MHQ61" s="96"/>
      <c r="MHR61" s="94"/>
      <c r="MHS61" s="96"/>
      <c r="MHT61" s="94"/>
      <c r="MHU61" s="96"/>
      <c r="MHV61" s="94"/>
      <c r="MHW61" s="96"/>
      <c r="MHX61" s="94"/>
      <c r="MHY61" s="96"/>
      <c r="MHZ61" s="94"/>
      <c r="MIA61" s="96"/>
      <c r="MIB61" s="94"/>
      <c r="MIC61" s="96"/>
      <c r="MID61" s="94"/>
      <c r="MIE61" s="96"/>
      <c r="MIF61" s="94"/>
      <c r="MIG61" s="96"/>
      <c r="MIH61" s="94"/>
      <c r="MII61" s="96"/>
      <c r="MIJ61" s="94"/>
      <c r="MIK61" s="96"/>
      <c r="MIL61" s="94"/>
      <c r="MIM61" s="96"/>
      <c r="MIN61" s="94"/>
      <c r="MIO61" s="96"/>
      <c r="MIP61" s="94"/>
      <c r="MIQ61" s="96"/>
      <c r="MIR61" s="94"/>
      <c r="MIS61" s="96"/>
      <c r="MIT61" s="94"/>
      <c r="MIU61" s="96"/>
      <c r="MIV61" s="94"/>
      <c r="MIW61" s="96"/>
      <c r="MIX61" s="94"/>
      <c r="MIY61" s="96"/>
      <c r="MIZ61" s="94"/>
      <c r="MJA61" s="96"/>
      <c r="MJB61" s="94"/>
      <c r="MJC61" s="96"/>
      <c r="MJD61" s="94"/>
      <c r="MJE61" s="96"/>
      <c r="MJF61" s="94"/>
      <c r="MJG61" s="96"/>
      <c r="MJH61" s="94"/>
      <c r="MJI61" s="96"/>
      <c r="MJJ61" s="94"/>
      <c r="MJK61" s="96"/>
      <c r="MJL61" s="94"/>
      <c r="MJM61" s="96"/>
      <c r="MJN61" s="94"/>
      <c r="MJO61" s="96"/>
      <c r="MJP61" s="94"/>
      <c r="MJQ61" s="96"/>
      <c r="MJR61" s="94"/>
      <c r="MJS61" s="96"/>
      <c r="MJT61" s="94"/>
      <c r="MJU61" s="96"/>
      <c r="MJV61" s="94"/>
      <c r="MJW61" s="96"/>
      <c r="MJX61" s="94"/>
      <c r="MJY61" s="96"/>
      <c r="MJZ61" s="94"/>
      <c r="MKA61" s="96"/>
      <c r="MKB61" s="94"/>
      <c r="MKC61" s="96"/>
      <c r="MKD61" s="94"/>
      <c r="MKE61" s="96"/>
      <c r="MKF61" s="94"/>
      <c r="MKG61" s="96"/>
      <c r="MKH61" s="94"/>
      <c r="MKI61" s="96"/>
      <c r="MKJ61" s="94"/>
      <c r="MKK61" s="96"/>
      <c r="MKL61" s="94"/>
      <c r="MKM61" s="96"/>
      <c r="MKN61" s="94"/>
      <c r="MKO61" s="96"/>
      <c r="MKP61" s="94"/>
      <c r="MKQ61" s="96"/>
      <c r="MKR61" s="94"/>
      <c r="MKS61" s="96"/>
      <c r="MKT61" s="94"/>
      <c r="MKU61" s="96"/>
      <c r="MKV61" s="94"/>
      <c r="MKW61" s="96"/>
      <c r="MKX61" s="94"/>
      <c r="MKY61" s="96"/>
      <c r="MKZ61" s="94"/>
      <c r="MLA61" s="96"/>
      <c r="MLB61" s="94"/>
      <c r="MLC61" s="96"/>
      <c r="MLD61" s="94"/>
      <c r="MLE61" s="96"/>
      <c r="MLF61" s="94"/>
      <c r="MLG61" s="96"/>
      <c r="MLH61" s="94"/>
      <c r="MLI61" s="96"/>
      <c r="MLJ61" s="94"/>
      <c r="MLK61" s="96"/>
      <c r="MLL61" s="94"/>
      <c r="MLM61" s="96"/>
      <c r="MLN61" s="94"/>
      <c r="MLO61" s="96"/>
      <c r="MLP61" s="94"/>
      <c r="MLQ61" s="96"/>
      <c r="MLR61" s="94"/>
      <c r="MLS61" s="96"/>
      <c r="MLT61" s="94"/>
      <c r="MLU61" s="96"/>
      <c r="MLV61" s="94"/>
      <c r="MLW61" s="96"/>
      <c r="MLX61" s="94"/>
      <c r="MLY61" s="96"/>
      <c r="MLZ61" s="94"/>
      <c r="MMA61" s="96"/>
      <c r="MMB61" s="94"/>
      <c r="MMC61" s="96"/>
      <c r="MMD61" s="94"/>
      <c r="MME61" s="96"/>
      <c r="MMF61" s="94"/>
      <c r="MMG61" s="96"/>
      <c r="MMH61" s="94"/>
      <c r="MMI61" s="96"/>
      <c r="MMJ61" s="94"/>
      <c r="MMK61" s="96"/>
      <c r="MML61" s="94"/>
      <c r="MMM61" s="96"/>
      <c r="MMN61" s="94"/>
      <c r="MMO61" s="96"/>
      <c r="MMP61" s="94"/>
      <c r="MMQ61" s="96"/>
      <c r="MMR61" s="94"/>
      <c r="MMS61" s="96"/>
      <c r="MMT61" s="94"/>
      <c r="MMU61" s="96"/>
      <c r="MMV61" s="94"/>
      <c r="MMW61" s="96"/>
      <c r="MMX61" s="94"/>
      <c r="MMY61" s="96"/>
      <c r="MMZ61" s="94"/>
      <c r="MNA61" s="96"/>
      <c r="MNB61" s="94"/>
      <c r="MNC61" s="96"/>
      <c r="MND61" s="94"/>
      <c r="MNE61" s="96"/>
      <c r="MNF61" s="94"/>
      <c r="MNG61" s="96"/>
      <c r="MNH61" s="94"/>
      <c r="MNI61" s="96"/>
      <c r="MNJ61" s="94"/>
      <c r="MNK61" s="96"/>
      <c r="MNL61" s="94"/>
      <c r="MNM61" s="96"/>
      <c r="MNN61" s="94"/>
      <c r="MNO61" s="96"/>
      <c r="MNP61" s="94"/>
      <c r="MNQ61" s="96"/>
      <c r="MNR61" s="94"/>
      <c r="MNS61" s="96"/>
      <c r="MNT61" s="94"/>
      <c r="MNU61" s="96"/>
      <c r="MNV61" s="94"/>
      <c r="MNW61" s="96"/>
      <c r="MNX61" s="94"/>
      <c r="MNY61" s="96"/>
      <c r="MNZ61" s="94"/>
      <c r="MOA61" s="96"/>
      <c r="MOB61" s="94"/>
      <c r="MOC61" s="96"/>
      <c r="MOD61" s="94"/>
      <c r="MOE61" s="96"/>
      <c r="MOF61" s="94"/>
      <c r="MOG61" s="96"/>
      <c r="MOH61" s="94"/>
      <c r="MOI61" s="96"/>
      <c r="MOJ61" s="94"/>
      <c r="MOK61" s="96"/>
      <c r="MOL61" s="94"/>
      <c r="MOM61" s="96"/>
      <c r="MON61" s="94"/>
      <c r="MOO61" s="96"/>
      <c r="MOP61" s="94"/>
      <c r="MOQ61" s="96"/>
      <c r="MOR61" s="94"/>
      <c r="MOS61" s="96"/>
      <c r="MOT61" s="94"/>
      <c r="MOU61" s="96"/>
      <c r="MOV61" s="94"/>
      <c r="MOW61" s="96"/>
      <c r="MOX61" s="94"/>
      <c r="MOY61" s="96"/>
      <c r="MOZ61" s="94"/>
      <c r="MPA61" s="96"/>
      <c r="MPB61" s="94"/>
      <c r="MPC61" s="96"/>
      <c r="MPD61" s="94"/>
      <c r="MPE61" s="96"/>
      <c r="MPF61" s="94"/>
      <c r="MPG61" s="96"/>
      <c r="MPH61" s="94"/>
      <c r="MPI61" s="96"/>
      <c r="MPJ61" s="94"/>
      <c r="MPK61" s="96"/>
      <c r="MPL61" s="94"/>
      <c r="MPM61" s="96"/>
      <c r="MPN61" s="94"/>
      <c r="MPO61" s="96"/>
      <c r="MPP61" s="94"/>
      <c r="MPQ61" s="96"/>
      <c r="MPR61" s="94"/>
      <c r="MPS61" s="96"/>
      <c r="MPT61" s="94"/>
      <c r="MPU61" s="96"/>
      <c r="MPV61" s="94"/>
      <c r="MPW61" s="96"/>
      <c r="MPX61" s="94"/>
      <c r="MPY61" s="96"/>
      <c r="MPZ61" s="94"/>
      <c r="MQA61" s="96"/>
      <c r="MQB61" s="94"/>
      <c r="MQC61" s="96"/>
      <c r="MQD61" s="94"/>
      <c r="MQE61" s="96"/>
      <c r="MQF61" s="94"/>
      <c r="MQG61" s="96"/>
      <c r="MQH61" s="94"/>
      <c r="MQI61" s="96"/>
      <c r="MQJ61" s="94"/>
      <c r="MQK61" s="96"/>
      <c r="MQL61" s="94"/>
      <c r="MQM61" s="96"/>
      <c r="MQN61" s="94"/>
      <c r="MQO61" s="96"/>
      <c r="MQP61" s="94"/>
      <c r="MQQ61" s="96"/>
      <c r="MQR61" s="94"/>
      <c r="MQS61" s="96"/>
      <c r="MQT61" s="94"/>
      <c r="MQU61" s="96"/>
      <c r="MQV61" s="94"/>
      <c r="MQW61" s="96"/>
      <c r="MQX61" s="94"/>
      <c r="MQY61" s="96"/>
      <c r="MQZ61" s="94"/>
      <c r="MRA61" s="96"/>
      <c r="MRB61" s="94"/>
      <c r="MRC61" s="96"/>
      <c r="MRD61" s="94"/>
      <c r="MRE61" s="96"/>
      <c r="MRF61" s="94"/>
      <c r="MRG61" s="96"/>
      <c r="MRH61" s="94"/>
      <c r="MRI61" s="96"/>
      <c r="MRJ61" s="94"/>
      <c r="MRK61" s="96"/>
      <c r="MRL61" s="94"/>
      <c r="MRM61" s="96"/>
      <c r="MRN61" s="94"/>
      <c r="MRO61" s="96"/>
      <c r="MRP61" s="94"/>
      <c r="MRQ61" s="96"/>
      <c r="MRR61" s="94"/>
      <c r="MRS61" s="96"/>
      <c r="MRT61" s="94"/>
      <c r="MRU61" s="96"/>
      <c r="MRV61" s="94"/>
      <c r="MRW61" s="96"/>
      <c r="MRX61" s="94"/>
      <c r="MRY61" s="96"/>
      <c r="MRZ61" s="94"/>
      <c r="MSA61" s="96"/>
      <c r="MSB61" s="94"/>
      <c r="MSC61" s="96"/>
      <c r="MSD61" s="94"/>
      <c r="MSE61" s="96"/>
      <c r="MSF61" s="94"/>
      <c r="MSG61" s="96"/>
      <c r="MSH61" s="94"/>
      <c r="MSI61" s="96"/>
      <c r="MSJ61" s="94"/>
      <c r="MSK61" s="96"/>
      <c r="MSL61" s="94"/>
      <c r="MSM61" s="96"/>
      <c r="MSN61" s="94"/>
      <c r="MSO61" s="96"/>
      <c r="MSP61" s="94"/>
      <c r="MSQ61" s="96"/>
      <c r="MSR61" s="94"/>
      <c r="MSS61" s="96"/>
      <c r="MST61" s="94"/>
      <c r="MSU61" s="96"/>
      <c r="MSV61" s="94"/>
      <c r="MSW61" s="96"/>
      <c r="MSX61" s="94"/>
      <c r="MSY61" s="96"/>
      <c r="MSZ61" s="94"/>
      <c r="MTA61" s="96"/>
      <c r="MTB61" s="94"/>
      <c r="MTC61" s="96"/>
      <c r="MTD61" s="94"/>
      <c r="MTE61" s="96"/>
      <c r="MTF61" s="94"/>
      <c r="MTG61" s="96"/>
      <c r="MTH61" s="94"/>
      <c r="MTI61" s="96"/>
      <c r="MTJ61" s="94"/>
      <c r="MTK61" s="96"/>
      <c r="MTL61" s="94"/>
      <c r="MTM61" s="96"/>
      <c r="MTN61" s="94"/>
      <c r="MTO61" s="96"/>
      <c r="MTP61" s="94"/>
      <c r="MTQ61" s="96"/>
      <c r="MTR61" s="94"/>
      <c r="MTS61" s="96"/>
      <c r="MTT61" s="94"/>
      <c r="MTU61" s="96"/>
      <c r="MTV61" s="94"/>
      <c r="MTW61" s="96"/>
      <c r="MTX61" s="94"/>
      <c r="MTY61" s="96"/>
      <c r="MTZ61" s="94"/>
      <c r="MUA61" s="96"/>
      <c r="MUB61" s="94"/>
      <c r="MUC61" s="96"/>
      <c r="MUD61" s="94"/>
      <c r="MUE61" s="96"/>
      <c r="MUF61" s="94"/>
      <c r="MUG61" s="96"/>
      <c r="MUH61" s="94"/>
      <c r="MUI61" s="96"/>
      <c r="MUJ61" s="94"/>
      <c r="MUK61" s="96"/>
      <c r="MUL61" s="94"/>
      <c r="MUM61" s="96"/>
      <c r="MUN61" s="94"/>
      <c r="MUO61" s="96"/>
      <c r="MUP61" s="94"/>
      <c r="MUQ61" s="96"/>
      <c r="MUR61" s="94"/>
      <c r="MUS61" s="96"/>
      <c r="MUT61" s="94"/>
      <c r="MUU61" s="96"/>
      <c r="MUV61" s="94"/>
      <c r="MUW61" s="96"/>
      <c r="MUX61" s="94"/>
      <c r="MUY61" s="96"/>
      <c r="MUZ61" s="94"/>
      <c r="MVA61" s="96"/>
      <c r="MVB61" s="94"/>
      <c r="MVC61" s="96"/>
      <c r="MVD61" s="94"/>
      <c r="MVE61" s="96"/>
      <c r="MVF61" s="94"/>
      <c r="MVG61" s="96"/>
      <c r="MVH61" s="94"/>
      <c r="MVI61" s="96"/>
      <c r="MVJ61" s="94"/>
      <c r="MVK61" s="96"/>
      <c r="MVL61" s="94"/>
      <c r="MVM61" s="96"/>
      <c r="MVN61" s="94"/>
      <c r="MVO61" s="96"/>
      <c r="MVP61" s="94"/>
      <c r="MVQ61" s="96"/>
      <c r="MVR61" s="94"/>
      <c r="MVS61" s="96"/>
      <c r="MVT61" s="94"/>
      <c r="MVU61" s="96"/>
      <c r="MVV61" s="94"/>
      <c r="MVW61" s="96"/>
      <c r="MVX61" s="94"/>
      <c r="MVY61" s="96"/>
      <c r="MVZ61" s="94"/>
      <c r="MWA61" s="96"/>
      <c r="MWB61" s="94"/>
      <c r="MWC61" s="96"/>
      <c r="MWD61" s="94"/>
      <c r="MWE61" s="96"/>
      <c r="MWF61" s="94"/>
      <c r="MWG61" s="96"/>
      <c r="MWH61" s="94"/>
      <c r="MWI61" s="96"/>
      <c r="MWJ61" s="94"/>
      <c r="MWK61" s="96"/>
      <c r="MWL61" s="94"/>
      <c r="MWM61" s="96"/>
      <c r="MWN61" s="94"/>
      <c r="MWO61" s="96"/>
      <c r="MWP61" s="94"/>
      <c r="MWQ61" s="96"/>
      <c r="MWR61" s="94"/>
      <c r="MWS61" s="96"/>
      <c r="MWT61" s="94"/>
      <c r="MWU61" s="96"/>
      <c r="MWV61" s="94"/>
      <c r="MWW61" s="96"/>
      <c r="MWX61" s="94"/>
      <c r="MWY61" s="96"/>
      <c r="MWZ61" s="94"/>
      <c r="MXA61" s="96"/>
      <c r="MXB61" s="94"/>
      <c r="MXC61" s="96"/>
      <c r="MXD61" s="94"/>
      <c r="MXE61" s="96"/>
      <c r="MXF61" s="94"/>
      <c r="MXG61" s="96"/>
      <c r="MXH61" s="94"/>
      <c r="MXI61" s="96"/>
      <c r="MXJ61" s="94"/>
      <c r="MXK61" s="96"/>
      <c r="MXL61" s="94"/>
      <c r="MXM61" s="96"/>
      <c r="MXN61" s="94"/>
      <c r="MXO61" s="96"/>
      <c r="MXP61" s="94"/>
      <c r="MXQ61" s="96"/>
      <c r="MXR61" s="94"/>
      <c r="MXS61" s="96"/>
      <c r="MXT61" s="94"/>
      <c r="MXU61" s="96"/>
      <c r="MXV61" s="94"/>
      <c r="MXW61" s="96"/>
      <c r="MXX61" s="94"/>
      <c r="MXY61" s="96"/>
      <c r="MXZ61" s="94"/>
      <c r="MYA61" s="96"/>
      <c r="MYB61" s="94"/>
      <c r="MYC61" s="96"/>
      <c r="MYD61" s="94"/>
      <c r="MYE61" s="96"/>
      <c r="MYF61" s="94"/>
      <c r="MYG61" s="96"/>
      <c r="MYH61" s="94"/>
      <c r="MYI61" s="96"/>
      <c r="MYJ61" s="94"/>
      <c r="MYK61" s="96"/>
      <c r="MYL61" s="94"/>
      <c r="MYM61" s="96"/>
      <c r="MYN61" s="94"/>
      <c r="MYO61" s="96"/>
      <c r="MYP61" s="94"/>
      <c r="MYQ61" s="96"/>
      <c r="MYR61" s="94"/>
      <c r="MYS61" s="96"/>
      <c r="MYT61" s="94"/>
      <c r="MYU61" s="96"/>
      <c r="MYV61" s="94"/>
      <c r="MYW61" s="96"/>
      <c r="MYX61" s="94"/>
      <c r="MYY61" s="96"/>
      <c r="MYZ61" s="94"/>
      <c r="MZA61" s="96"/>
      <c r="MZB61" s="94"/>
      <c r="MZC61" s="96"/>
      <c r="MZD61" s="94"/>
      <c r="MZE61" s="96"/>
      <c r="MZF61" s="94"/>
      <c r="MZG61" s="96"/>
      <c r="MZH61" s="94"/>
      <c r="MZI61" s="96"/>
      <c r="MZJ61" s="94"/>
      <c r="MZK61" s="96"/>
      <c r="MZL61" s="94"/>
      <c r="MZM61" s="96"/>
      <c r="MZN61" s="94"/>
      <c r="MZO61" s="96"/>
      <c r="MZP61" s="94"/>
      <c r="MZQ61" s="96"/>
      <c r="MZR61" s="94"/>
      <c r="MZS61" s="96"/>
      <c r="MZT61" s="94"/>
      <c r="MZU61" s="96"/>
      <c r="MZV61" s="94"/>
      <c r="MZW61" s="96"/>
      <c r="MZX61" s="94"/>
      <c r="MZY61" s="96"/>
      <c r="MZZ61" s="94"/>
      <c r="NAA61" s="96"/>
      <c r="NAB61" s="94"/>
      <c r="NAC61" s="96"/>
      <c r="NAD61" s="94"/>
      <c r="NAE61" s="96"/>
      <c r="NAF61" s="94"/>
      <c r="NAG61" s="96"/>
      <c r="NAH61" s="94"/>
      <c r="NAI61" s="96"/>
      <c r="NAJ61" s="94"/>
      <c r="NAK61" s="96"/>
      <c r="NAL61" s="94"/>
      <c r="NAM61" s="96"/>
      <c r="NAN61" s="94"/>
      <c r="NAO61" s="96"/>
      <c r="NAP61" s="94"/>
      <c r="NAQ61" s="96"/>
      <c r="NAR61" s="94"/>
      <c r="NAS61" s="96"/>
      <c r="NAT61" s="94"/>
      <c r="NAU61" s="96"/>
      <c r="NAV61" s="94"/>
      <c r="NAW61" s="96"/>
      <c r="NAX61" s="94"/>
      <c r="NAY61" s="96"/>
      <c r="NAZ61" s="94"/>
      <c r="NBA61" s="96"/>
      <c r="NBB61" s="94"/>
      <c r="NBC61" s="96"/>
      <c r="NBD61" s="94"/>
      <c r="NBE61" s="96"/>
      <c r="NBF61" s="94"/>
      <c r="NBG61" s="96"/>
      <c r="NBH61" s="94"/>
      <c r="NBI61" s="96"/>
      <c r="NBJ61" s="94"/>
      <c r="NBK61" s="96"/>
      <c r="NBL61" s="94"/>
      <c r="NBM61" s="96"/>
      <c r="NBN61" s="94"/>
      <c r="NBO61" s="96"/>
      <c r="NBP61" s="94"/>
      <c r="NBQ61" s="96"/>
      <c r="NBR61" s="94"/>
      <c r="NBS61" s="96"/>
      <c r="NBT61" s="94"/>
      <c r="NBU61" s="96"/>
      <c r="NBV61" s="94"/>
      <c r="NBW61" s="96"/>
      <c r="NBX61" s="94"/>
      <c r="NBY61" s="96"/>
      <c r="NBZ61" s="94"/>
      <c r="NCA61" s="96"/>
      <c r="NCB61" s="94"/>
      <c r="NCC61" s="96"/>
      <c r="NCD61" s="94"/>
      <c r="NCE61" s="96"/>
      <c r="NCF61" s="94"/>
      <c r="NCG61" s="96"/>
      <c r="NCH61" s="94"/>
      <c r="NCI61" s="96"/>
      <c r="NCJ61" s="94"/>
      <c r="NCK61" s="96"/>
      <c r="NCL61" s="94"/>
      <c r="NCM61" s="96"/>
      <c r="NCN61" s="94"/>
      <c r="NCO61" s="96"/>
      <c r="NCP61" s="94"/>
      <c r="NCQ61" s="96"/>
      <c r="NCR61" s="94"/>
      <c r="NCS61" s="96"/>
      <c r="NCT61" s="94"/>
      <c r="NCU61" s="96"/>
      <c r="NCV61" s="94"/>
      <c r="NCW61" s="96"/>
      <c r="NCX61" s="94"/>
      <c r="NCY61" s="96"/>
      <c r="NCZ61" s="94"/>
      <c r="NDA61" s="96"/>
      <c r="NDB61" s="94"/>
      <c r="NDC61" s="96"/>
      <c r="NDD61" s="94"/>
      <c r="NDE61" s="96"/>
      <c r="NDF61" s="94"/>
      <c r="NDG61" s="96"/>
      <c r="NDH61" s="94"/>
      <c r="NDI61" s="96"/>
      <c r="NDJ61" s="94"/>
      <c r="NDK61" s="96"/>
      <c r="NDL61" s="94"/>
      <c r="NDM61" s="96"/>
      <c r="NDN61" s="94"/>
      <c r="NDO61" s="96"/>
      <c r="NDP61" s="94"/>
      <c r="NDQ61" s="96"/>
      <c r="NDR61" s="94"/>
      <c r="NDS61" s="96"/>
      <c r="NDT61" s="94"/>
      <c r="NDU61" s="96"/>
      <c r="NDV61" s="94"/>
      <c r="NDW61" s="96"/>
      <c r="NDX61" s="94"/>
      <c r="NDY61" s="96"/>
      <c r="NDZ61" s="94"/>
      <c r="NEA61" s="96"/>
      <c r="NEB61" s="94"/>
      <c r="NEC61" s="96"/>
      <c r="NED61" s="94"/>
      <c r="NEE61" s="96"/>
      <c r="NEF61" s="94"/>
      <c r="NEG61" s="96"/>
      <c r="NEH61" s="94"/>
      <c r="NEI61" s="96"/>
      <c r="NEJ61" s="94"/>
      <c r="NEK61" s="96"/>
      <c r="NEL61" s="94"/>
      <c r="NEM61" s="96"/>
      <c r="NEN61" s="94"/>
      <c r="NEO61" s="96"/>
      <c r="NEP61" s="94"/>
      <c r="NEQ61" s="96"/>
      <c r="NER61" s="94"/>
      <c r="NES61" s="96"/>
      <c r="NET61" s="94"/>
      <c r="NEU61" s="96"/>
      <c r="NEV61" s="94"/>
      <c r="NEW61" s="96"/>
      <c r="NEX61" s="94"/>
      <c r="NEY61" s="96"/>
      <c r="NEZ61" s="94"/>
      <c r="NFA61" s="96"/>
      <c r="NFB61" s="94"/>
      <c r="NFC61" s="96"/>
      <c r="NFD61" s="94"/>
      <c r="NFE61" s="96"/>
      <c r="NFF61" s="94"/>
      <c r="NFG61" s="96"/>
      <c r="NFH61" s="94"/>
      <c r="NFI61" s="96"/>
      <c r="NFJ61" s="94"/>
      <c r="NFK61" s="96"/>
      <c r="NFL61" s="94"/>
      <c r="NFM61" s="96"/>
      <c r="NFN61" s="94"/>
      <c r="NFO61" s="96"/>
      <c r="NFP61" s="94"/>
      <c r="NFQ61" s="96"/>
      <c r="NFR61" s="94"/>
      <c r="NFS61" s="96"/>
      <c r="NFT61" s="94"/>
      <c r="NFU61" s="96"/>
      <c r="NFV61" s="94"/>
      <c r="NFW61" s="96"/>
      <c r="NFX61" s="94"/>
      <c r="NFY61" s="96"/>
      <c r="NFZ61" s="94"/>
      <c r="NGA61" s="96"/>
      <c r="NGB61" s="94"/>
      <c r="NGC61" s="96"/>
      <c r="NGD61" s="94"/>
      <c r="NGE61" s="96"/>
      <c r="NGF61" s="94"/>
      <c r="NGG61" s="96"/>
      <c r="NGH61" s="94"/>
      <c r="NGI61" s="96"/>
      <c r="NGJ61" s="94"/>
      <c r="NGK61" s="96"/>
      <c r="NGL61" s="94"/>
      <c r="NGM61" s="96"/>
      <c r="NGN61" s="94"/>
      <c r="NGO61" s="96"/>
      <c r="NGP61" s="94"/>
      <c r="NGQ61" s="96"/>
      <c r="NGR61" s="94"/>
      <c r="NGS61" s="96"/>
      <c r="NGT61" s="94"/>
      <c r="NGU61" s="96"/>
      <c r="NGV61" s="94"/>
      <c r="NGW61" s="96"/>
      <c r="NGX61" s="94"/>
      <c r="NGY61" s="96"/>
      <c r="NGZ61" s="94"/>
      <c r="NHA61" s="96"/>
      <c r="NHB61" s="94"/>
      <c r="NHC61" s="96"/>
      <c r="NHD61" s="94"/>
      <c r="NHE61" s="96"/>
      <c r="NHF61" s="94"/>
      <c r="NHG61" s="96"/>
      <c r="NHH61" s="94"/>
      <c r="NHI61" s="96"/>
      <c r="NHJ61" s="94"/>
      <c r="NHK61" s="96"/>
      <c r="NHL61" s="94"/>
      <c r="NHM61" s="96"/>
      <c r="NHN61" s="94"/>
      <c r="NHO61" s="96"/>
      <c r="NHP61" s="94"/>
      <c r="NHQ61" s="96"/>
      <c r="NHR61" s="94"/>
      <c r="NHS61" s="96"/>
      <c r="NHT61" s="94"/>
      <c r="NHU61" s="96"/>
      <c r="NHV61" s="94"/>
      <c r="NHW61" s="96"/>
      <c r="NHX61" s="94"/>
      <c r="NHY61" s="96"/>
      <c r="NHZ61" s="94"/>
      <c r="NIA61" s="96"/>
      <c r="NIB61" s="94"/>
      <c r="NIC61" s="96"/>
      <c r="NID61" s="94"/>
      <c r="NIE61" s="96"/>
      <c r="NIF61" s="94"/>
      <c r="NIG61" s="96"/>
      <c r="NIH61" s="94"/>
      <c r="NII61" s="96"/>
      <c r="NIJ61" s="94"/>
      <c r="NIK61" s="96"/>
      <c r="NIL61" s="94"/>
      <c r="NIM61" s="96"/>
      <c r="NIN61" s="94"/>
      <c r="NIO61" s="96"/>
      <c r="NIP61" s="94"/>
      <c r="NIQ61" s="96"/>
      <c r="NIR61" s="94"/>
      <c r="NIS61" s="96"/>
      <c r="NIT61" s="94"/>
      <c r="NIU61" s="96"/>
      <c r="NIV61" s="94"/>
      <c r="NIW61" s="96"/>
      <c r="NIX61" s="94"/>
      <c r="NIY61" s="96"/>
      <c r="NIZ61" s="94"/>
      <c r="NJA61" s="96"/>
      <c r="NJB61" s="94"/>
      <c r="NJC61" s="96"/>
      <c r="NJD61" s="94"/>
      <c r="NJE61" s="96"/>
      <c r="NJF61" s="94"/>
      <c r="NJG61" s="96"/>
      <c r="NJH61" s="94"/>
      <c r="NJI61" s="96"/>
      <c r="NJJ61" s="94"/>
      <c r="NJK61" s="96"/>
      <c r="NJL61" s="94"/>
      <c r="NJM61" s="96"/>
      <c r="NJN61" s="94"/>
      <c r="NJO61" s="96"/>
      <c r="NJP61" s="94"/>
      <c r="NJQ61" s="96"/>
      <c r="NJR61" s="94"/>
      <c r="NJS61" s="96"/>
      <c r="NJT61" s="94"/>
      <c r="NJU61" s="96"/>
      <c r="NJV61" s="94"/>
      <c r="NJW61" s="96"/>
      <c r="NJX61" s="94"/>
      <c r="NJY61" s="96"/>
      <c r="NJZ61" s="94"/>
      <c r="NKA61" s="96"/>
      <c r="NKB61" s="94"/>
      <c r="NKC61" s="96"/>
      <c r="NKD61" s="94"/>
      <c r="NKE61" s="96"/>
      <c r="NKF61" s="94"/>
      <c r="NKG61" s="96"/>
      <c r="NKH61" s="94"/>
      <c r="NKI61" s="96"/>
      <c r="NKJ61" s="94"/>
      <c r="NKK61" s="96"/>
      <c r="NKL61" s="94"/>
      <c r="NKM61" s="96"/>
      <c r="NKN61" s="94"/>
      <c r="NKO61" s="96"/>
      <c r="NKP61" s="94"/>
      <c r="NKQ61" s="96"/>
      <c r="NKR61" s="94"/>
      <c r="NKS61" s="96"/>
      <c r="NKT61" s="94"/>
      <c r="NKU61" s="96"/>
      <c r="NKV61" s="94"/>
      <c r="NKW61" s="96"/>
      <c r="NKX61" s="94"/>
      <c r="NKY61" s="96"/>
      <c r="NKZ61" s="94"/>
      <c r="NLA61" s="96"/>
      <c r="NLB61" s="94"/>
      <c r="NLC61" s="96"/>
      <c r="NLD61" s="94"/>
      <c r="NLE61" s="96"/>
      <c r="NLF61" s="94"/>
      <c r="NLG61" s="96"/>
      <c r="NLH61" s="94"/>
      <c r="NLI61" s="96"/>
      <c r="NLJ61" s="94"/>
      <c r="NLK61" s="96"/>
      <c r="NLL61" s="94"/>
      <c r="NLM61" s="96"/>
      <c r="NLN61" s="94"/>
      <c r="NLO61" s="96"/>
      <c r="NLP61" s="94"/>
      <c r="NLQ61" s="96"/>
      <c r="NLR61" s="94"/>
      <c r="NLS61" s="96"/>
      <c r="NLT61" s="94"/>
      <c r="NLU61" s="96"/>
      <c r="NLV61" s="94"/>
      <c r="NLW61" s="96"/>
      <c r="NLX61" s="94"/>
      <c r="NLY61" s="96"/>
      <c r="NLZ61" s="94"/>
      <c r="NMA61" s="96"/>
      <c r="NMB61" s="94"/>
      <c r="NMC61" s="96"/>
      <c r="NMD61" s="94"/>
      <c r="NME61" s="96"/>
      <c r="NMF61" s="94"/>
      <c r="NMG61" s="96"/>
      <c r="NMH61" s="94"/>
      <c r="NMI61" s="96"/>
      <c r="NMJ61" s="94"/>
      <c r="NMK61" s="96"/>
      <c r="NML61" s="94"/>
      <c r="NMM61" s="96"/>
      <c r="NMN61" s="94"/>
      <c r="NMO61" s="96"/>
      <c r="NMP61" s="94"/>
      <c r="NMQ61" s="96"/>
      <c r="NMR61" s="94"/>
      <c r="NMS61" s="96"/>
      <c r="NMT61" s="94"/>
      <c r="NMU61" s="96"/>
      <c r="NMV61" s="94"/>
      <c r="NMW61" s="96"/>
      <c r="NMX61" s="94"/>
      <c r="NMY61" s="96"/>
      <c r="NMZ61" s="94"/>
      <c r="NNA61" s="96"/>
      <c r="NNB61" s="94"/>
      <c r="NNC61" s="96"/>
      <c r="NND61" s="94"/>
      <c r="NNE61" s="96"/>
      <c r="NNF61" s="94"/>
      <c r="NNG61" s="96"/>
      <c r="NNH61" s="94"/>
      <c r="NNI61" s="96"/>
      <c r="NNJ61" s="94"/>
      <c r="NNK61" s="96"/>
      <c r="NNL61" s="94"/>
      <c r="NNM61" s="96"/>
      <c r="NNN61" s="94"/>
      <c r="NNO61" s="96"/>
      <c r="NNP61" s="94"/>
      <c r="NNQ61" s="96"/>
      <c r="NNR61" s="94"/>
      <c r="NNS61" s="96"/>
      <c r="NNT61" s="94"/>
      <c r="NNU61" s="96"/>
      <c r="NNV61" s="94"/>
      <c r="NNW61" s="96"/>
      <c r="NNX61" s="94"/>
      <c r="NNY61" s="96"/>
      <c r="NNZ61" s="94"/>
      <c r="NOA61" s="96"/>
      <c r="NOB61" s="94"/>
      <c r="NOC61" s="96"/>
      <c r="NOD61" s="94"/>
      <c r="NOE61" s="96"/>
      <c r="NOF61" s="94"/>
      <c r="NOG61" s="96"/>
      <c r="NOH61" s="94"/>
      <c r="NOI61" s="96"/>
      <c r="NOJ61" s="94"/>
      <c r="NOK61" s="96"/>
      <c r="NOL61" s="94"/>
      <c r="NOM61" s="96"/>
      <c r="NON61" s="94"/>
      <c r="NOO61" s="96"/>
      <c r="NOP61" s="94"/>
      <c r="NOQ61" s="96"/>
      <c r="NOR61" s="94"/>
      <c r="NOS61" s="96"/>
      <c r="NOT61" s="94"/>
      <c r="NOU61" s="96"/>
      <c r="NOV61" s="94"/>
      <c r="NOW61" s="96"/>
      <c r="NOX61" s="94"/>
      <c r="NOY61" s="96"/>
      <c r="NOZ61" s="94"/>
      <c r="NPA61" s="96"/>
      <c r="NPB61" s="94"/>
      <c r="NPC61" s="96"/>
      <c r="NPD61" s="94"/>
      <c r="NPE61" s="96"/>
      <c r="NPF61" s="94"/>
      <c r="NPG61" s="96"/>
      <c r="NPH61" s="94"/>
      <c r="NPI61" s="96"/>
      <c r="NPJ61" s="94"/>
      <c r="NPK61" s="96"/>
      <c r="NPL61" s="94"/>
      <c r="NPM61" s="96"/>
      <c r="NPN61" s="94"/>
      <c r="NPO61" s="96"/>
      <c r="NPP61" s="94"/>
      <c r="NPQ61" s="96"/>
      <c r="NPR61" s="94"/>
      <c r="NPS61" s="96"/>
      <c r="NPT61" s="94"/>
      <c r="NPU61" s="96"/>
      <c r="NPV61" s="94"/>
      <c r="NPW61" s="96"/>
      <c r="NPX61" s="94"/>
      <c r="NPY61" s="96"/>
      <c r="NPZ61" s="94"/>
      <c r="NQA61" s="96"/>
      <c r="NQB61" s="94"/>
      <c r="NQC61" s="96"/>
      <c r="NQD61" s="94"/>
      <c r="NQE61" s="96"/>
      <c r="NQF61" s="94"/>
      <c r="NQG61" s="96"/>
      <c r="NQH61" s="94"/>
      <c r="NQI61" s="96"/>
      <c r="NQJ61" s="94"/>
      <c r="NQK61" s="96"/>
      <c r="NQL61" s="94"/>
      <c r="NQM61" s="96"/>
      <c r="NQN61" s="94"/>
      <c r="NQO61" s="96"/>
      <c r="NQP61" s="94"/>
      <c r="NQQ61" s="96"/>
      <c r="NQR61" s="94"/>
      <c r="NQS61" s="96"/>
      <c r="NQT61" s="94"/>
      <c r="NQU61" s="96"/>
      <c r="NQV61" s="94"/>
      <c r="NQW61" s="96"/>
      <c r="NQX61" s="94"/>
      <c r="NQY61" s="96"/>
      <c r="NQZ61" s="94"/>
      <c r="NRA61" s="96"/>
      <c r="NRB61" s="94"/>
      <c r="NRC61" s="96"/>
      <c r="NRD61" s="94"/>
      <c r="NRE61" s="96"/>
      <c r="NRF61" s="94"/>
      <c r="NRG61" s="96"/>
      <c r="NRH61" s="94"/>
      <c r="NRI61" s="96"/>
      <c r="NRJ61" s="94"/>
      <c r="NRK61" s="96"/>
      <c r="NRL61" s="94"/>
      <c r="NRM61" s="96"/>
      <c r="NRN61" s="94"/>
      <c r="NRO61" s="96"/>
      <c r="NRP61" s="94"/>
      <c r="NRQ61" s="96"/>
      <c r="NRR61" s="94"/>
      <c r="NRS61" s="96"/>
      <c r="NRT61" s="94"/>
      <c r="NRU61" s="96"/>
      <c r="NRV61" s="94"/>
      <c r="NRW61" s="96"/>
      <c r="NRX61" s="94"/>
      <c r="NRY61" s="96"/>
      <c r="NRZ61" s="94"/>
      <c r="NSA61" s="96"/>
      <c r="NSB61" s="94"/>
      <c r="NSC61" s="96"/>
      <c r="NSD61" s="94"/>
      <c r="NSE61" s="96"/>
      <c r="NSF61" s="94"/>
      <c r="NSG61" s="96"/>
      <c r="NSH61" s="94"/>
      <c r="NSI61" s="96"/>
      <c r="NSJ61" s="94"/>
      <c r="NSK61" s="96"/>
      <c r="NSL61" s="94"/>
      <c r="NSM61" s="96"/>
      <c r="NSN61" s="94"/>
      <c r="NSO61" s="96"/>
      <c r="NSP61" s="94"/>
      <c r="NSQ61" s="96"/>
      <c r="NSR61" s="94"/>
      <c r="NSS61" s="96"/>
      <c r="NST61" s="94"/>
      <c r="NSU61" s="96"/>
      <c r="NSV61" s="94"/>
      <c r="NSW61" s="96"/>
      <c r="NSX61" s="94"/>
      <c r="NSY61" s="96"/>
      <c r="NSZ61" s="94"/>
      <c r="NTA61" s="96"/>
      <c r="NTB61" s="94"/>
      <c r="NTC61" s="96"/>
      <c r="NTD61" s="94"/>
      <c r="NTE61" s="96"/>
      <c r="NTF61" s="94"/>
      <c r="NTG61" s="96"/>
      <c r="NTH61" s="94"/>
      <c r="NTI61" s="96"/>
      <c r="NTJ61" s="94"/>
      <c r="NTK61" s="96"/>
      <c r="NTL61" s="94"/>
      <c r="NTM61" s="96"/>
      <c r="NTN61" s="94"/>
      <c r="NTO61" s="96"/>
      <c r="NTP61" s="94"/>
      <c r="NTQ61" s="96"/>
      <c r="NTR61" s="94"/>
      <c r="NTS61" s="96"/>
      <c r="NTT61" s="94"/>
      <c r="NTU61" s="96"/>
      <c r="NTV61" s="94"/>
      <c r="NTW61" s="96"/>
      <c r="NTX61" s="94"/>
      <c r="NTY61" s="96"/>
      <c r="NTZ61" s="94"/>
      <c r="NUA61" s="96"/>
      <c r="NUB61" s="94"/>
      <c r="NUC61" s="96"/>
      <c r="NUD61" s="94"/>
      <c r="NUE61" s="96"/>
      <c r="NUF61" s="94"/>
      <c r="NUG61" s="96"/>
      <c r="NUH61" s="94"/>
      <c r="NUI61" s="96"/>
      <c r="NUJ61" s="94"/>
      <c r="NUK61" s="96"/>
      <c r="NUL61" s="94"/>
      <c r="NUM61" s="96"/>
      <c r="NUN61" s="94"/>
      <c r="NUO61" s="96"/>
      <c r="NUP61" s="94"/>
      <c r="NUQ61" s="96"/>
      <c r="NUR61" s="94"/>
      <c r="NUS61" s="96"/>
      <c r="NUT61" s="94"/>
      <c r="NUU61" s="96"/>
      <c r="NUV61" s="94"/>
      <c r="NUW61" s="96"/>
      <c r="NUX61" s="94"/>
      <c r="NUY61" s="96"/>
      <c r="NUZ61" s="94"/>
      <c r="NVA61" s="96"/>
      <c r="NVB61" s="94"/>
      <c r="NVC61" s="96"/>
      <c r="NVD61" s="94"/>
      <c r="NVE61" s="96"/>
      <c r="NVF61" s="94"/>
      <c r="NVG61" s="96"/>
      <c r="NVH61" s="94"/>
      <c r="NVI61" s="96"/>
      <c r="NVJ61" s="94"/>
      <c r="NVK61" s="96"/>
      <c r="NVL61" s="94"/>
      <c r="NVM61" s="96"/>
      <c r="NVN61" s="94"/>
      <c r="NVO61" s="96"/>
      <c r="NVP61" s="94"/>
      <c r="NVQ61" s="96"/>
      <c r="NVR61" s="94"/>
      <c r="NVS61" s="96"/>
      <c r="NVT61" s="94"/>
      <c r="NVU61" s="96"/>
      <c r="NVV61" s="94"/>
      <c r="NVW61" s="96"/>
      <c r="NVX61" s="94"/>
      <c r="NVY61" s="96"/>
      <c r="NVZ61" s="94"/>
      <c r="NWA61" s="96"/>
      <c r="NWB61" s="94"/>
      <c r="NWC61" s="96"/>
      <c r="NWD61" s="94"/>
      <c r="NWE61" s="96"/>
      <c r="NWF61" s="94"/>
      <c r="NWG61" s="96"/>
      <c r="NWH61" s="94"/>
      <c r="NWI61" s="96"/>
      <c r="NWJ61" s="94"/>
      <c r="NWK61" s="96"/>
      <c r="NWL61" s="94"/>
      <c r="NWM61" s="96"/>
      <c r="NWN61" s="94"/>
      <c r="NWO61" s="96"/>
      <c r="NWP61" s="94"/>
      <c r="NWQ61" s="96"/>
      <c r="NWR61" s="94"/>
      <c r="NWS61" s="96"/>
      <c r="NWT61" s="94"/>
      <c r="NWU61" s="96"/>
      <c r="NWV61" s="94"/>
      <c r="NWW61" s="96"/>
      <c r="NWX61" s="94"/>
      <c r="NWY61" s="96"/>
      <c r="NWZ61" s="94"/>
      <c r="NXA61" s="96"/>
      <c r="NXB61" s="94"/>
      <c r="NXC61" s="96"/>
      <c r="NXD61" s="94"/>
      <c r="NXE61" s="96"/>
      <c r="NXF61" s="94"/>
      <c r="NXG61" s="96"/>
      <c r="NXH61" s="94"/>
      <c r="NXI61" s="96"/>
      <c r="NXJ61" s="94"/>
      <c r="NXK61" s="96"/>
      <c r="NXL61" s="94"/>
      <c r="NXM61" s="96"/>
      <c r="NXN61" s="94"/>
      <c r="NXO61" s="96"/>
      <c r="NXP61" s="94"/>
      <c r="NXQ61" s="96"/>
      <c r="NXR61" s="94"/>
      <c r="NXS61" s="96"/>
      <c r="NXT61" s="94"/>
      <c r="NXU61" s="96"/>
      <c r="NXV61" s="94"/>
      <c r="NXW61" s="96"/>
      <c r="NXX61" s="94"/>
      <c r="NXY61" s="96"/>
      <c r="NXZ61" s="94"/>
      <c r="NYA61" s="96"/>
      <c r="NYB61" s="94"/>
      <c r="NYC61" s="96"/>
      <c r="NYD61" s="94"/>
      <c r="NYE61" s="96"/>
      <c r="NYF61" s="94"/>
      <c r="NYG61" s="96"/>
      <c r="NYH61" s="94"/>
      <c r="NYI61" s="96"/>
      <c r="NYJ61" s="94"/>
      <c r="NYK61" s="96"/>
      <c r="NYL61" s="94"/>
      <c r="NYM61" s="96"/>
      <c r="NYN61" s="94"/>
      <c r="NYO61" s="96"/>
      <c r="NYP61" s="94"/>
      <c r="NYQ61" s="96"/>
      <c r="NYR61" s="94"/>
      <c r="NYS61" s="96"/>
      <c r="NYT61" s="94"/>
      <c r="NYU61" s="96"/>
      <c r="NYV61" s="94"/>
      <c r="NYW61" s="96"/>
      <c r="NYX61" s="94"/>
      <c r="NYY61" s="96"/>
      <c r="NYZ61" s="94"/>
      <c r="NZA61" s="96"/>
      <c r="NZB61" s="94"/>
      <c r="NZC61" s="96"/>
      <c r="NZD61" s="94"/>
      <c r="NZE61" s="96"/>
      <c r="NZF61" s="94"/>
      <c r="NZG61" s="96"/>
      <c r="NZH61" s="94"/>
      <c r="NZI61" s="96"/>
      <c r="NZJ61" s="94"/>
      <c r="NZK61" s="96"/>
      <c r="NZL61" s="94"/>
      <c r="NZM61" s="96"/>
      <c r="NZN61" s="94"/>
      <c r="NZO61" s="96"/>
      <c r="NZP61" s="94"/>
      <c r="NZQ61" s="96"/>
      <c r="NZR61" s="94"/>
      <c r="NZS61" s="96"/>
      <c r="NZT61" s="94"/>
      <c r="NZU61" s="96"/>
      <c r="NZV61" s="94"/>
      <c r="NZW61" s="96"/>
      <c r="NZX61" s="94"/>
      <c r="NZY61" s="96"/>
      <c r="NZZ61" s="94"/>
      <c r="OAA61" s="96"/>
      <c r="OAB61" s="94"/>
      <c r="OAC61" s="96"/>
      <c r="OAD61" s="94"/>
      <c r="OAE61" s="96"/>
      <c r="OAF61" s="94"/>
      <c r="OAG61" s="96"/>
      <c r="OAH61" s="94"/>
      <c r="OAI61" s="96"/>
      <c r="OAJ61" s="94"/>
      <c r="OAK61" s="96"/>
      <c r="OAL61" s="94"/>
      <c r="OAM61" s="96"/>
      <c r="OAN61" s="94"/>
      <c r="OAO61" s="96"/>
      <c r="OAP61" s="94"/>
      <c r="OAQ61" s="96"/>
      <c r="OAR61" s="94"/>
      <c r="OAS61" s="96"/>
      <c r="OAT61" s="94"/>
      <c r="OAU61" s="96"/>
      <c r="OAV61" s="94"/>
      <c r="OAW61" s="96"/>
      <c r="OAX61" s="94"/>
      <c r="OAY61" s="96"/>
      <c r="OAZ61" s="94"/>
      <c r="OBA61" s="96"/>
      <c r="OBB61" s="94"/>
      <c r="OBC61" s="96"/>
      <c r="OBD61" s="94"/>
      <c r="OBE61" s="96"/>
      <c r="OBF61" s="94"/>
      <c r="OBG61" s="96"/>
      <c r="OBH61" s="94"/>
      <c r="OBI61" s="96"/>
      <c r="OBJ61" s="94"/>
      <c r="OBK61" s="96"/>
      <c r="OBL61" s="94"/>
      <c r="OBM61" s="96"/>
      <c r="OBN61" s="94"/>
      <c r="OBO61" s="96"/>
      <c r="OBP61" s="94"/>
      <c r="OBQ61" s="96"/>
      <c r="OBR61" s="94"/>
      <c r="OBS61" s="96"/>
      <c r="OBT61" s="94"/>
      <c r="OBU61" s="96"/>
      <c r="OBV61" s="94"/>
      <c r="OBW61" s="96"/>
      <c r="OBX61" s="94"/>
      <c r="OBY61" s="96"/>
      <c r="OBZ61" s="94"/>
      <c r="OCA61" s="96"/>
      <c r="OCB61" s="94"/>
      <c r="OCC61" s="96"/>
      <c r="OCD61" s="94"/>
      <c r="OCE61" s="96"/>
      <c r="OCF61" s="94"/>
      <c r="OCG61" s="96"/>
      <c r="OCH61" s="94"/>
      <c r="OCI61" s="96"/>
      <c r="OCJ61" s="94"/>
      <c r="OCK61" s="96"/>
      <c r="OCL61" s="94"/>
      <c r="OCM61" s="96"/>
      <c r="OCN61" s="94"/>
      <c r="OCO61" s="96"/>
      <c r="OCP61" s="94"/>
      <c r="OCQ61" s="96"/>
      <c r="OCR61" s="94"/>
      <c r="OCS61" s="96"/>
      <c r="OCT61" s="94"/>
      <c r="OCU61" s="96"/>
      <c r="OCV61" s="94"/>
      <c r="OCW61" s="96"/>
      <c r="OCX61" s="94"/>
      <c r="OCY61" s="96"/>
      <c r="OCZ61" s="94"/>
      <c r="ODA61" s="96"/>
      <c r="ODB61" s="94"/>
      <c r="ODC61" s="96"/>
      <c r="ODD61" s="94"/>
      <c r="ODE61" s="96"/>
      <c r="ODF61" s="94"/>
      <c r="ODG61" s="96"/>
      <c r="ODH61" s="94"/>
      <c r="ODI61" s="96"/>
      <c r="ODJ61" s="94"/>
      <c r="ODK61" s="96"/>
      <c r="ODL61" s="94"/>
      <c r="ODM61" s="96"/>
      <c r="ODN61" s="94"/>
      <c r="ODO61" s="96"/>
      <c r="ODP61" s="94"/>
      <c r="ODQ61" s="96"/>
      <c r="ODR61" s="94"/>
      <c r="ODS61" s="96"/>
      <c r="ODT61" s="94"/>
      <c r="ODU61" s="96"/>
      <c r="ODV61" s="94"/>
      <c r="ODW61" s="96"/>
      <c r="ODX61" s="94"/>
      <c r="ODY61" s="96"/>
      <c r="ODZ61" s="94"/>
      <c r="OEA61" s="96"/>
      <c r="OEB61" s="94"/>
      <c r="OEC61" s="96"/>
      <c r="OED61" s="94"/>
      <c r="OEE61" s="96"/>
      <c r="OEF61" s="94"/>
      <c r="OEG61" s="96"/>
      <c r="OEH61" s="94"/>
      <c r="OEI61" s="96"/>
      <c r="OEJ61" s="94"/>
      <c r="OEK61" s="96"/>
      <c r="OEL61" s="94"/>
      <c r="OEM61" s="96"/>
      <c r="OEN61" s="94"/>
      <c r="OEO61" s="96"/>
      <c r="OEP61" s="94"/>
      <c r="OEQ61" s="96"/>
      <c r="OER61" s="94"/>
      <c r="OES61" s="96"/>
      <c r="OET61" s="94"/>
      <c r="OEU61" s="96"/>
      <c r="OEV61" s="94"/>
      <c r="OEW61" s="96"/>
      <c r="OEX61" s="94"/>
      <c r="OEY61" s="96"/>
      <c r="OEZ61" s="94"/>
      <c r="OFA61" s="96"/>
      <c r="OFB61" s="94"/>
      <c r="OFC61" s="96"/>
      <c r="OFD61" s="94"/>
      <c r="OFE61" s="96"/>
      <c r="OFF61" s="94"/>
      <c r="OFG61" s="96"/>
      <c r="OFH61" s="94"/>
      <c r="OFI61" s="96"/>
      <c r="OFJ61" s="94"/>
      <c r="OFK61" s="96"/>
      <c r="OFL61" s="94"/>
      <c r="OFM61" s="96"/>
      <c r="OFN61" s="94"/>
      <c r="OFO61" s="96"/>
      <c r="OFP61" s="94"/>
      <c r="OFQ61" s="96"/>
      <c r="OFR61" s="94"/>
      <c r="OFS61" s="96"/>
      <c r="OFT61" s="94"/>
      <c r="OFU61" s="96"/>
      <c r="OFV61" s="94"/>
      <c r="OFW61" s="96"/>
      <c r="OFX61" s="94"/>
      <c r="OFY61" s="96"/>
      <c r="OFZ61" s="94"/>
      <c r="OGA61" s="96"/>
      <c r="OGB61" s="94"/>
      <c r="OGC61" s="96"/>
      <c r="OGD61" s="94"/>
      <c r="OGE61" s="96"/>
      <c r="OGF61" s="94"/>
      <c r="OGG61" s="96"/>
      <c r="OGH61" s="94"/>
      <c r="OGI61" s="96"/>
      <c r="OGJ61" s="94"/>
      <c r="OGK61" s="96"/>
      <c r="OGL61" s="94"/>
      <c r="OGM61" s="96"/>
      <c r="OGN61" s="94"/>
      <c r="OGO61" s="96"/>
      <c r="OGP61" s="94"/>
      <c r="OGQ61" s="96"/>
      <c r="OGR61" s="94"/>
      <c r="OGS61" s="96"/>
      <c r="OGT61" s="94"/>
      <c r="OGU61" s="96"/>
      <c r="OGV61" s="94"/>
      <c r="OGW61" s="96"/>
      <c r="OGX61" s="94"/>
      <c r="OGY61" s="96"/>
      <c r="OGZ61" s="94"/>
      <c r="OHA61" s="96"/>
      <c r="OHB61" s="94"/>
      <c r="OHC61" s="96"/>
      <c r="OHD61" s="94"/>
      <c r="OHE61" s="96"/>
      <c r="OHF61" s="94"/>
      <c r="OHG61" s="96"/>
      <c r="OHH61" s="94"/>
      <c r="OHI61" s="96"/>
      <c r="OHJ61" s="94"/>
      <c r="OHK61" s="96"/>
      <c r="OHL61" s="94"/>
      <c r="OHM61" s="96"/>
      <c r="OHN61" s="94"/>
      <c r="OHO61" s="96"/>
      <c r="OHP61" s="94"/>
      <c r="OHQ61" s="96"/>
      <c r="OHR61" s="94"/>
      <c r="OHS61" s="96"/>
      <c r="OHT61" s="94"/>
      <c r="OHU61" s="96"/>
      <c r="OHV61" s="94"/>
      <c r="OHW61" s="96"/>
      <c r="OHX61" s="94"/>
      <c r="OHY61" s="96"/>
      <c r="OHZ61" s="94"/>
      <c r="OIA61" s="96"/>
      <c r="OIB61" s="94"/>
      <c r="OIC61" s="96"/>
      <c r="OID61" s="94"/>
      <c r="OIE61" s="96"/>
      <c r="OIF61" s="94"/>
      <c r="OIG61" s="96"/>
      <c r="OIH61" s="94"/>
      <c r="OII61" s="96"/>
      <c r="OIJ61" s="94"/>
      <c r="OIK61" s="96"/>
      <c r="OIL61" s="94"/>
      <c r="OIM61" s="96"/>
      <c r="OIN61" s="94"/>
      <c r="OIO61" s="96"/>
      <c r="OIP61" s="94"/>
      <c r="OIQ61" s="96"/>
      <c r="OIR61" s="94"/>
      <c r="OIS61" s="96"/>
      <c r="OIT61" s="94"/>
      <c r="OIU61" s="96"/>
      <c r="OIV61" s="94"/>
      <c r="OIW61" s="96"/>
      <c r="OIX61" s="94"/>
      <c r="OIY61" s="96"/>
      <c r="OIZ61" s="94"/>
      <c r="OJA61" s="96"/>
      <c r="OJB61" s="94"/>
      <c r="OJC61" s="96"/>
      <c r="OJD61" s="94"/>
      <c r="OJE61" s="96"/>
      <c r="OJF61" s="94"/>
      <c r="OJG61" s="96"/>
      <c r="OJH61" s="94"/>
      <c r="OJI61" s="96"/>
      <c r="OJJ61" s="94"/>
      <c r="OJK61" s="96"/>
      <c r="OJL61" s="94"/>
      <c r="OJM61" s="96"/>
      <c r="OJN61" s="94"/>
      <c r="OJO61" s="96"/>
      <c r="OJP61" s="94"/>
      <c r="OJQ61" s="96"/>
      <c r="OJR61" s="94"/>
      <c r="OJS61" s="96"/>
      <c r="OJT61" s="94"/>
      <c r="OJU61" s="96"/>
      <c r="OJV61" s="94"/>
      <c r="OJW61" s="96"/>
      <c r="OJX61" s="94"/>
      <c r="OJY61" s="96"/>
      <c r="OJZ61" s="94"/>
      <c r="OKA61" s="96"/>
      <c r="OKB61" s="94"/>
      <c r="OKC61" s="96"/>
      <c r="OKD61" s="94"/>
      <c r="OKE61" s="96"/>
      <c r="OKF61" s="94"/>
      <c r="OKG61" s="96"/>
      <c r="OKH61" s="94"/>
      <c r="OKI61" s="96"/>
      <c r="OKJ61" s="94"/>
      <c r="OKK61" s="96"/>
      <c r="OKL61" s="94"/>
      <c r="OKM61" s="96"/>
      <c r="OKN61" s="94"/>
      <c r="OKO61" s="96"/>
      <c r="OKP61" s="94"/>
      <c r="OKQ61" s="96"/>
      <c r="OKR61" s="94"/>
      <c r="OKS61" s="96"/>
      <c r="OKT61" s="94"/>
      <c r="OKU61" s="96"/>
      <c r="OKV61" s="94"/>
      <c r="OKW61" s="96"/>
      <c r="OKX61" s="94"/>
      <c r="OKY61" s="96"/>
      <c r="OKZ61" s="94"/>
      <c r="OLA61" s="96"/>
      <c r="OLB61" s="94"/>
      <c r="OLC61" s="96"/>
      <c r="OLD61" s="94"/>
      <c r="OLE61" s="96"/>
      <c r="OLF61" s="94"/>
      <c r="OLG61" s="96"/>
      <c r="OLH61" s="94"/>
      <c r="OLI61" s="96"/>
      <c r="OLJ61" s="94"/>
      <c r="OLK61" s="96"/>
      <c r="OLL61" s="94"/>
      <c r="OLM61" s="96"/>
      <c r="OLN61" s="94"/>
      <c r="OLO61" s="96"/>
      <c r="OLP61" s="94"/>
      <c r="OLQ61" s="96"/>
      <c r="OLR61" s="94"/>
      <c r="OLS61" s="96"/>
      <c r="OLT61" s="94"/>
      <c r="OLU61" s="96"/>
      <c r="OLV61" s="94"/>
      <c r="OLW61" s="96"/>
      <c r="OLX61" s="94"/>
      <c r="OLY61" s="96"/>
      <c r="OLZ61" s="94"/>
      <c r="OMA61" s="96"/>
      <c r="OMB61" s="94"/>
      <c r="OMC61" s="96"/>
      <c r="OMD61" s="94"/>
      <c r="OME61" s="96"/>
      <c r="OMF61" s="94"/>
      <c r="OMG61" s="96"/>
      <c r="OMH61" s="94"/>
      <c r="OMI61" s="96"/>
      <c r="OMJ61" s="94"/>
      <c r="OMK61" s="96"/>
      <c r="OML61" s="94"/>
      <c r="OMM61" s="96"/>
      <c r="OMN61" s="94"/>
      <c r="OMO61" s="96"/>
      <c r="OMP61" s="94"/>
      <c r="OMQ61" s="96"/>
      <c r="OMR61" s="94"/>
      <c r="OMS61" s="96"/>
      <c r="OMT61" s="94"/>
      <c r="OMU61" s="96"/>
      <c r="OMV61" s="94"/>
      <c r="OMW61" s="96"/>
      <c r="OMX61" s="94"/>
      <c r="OMY61" s="96"/>
      <c r="OMZ61" s="94"/>
      <c r="ONA61" s="96"/>
      <c r="ONB61" s="94"/>
      <c r="ONC61" s="96"/>
      <c r="OND61" s="94"/>
      <c r="ONE61" s="96"/>
      <c r="ONF61" s="94"/>
      <c r="ONG61" s="96"/>
      <c r="ONH61" s="94"/>
      <c r="ONI61" s="96"/>
      <c r="ONJ61" s="94"/>
      <c r="ONK61" s="96"/>
      <c r="ONL61" s="94"/>
      <c r="ONM61" s="96"/>
      <c r="ONN61" s="94"/>
      <c r="ONO61" s="96"/>
      <c r="ONP61" s="94"/>
      <c r="ONQ61" s="96"/>
      <c r="ONR61" s="94"/>
      <c r="ONS61" s="96"/>
      <c r="ONT61" s="94"/>
      <c r="ONU61" s="96"/>
      <c r="ONV61" s="94"/>
      <c r="ONW61" s="96"/>
      <c r="ONX61" s="94"/>
      <c r="ONY61" s="96"/>
      <c r="ONZ61" s="94"/>
      <c r="OOA61" s="96"/>
      <c r="OOB61" s="94"/>
      <c r="OOC61" s="96"/>
      <c r="OOD61" s="94"/>
      <c r="OOE61" s="96"/>
      <c r="OOF61" s="94"/>
      <c r="OOG61" s="96"/>
      <c r="OOH61" s="94"/>
      <c r="OOI61" s="96"/>
      <c r="OOJ61" s="94"/>
      <c r="OOK61" s="96"/>
      <c r="OOL61" s="94"/>
      <c r="OOM61" s="96"/>
      <c r="OON61" s="94"/>
      <c r="OOO61" s="96"/>
      <c r="OOP61" s="94"/>
      <c r="OOQ61" s="96"/>
      <c r="OOR61" s="94"/>
      <c r="OOS61" s="96"/>
      <c r="OOT61" s="94"/>
      <c r="OOU61" s="96"/>
      <c r="OOV61" s="94"/>
      <c r="OOW61" s="96"/>
      <c r="OOX61" s="94"/>
      <c r="OOY61" s="96"/>
      <c r="OOZ61" s="94"/>
      <c r="OPA61" s="96"/>
      <c r="OPB61" s="94"/>
      <c r="OPC61" s="96"/>
      <c r="OPD61" s="94"/>
      <c r="OPE61" s="96"/>
      <c r="OPF61" s="94"/>
      <c r="OPG61" s="96"/>
      <c r="OPH61" s="94"/>
      <c r="OPI61" s="96"/>
      <c r="OPJ61" s="94"/>
      <c r="OPK61" s="96"/>
      <c r="OPL61" s="94"/>
      <c r="OPM61" s="96"/>
      <c r="OPN61" s="94"/>
      <c r="OPO61" s="96"/>
      <c r="OPP61" s="94"/>
      <c r="OPQ61" s="96"/>
      <c r="OPR61" s="94"/>
      <c r="OPS61" s="96"/>
      <c r="OPT61" s="94"/>
      <c r="OPU61" s="96"/>
      <c r="OPV61" s="94"/>
      <c r="OPW61" s="96"/>
      <c r="OPX61" s="94"/>
      <c r="OPY61" s="96"/>
      <c r="OPZ61" s="94"/>
      <c r="OQA61" s="96"/>
      <c r="OQB61" s="94"/>
      <c r="OQC61" s="96"/>
      <c r="OQD61" s="94"/>
      <c r="OQE61" s="96"/>
      <c r="OQF61" s="94"/>
      <c r="OQG61" s="96"/>
      <c r="OQH61" s="94"/>
      <c r="OQI61" s="96"/>
      <c r="OQJ61" s="94"/>
      <c r="OQK61" s="96"/>
      <c r="OQL61" s="94"/>
      <c r="OQM61" s="96"/>
      <c r="OQN61" s="94"/>
      <c r="OQO61" s="96"/>
      <c r="OQP61" s="94"/>
      <c r="OQQ61" s="96"/>
      <c r="OQR61" s="94"/>
      <c r="OQS61" s="96"/>
      <c r="OQT61" s="94"/>
      <c r="OQU61" s="96"/>
      <c r="OQV61" s="94"/>
      <c r="OQW61" s="96"/>
      <c r="OQX61" s="94"/>
      <c r="OQY61" s="96"/>
      <c r="OQZ61" s="94"/>
      <c r="ORA61" s="96"/>
      <c r="ORB61" s="94"/>
      <c r="ORC61" s="96"/>
      <c r="ORD61" s="94"/>
      <c r="ORE61" s="96"/>
      <c r="ORF61" s="94"/>
      <c r="ORG61" s="96"/>
      <c r="ORH61" s="94"/>
      <c r="ORI61" s="96"/>
      <c r="ORJ61" s="94"/>
      <c r="ORK61" s="96"/>
      <c r="ORL61" s="94"/>
      <c r="ORM61" s="96"/>
      <c r="ORN61" s="94"/>
      <c r="ORO61" s="96"/>
      <c r="ORP61" s="94"/>
      <c r="ORQ61" s="96"/>
      <c r="ORR61" s="94"/>
      <c r="ORS61" s="96"/>
      <c r="ORT61" s="94"/>
      <c r="ORU61" s="96"/>
      <c r="ORV61" s="94"/>
      <c r="ORW61" s="96"/>
      <c r="ORX61" s="94"/>
      <c r="ORY61" s="96"/>
      <c r="ORZ61" s="94"/>
      <c r="OSA61" s="96"/>
      <c r="OSB61" s="94"/>
      <c r="OSC61" s="96"/>
      <c r="OSD61" s="94"/>
      <c r="OSE61" s="96"/>
      <c r="OSF61" s="94"/>
      <c r="OSG61" s="96"/>
      <c r="OSH61" s="94"/>
      <c r="OSI61" s="96"/>
      <c r="OSJ61" s="94"/>
      <c r="OSK61" s="96"/>
      <c r="OSL61" s="94"/>
      <c r="OSM61" s="96"/>
      <c r="OSN61" s="94"/>
      <c r="OSO61" s="96"/>
      <c r="OSP61" s="94"/>
      <c r="OSQ61" s="96"/>
      <c r="OSR61" s="94"/>
      <c r="OSS61" s="96"/>
      <c r="OST61" s="94"/>
      <c r="OSU61" s="96"/>
      <c r="OSV61" s="94"/>
      <c r="OSW61" s="96"/>
      <c r="OSX61" s="94"/>
      <c r="OSY61" s="96"/>
      <c r="OSZ61" s="94"/>
      <c r="OTA61" s="96"/>
      <c r="OTB61" s="94"/>
      <c r="OTC61" s="96"/>
      <c r="OTD61" s="94"/>
      <c r="OTE61" s="96"/>
      <c r="OTF61" s="94"/>
      <c r="OTG61" s="96"/>
      <c r="OTH61" s="94"/>
      <c r="OTI61" s="96"/>
      <c r="OTJ61" s="94"/>
      <c r="OTK61" s="96"/>
      <c r="OTL61" s="94"/>
      <c r="OTM61" s="96"/>
      <c r="OTN61" s="94"/>
      <c r="OTO61" s="96"/>
      <c r="OTP61" s="94"/>
      <c r="OTQ61" s="96"/>
      <c r="OTR61" s="94"/>
      <c r="OTS61" s="96"/>
      <c r="OTT61" s="94"/>
      <c r="OTU61" s="96"/>
      <c r="OTV61" s="94"/>
      <c r="OTW61" s="96"/>
      <c r="OTX61" s="94"/>
      <c r="OTY61" s="96"/>
      <c r="OTZ61" s="94"/>
      <c r="OUA61" s="96"/>
      <c r="OUB61" s="94"/>
      <c r="OUC61" s="96"/>
      <c r="OUD61" s="94"/>
      <c r="OUE61" s="96"/>
      <c r="OUF61" s="94"/>
      <c r="OUG61" s="96"/>
      <c r="OUH61" s="94"/>
      <c r="OUI61" s="96"/>
      <c r="OUJ61" s="94"/>
      <c r="OUK61" s="96"/>
      <c r="OUL61" s="94"/>
      <c r="OUM61" s="96"/>
      <c r="OUN61" s="94"/>
      <c r="OUO61" s="96"/>
      <c r="OUP61" s="94"/>
      <c r="OUQ61" s="96"/>
      <c r="OUR61" s="94"/>
      <c r="OUS61" s="96"/>
      <c r="OUT61" s="94"/>
      <c r="OUU61" s="96"/>
      <c r="OUV61" s="94"/>
      <c r="OUW61" s="96"/>
      <c r="OUX61" s="94"/>
      <c r="OUY61" s="96"/>
      <c r="OUZ61" s="94"/>
      <c r="OVA61" s="96"/>
      <c r="OVB61" s="94"/>
      <c r="OVC61" s="96"/>
      <c r="OVD61" s="94"/>
      <c r="OVE61" s="96"/>
      <c r="OVF61" s="94"/>
      <c r="OVG61" s="96"/>
      <c r="OVH61" s="94"/>
      <c r="OVI61" s="96"/>
      <c r="OVJ61" s="94"/>
      <c r="OVK61" s="96"/>
      <c r="OVL61" s="94"/>
      <c r="OVM61" s="96"/>
      <c r="OVN61" s="94"/>
      <c r="OVO61" s="96"/>
      <c r="OVP61" s="94"/>
      <c r="OVQ61" s="96"/>
      <c r="OVR61" s="94"/>
      <c r="OVS61" s="96"/>
      <c r="OVT61" s="94"/>
      <c r="OVU61" s="96"/>
      <c r="OVV61" s="94"/>
      <c r="OVW61" s="96"/>
      <c r="OVX61" s="94"/>
      <c r="OVY61" s="96"/>
      <c r="OVZ61" s="94"/>
      <c r="OWA61" s="96"/>
      <c r="OWB61" s="94"/>
      <c r="OWC61" s="96"/>
      <c r="OWD61" s="94"/>
      <c r="OWE61" s="96"/>
      <c r="OWF61" s="94"/>
      <c r="OWG61" s="96"/>
      <c r="OWH61" s="94"/>
      <c r="OWI61" s="96"/>
      <c r="OWJ61" s="94"/>
      <c r="OWK61" s="96"/>
      <c r="OWL61" s="94"/>
      <c r="OWM61" s="96"/>
      <c r="OWN61" s="94"/>
      <c r="OWO61" s="96"/>
      <c r="OWP61" s="94"/>
      <c r="OWQ61" s="96"/>
      <c r="OWR61" s="94"/>
      <c r="OWS61" s="96"/>
      <c r="OWT61" s="94"/>
      <c r="OWU61" s="96"/>
      <c r="OWV61" s="94"/>
      <c r="OWW61" s="96"/>
      <c r="OWX61" s="94"/>
      <c r="OWY61" s="96"/>
      <c r="OWZ61" s="94"/>
      <c r="OXA61" s="96"/>
      <c r="OXB61" s="94"/>
      <c r="OXC61" s="96"/>
      <c r="OXD61" s="94"/>
      <c r="OXE61" s="96"/>
      <c r="OXF61" s="94"/>
      <c r="OXG61" s="96"/>
      <c r="OXH61" s="94"/>
      <c r="OXI61" s="96"/>
      <c r="OXJ61" s="94"/>
      <c r="OXK61" s="96"/>
      <c r="OXL61" s="94"/>
      <c r="OXM61" s="96"/>
      <c r="OXN61" s="94"/>
      <c r="OXO61" s="96"/>
      <c r="OXP61" s="94"/>
      <c r="OXQ61" s="96"/>
      <c r="OXR61" s="94"/>
      <c r="OXS61" s="96"/>
      <c r="OXT61" s="94"/>
      <c r="OXU61" s="96"/>
      <c r="OXV61" s="94"/>
      <c r="OXW61" s="96"/>
      <c r="OXX61" s="94"/>
      <c r="OXY61" s="96"/>
      <c r="OXZ61" s="94"/>
      <c r="OYA61" s="96"/>
      <c r="OYB61" s="94"/>
      <c r="OYC61" s="96"/>
      <c r="OYD61" s="94"/>
      <c r="OYE61" s="96"/>
      <c r="OYF61" s="94"/>
      <c r="OYG61" s="96"/>
      <c r="OYH61" s="94"/>
      <c r="OYI61" s="96"/>
      <c r="OYJ61" s="94"/>
      <c r="OYK61" s="96"/>
      <c r="OYL61" s="94"/>
      <c r="OYM61" s="96"/>
      <c r="OYN61" s="94"/>
      <c r="OYO61" s="96"/>
      <c r="OYP61" s="94"/>
      <c r="OYQ61" s="96"/>
      <c r="OYR61" s="94"/>
      <c r="OYS61" s="96"/>
      <c r="OYT61" s="94"/>
      <c r="OYU61" s="96"/>
      <c r="OYV61" s="94"/>
      <c r="OYW61" s="96"/>
      <c r="OYX61" s="94"/>
      <c r="OYY61" s="96"/>
      <c r="OYZ61" s="94"/>
      <c r="OZA61" s="96"/>
      <c r="OZB61" s="94"/>
      <c r="OZC61" s="96"/>
      <c r="OZD61" s="94"/>
      <c r="OZE61" s="96"/>
      <c r="OZF61" s="94"/>
      <c r="OZG61" s="96"/>
      <c r="OZH61" s="94"/>
      <c r="OZI61" s="96"/>
      <c r="OZJ61" s="94"/>
      <c r="OZK61" s="96"/>
      <c r="OZL61" s="94"/>
      <c r="OZM61" s="96"/>
      <c r="OZN61" s="94"/>
      <c r="OZO61" s="96"/>
      <c r="OZP61" s="94"/>
      <c r="OZQ61" s="96"/>
      <c r="OZR61" s="94"/>
      <c r="OZS61" s="96"/>
      <c r="OZT61" s="94"/>
      <c r="OZU61" s="96"/>
      <c r="OZV61" s="94"/>
      <c r="OZW61" s="96"/>
      <c r="OZX61" s="94"/>
      <c r="OZY61" s="96"/>
      <c r="OZZ61" s="94"/>
      <c r="PAA61" s="96"/>
      <c r="PAB61" s="94"/>
      <c r="PAC61" s="96"/>
      <c r="PAD61" s="94"/>
      <c r="PAE61" s="96"/>
      <c r="PAF61" s="94"/>
      <c r="PAG61" s="96"/>
      <c r="PAH61" s="94"/>
      <c r="PAI61" s="96"/>
      <c r="PAJ61" s="94"/>
      <c r="PAK61" s="96"/>
      <c r="PAL61" s="94"/>
      <c r="PAM61" s="96"/>
      <c r="PAN61" s="94"/>
      <c r="PAO61" s="96"/>
      <c r="PAP61" s="94"/>
      <c r="PAQ61" s="96"/>
      <c r="PAR61" s="94"/>
      <c r="PAS61" s="96"/>
      <c r="PAT61" s="94"/>
      <c r="PAU61" s="96"/>
      <c r="PAV61" s="94"/>
      <c r="PAW61" s="96"/>
      <c r="PAX61" s="94"/>
      <c r="PAY61" s="96"/>
      <c r="PAZ61" s="94"/>
      <c r="PBA61" s="96"/>
      <c r="PBB61" s="94"/>
      <c r="PBC61" s="96"/>
      <c r="PBD61" s="94"/>
      <c r="PBE61" s="96"/>
      <c r="PBF61" s="94"/>
      <c r="PBG61" s="96"/>
      <c r="PBH61" s="94"/>
      <c r="PBI61" s="96"/>
      <c r="PBJ61" s="94"/>
      <c r="PBK61" s="96"/>
      <c r="PBL61" s="94"/>
      <c r="PBM61" s="96"/>
      <c r="PBN61" s="94"/>
      <c r="PBO61" s="96"/>
      <c r="PBP61" s="94"/>
      <c r="PBQ61" s="96"/>
      <c r="PBR61" s="94"/>
      <c r="PBS61" s="96"/>
      <c r="PBT61" s="94"/>
      <c r="PBU61" s="96"/>
      <c r="PBV61" s="94"/>
      <c r="PBW61" s="96"/>
      <c r="PBX61" s="94"/>
      <c r="PBY61" s="96"/>
      <c r="PBZ61" s="94"/>
      <c r="PCA61" s="96"/>
      <c r="PCB61" s="94"/>
      <c r="PCC61" s="96"/>
      <c r="PCD61" s="94"/>
      <c r="PCE61" s="96"/>
      <c r="PCF61" s="94"/>
      <c r="PCG61" s="96"/>
      <c r="PCH61" s="94"/>
      <c r="PCI61" s="96"/>
      <c r="PCJ61" s="94"/>
      <c r="PCK61" s="96"/>
      <c r="PCL61" s="94"/>
      <c r="PCM61" s="96"/>
      <c r="PCN61" s="94"/>
      <c r="PCO61" s="96"/>
      <c r="PCP61" s="94"/>
      <c r="PCQ61" s="96"/>
      <c r="PCR61" s="94"/>
      <c r="PCS61" s="96"/>
      <c r="PCT61" s="94"/>
      <c r="PCU61" s="96"/>
      <c r="PCV61" s="94"/>
      <c r="PCW61" s="96"/>
      <c r="PCX61" s="94"/>
      <c r="PCY61" s="96"/>
      <c r="PCZ61" s="94"/>
      <c r="PDA61" s="96"/>
      <c r="PDB61" s="94"/>
      <c r="PDC61" s="96"/>
      <c r="PDD61" s="94"/>
      <c r="PDE61" s="96"/>
      <c r="PDF61" s="94"/>
      <c r="PDG61" s="96"/>
      <c r="PDH61" s="94"/>
      <c r="PDI61" s="96"/>
      <c r="PDJ61" s="94"/>
      <c r="PDK61" s="96"/>
      <c r="PDL61" s="94"/>
      <c r="PDM61" s="96"/>
      <c r="PDN61" s="94"/>
      <c r="PDO61" s="96"/>
      <c r="PDP61" s="94"/>
      <c r="PDQ61" s="96"/>
      <c r="PDR61" s="94"/>
      <c r="PDS61" s="96"/>
      <c r="PDT61" s="94"/>
      <c r="PDU61" s="96"/>
      <c r="PDV61" s="94"/>
      <c r="PDW61" s="96"/>
      <c r="PDX61" s="94"/>
      <c r="PDY61" s="96"/>
      <c r="PDZ61" s="94"/>
      <c r="PEA61" s="96"/>
      <c r="PEB61" s="94"/>
      <c r="PEC61" s="96"/>
      <c r="PED61" s="94"/>
      <c r="PEE61" s="96"/>
      <c r="PEF61" s="94"/>
      <c r="PEG61" s="96"/>
      <c r="PEH61" s="94"/>
      <c r="PEI61" s="96"/>
      <c r="PEJ61" s="94"/>
      <c r="PEK61" s="96"/>
      <c r="PEL61" s="94"/>
      <c r="PEM61" s="96"/>
      <c r="PEN61" s="94"/>
      <c r="PEO61" s="96"/>
      <c r="PEP61" s="94"/>
      <c r="PEQ61" s="96"/>
      <c r="PER61" s="94"/>
      <c r="PES61" s="96"/>
      <c r="PET61" s="94"/>
      <c r="PEU61" s="96"/>
      <c r="PEV61" s="94"/>
      <c r="PEW61" s="96"/>
      <c r="PEX61" s="94"/>
      <c r="PEY61" s="96"/>
      <c r="PEZ61" s="94"/>
      <c r="PFA61" s="96"/>
      <c r="PFB61" s="94"/>
      <c r="PFC61" s="96"/>
      <c r="PFD61" s="94"/>
      <c r="PFE61" s="96"/>
      <c r="PFF61" s="94"/>
      <c r="PFG61" s="96"/>
      <c r="PFH61" s="94"/>
      <c r="PFI61" s="96"/>
      <c r="PFJ61" s="94"/>
      <c r="PFK61" s="96"/>
      <c r="PFL61" s="94"/>
      <c r="PFM61" s="96"/>
      <c r="PFN61" s="94"/>
      <c r="PFO61" s="96"/>
      <c r="PFP61" s="94"/>
      <c r="PFQ61" s="96"/>
      <c r="PFR61" s="94"/>
      <c r="PFS61" s="96"/>
      <c r="PFT61" s="94"/>
      <c r="PFU61" s="96"/>
      <c r="PFV61" s="94"/>
      <c r="PFW61" s="96"/>
      <c r="PFX61" s="94"/>
      <c r="PFY61" s="96"/>
      <c r="PFZ61" s="94"/>
      <c r="PGA61" s="96"/>
      <c r="PGB61" s="94"/>
      <c r="PGC61" s="96"/>
      <c r="PGD61" s="94"/>
      <c r="PGE61" s="96"/>
      <c r="PGF61" s="94"/>
      <c r="PGG61" s="96"/>
      <c r="PGH61" s="94"/>
      <c r="PGI61" s="96"/>
      <c r="PGJ61" s="94"/>
      <c r="PGK61" s="96"/>
      <c r="PGL61" s="94"/>
      <c r="PGM61" s="96"/>
      <c r="PGN61" s="94"/>
      <c r="PGO61" s="96"/>
      <c r="PGP61" s="94"/>
      <c r="PGQ61" s="96"/>
      <c r="PGR61" s="94"/>
      <c r="PGS61" s="96"/>
      <c r="PGT61" s="94"/>
      <c r="PGU61" s="96"/>
      <c r="PGV61" s="94"/>
      <c r="PGW61" s="96"/>
      <c r="PGX61" s="94"/>
      <c r="PGY61" s="96"/>
      <c r="PGZ61" s="94"/>
      <c r="PHA61" s="96"/>
      <c r="PHB61" s="94"/>
      <c r="PHC61" s="96"/>
      <c r="PHD61" s="94"/>
      <c r="PHE61" s="96"/>
      <c r="PHF61" s="94"/>
      <c r="PHG61" s="96"/>
      <c r="PHH61" s="94"/>
      <c r="PHI61" s="96"/>
      <c r="PHJ61" s="94"/>
      <c r="PHK61" s="96"/>
      <c r="PHL61" s="94"/>
      <c r="PHM61" s="96"/>
      <c r="PHN61" s="94"/>
      <c r="PHO61" s="96"/>
      <c r="PHP61" s="94"/>
      <c r="PHQ61" s="96"/>
      <c r="PHR61" s="94"/>
      <c r="PHS61" s="96"/>
      <c r="PHT61" s="94"/>
      <c r="PHU61" s="96"/>
      <c r="PHV61" s="94"/>
      <c r="PHW61" s="96"/>
      <c r="PHX61" s="94"/>
      <c r="PHY61" s="96"/>
      <c r="PHZ61" s="94"/>
      <c r="PIA61" s="96"/>
      <c r="PIB61" s="94"/>
      <c r="PIC61" s="96"/>
      <c r="PID61" s="94"/>
      <c r="PIE61" s="96"/>
      <c r="PIF61" s="94"/>
      <c r="PIG61" s="96"/>
      <c r="PIH61" s="94"/>
      <c r="PII61" s="96"/>
      <c r="PIJ61" s="94"/>
      <c r="PIK61" s="96"/>
      <c r="PIL61" s="94"/>
      <c r="PIM61" s="96"/>
      <c r="PIN61" s="94"/>
      <c r="PIO61" s="96"/>
      <c r="PIP61" s="94"/>
      <c r="PIQ61" s="96"/>
      <c r="PIR61" s="94"/>
      <c r="PIS61" s="96"/>
      <c r="PIT61" s="94"/>
      <c r="PIU61" s="96"/>
      <c r="PIV61" s="94"/>
      <c r="PIW61" s="96"/>
      <c r="PIX61" s="94"/>
      <c r="PIY61" s="96"/>
      <c r="PIZ61" s="94"/>
      <c r="PJA61" s="96"/>
      <c r="PJB61" s="94"/>
      <c r="PJC61" s="96"/>
      <c r="PJD61" s="94"/>
      <c r="PJE61" s="96"/>
      <c r="PJF61" s="94"/>
      <c r="PJG61" s="96"/>
      <c r="PJH61" s="94"/>
      <c r="PJI61" s="96"/>
      <c r="PJJ61" s="94"/>
      <c r="PJK61" s="96"/>
      <c r="PJL61" s="94"/>
      <c r="PJM61" s="96"/>
      <c r="PJN61" s="94"/>
      <c r="PJO61" s="96"/>
      <c r="PJP61" s="94"/>
      <c r="PJQ61" s="96"/>
      <c r="PJR61" s="94"/>
      <c r="PJS61" s="96"/>
      <c r="PJT61" s="94"/>
      <c r="PJU61" s="96"/>
      <c r="PJV61" s="94"/>
      <c r="PJW61" s="96"/>
      <c r="PJX61" s="94"/>
      <c r="PJY61" s="96"/>
      <c r="PJZ61" s="94"/>
      <c r="PKA61" s="96"/>
      <c r="PKB61" s="94"/>
      <c r="PKC61" s="96"/>
      <c r="PKD61" s="94"/>
      <c r="PKE61" s="96"/>
      <c r="PKF61" s="94"/>
      <c r="PKG61" s="96"/>
      <c r="PKH61" s="94"/>
      <c r="PKI61" s="96"/>
      <c r="PKJ61" s="94"/>
      <c r="PKK61" s="96"/>
      <c r="PKL61" s="94"/>
      <c r="PKM61" s="96"/>
      <c r="PKN61" s="94"/>
      <c r="PKO61" s="96"/>
      <c r="PKP61" s="94"/>
      <c r="PKQ61" s="96"/>
      <c r="PKR61" s="94"/>
      <c r="PKS61" s="96"/>
      <c r="PKT61" s="94"/>
      <c r="PKU61" s="96"/>
      <c r="PKV61" s="94"/>
      <c r="PKW61" s="96"/>
      <c r="PKX61" s="94"/>
      <c r="PKY61" s="96"/>
      <c r="PKZ61" s="94"/>
      <c r="PLA61" s="96"/>
      <c r="PLB61" s="94"/>
      <c r="PLC61" s="96"/>
      <c r="PLD61" s="94"/>
      <c r="PLE61" s="96"/>
      <c r="PLF61" s="94"/>
      <c r="PLG61" s="96"/>
      <c r="PLH61" s="94"/>
      <c r="PLI61" s="96"/>
      <c r="PLJ61" s="94"/>
      <c r="PLK61" s="96"/>
      <c r="PLL61" s="94"/>
      <c r="PLM61" s="96"/>
      <c r="PLN61" s="94"/>
      <c r="PLO61" s="96"/>
      <c r="PLP61" s="94"/>
      <c r="PLQ61" s="96"/>
      <c r="PLR61" s="94"/>
      <c r="PLS61" s="96"/>
      <c r="PLT61" s="94"/>
      <c r="PLU61" s="96"/>
      <c r="PLV61" s="94"/>
      <c r="PLW61" s="96"/>
      <c r="PLX61" s="94"/>
      <c r="PLY61" s="96"/>
      <c r="PLZ61" s="94"/>
      <c r="PMA61" s="96"/>
      <c r="PMB61" s="94"/>
      <c r="PMC61" s="96"/>
      <c r="PMD61" s="94"/>
      <c r="PME61" s="96"/>
      <c r="PMF61" s="94"/>
      <c r="PMG61" s="96"/>
      <c r="PMH61" s="94"/>
      <c r="PMI61" s="96"/>
      <c r="PMJ61" s="94"/>
      <c r="PMK61" s="96"/>
      <c r="PML61" s="94"/>
      <c r="PMM61" s="96"/>
      <c r="PMN61" s="94"/>
      <c r="PMO61" s="96"/>
      <c r="PMP61" s="94"/>
      <c r="PMQ61" s="96"/>
      <c r="PMR61" s="94"/>
      <c r="PMS61" s="96"/>
      <c r="PMT61" s="94"/>
      <c r="PMU61" s="96"/>
      <c r="PMV61" s="94"/>
      <c r="PMW61" s="96"/>
      <c r="PMX61" s="94"/>
      <c r="PMY61" s="96"/>
      <c r="PMZ61" s="94"/>
      <c r="PNA61" s="96"/>
      <c r="PNB61" s="94"/>
      <c r="PNC61" s="96"/>
      <c r="PND61" s="94"/>
      <c r="PNE61" s="96"/>
      <c r="PNF61" s="94"/>
      <c r="PNG61" s="96"/>
      <c r="PNH61" s="94"/>
      <c r="PNI61" s="96"/>
      <c r="PNJ61" s="94"/>
      <c r="PNK61" s="96"/>
      <c r="PNL61" s="94"/>
      <c r="PNM61" s="96"/>
      <c r="PNN61" s="94"/>
      <c r="PNO61" s="96"/>
      <c r="PNP61" s="94"/>
      <c r="PNQ61" s="96"/>
      <c r="PNR61" s="94"/>
      <c r="PNS61" s="96"/>
      <c r="PNT61" s="94"/>
      <c r="PNU61" s="96"/>
      <c r="PNV61" s="94"/>
      <c r="PNW61" s="96"/>
      <c r="PNX61" s="94"/>
      <c r="PNY61" s="96"/>
      <c r="PNZ61" s="94"/>
      <c r="POA61" s="96"/>
      <c r="POB61" s="94"/>
      <c r="POC61" s="96"/>
      <c r="POD61" s="94"/>
      <c r="POE61" s="96"/>
      <c r="POF61" s="94"/>
      <c r="POG61" s="96"/>
      <c r="POH61" s="94"/>
      <c r="POI61" s="96"/>
      <c r="POJ61" s="94"/>
      <c r="POK61" s="96"/>
      <c r="POL61" s="94"/>
      <c r="POM61" s="96"/>
      <c r="PON61" s="94"/>
      <c r="POO61" s="96"/>
      <c r="POP61" s="94"/>
      <c r="POQ61" s="96"/>
      <c r="POR61" s="94"/>
      <c r="POS61" s="96"/>
      <c r="POT61" s="94"/>
      <c r="POU61" s="96"/>
      <c r="POV61" s="94"/>
      <c r="POW61" s="96"/>
      <c r="POX61" s="94"/>
      <c r="POY61" s="96"/>
      <c r="POZ61" s="94"/>
      <c r="PPA61" s="96"/>
      <c r="PPB61" s="94"/>
      <c r="PPC61" s="96"/>
      <c r="PPD61" s="94"/>
      <c r="PPE61" s="96"/>
      <c r="PPF61" s="94"/>
      <c r="PPG61" s="96"/>
      <c r="PPH61" s="94"/>
      <c r="PPI61" s="96"/>
      <c r="PPJ61" s="94"/>
      <c r="PPK61" s="96"/>
      <c r="PPL61" s="94"/>
      <c r="PPM61" s="96"/>
      <c r="PPN61" s="94"/>
      <c r="PPO61" s="96"/>
      <c r="PPP61" s="94"/>
      <c r="PPQ61" s="96"/>
      <c r="PPR61" s="94"/>
      <c r="PPS61" s="96"/>
      <c r="PPT61" s="94"/>
      <c r="PPU61" s="96"/>
      <c r="PPV61" s="94"/>
      <c r="PPW61" s="96"/>
      <c r="PPX61" s="94"/>
      <c r="PPY61" s="96"/>
      <c r="PPZ61" s="94"/>
      <c r="PQA61" s="96"/>
      <c r="PQB61" s="94"/>
      <c r="PQC61" s="96"/>
      <c r="PQD61" s="94"/>
      <c r="PQE61" s="96"/>
      <c r="PQF61" s="94"/>
      <c r="PQG61" s="96"/>
      <c r="PQH61" s="94"/>
      <c r="PQI61" s="96"/>
      <c r="PQJ61" s="94"/>
      <c r="PQK61" s="96"/>
      <c r="PQL61" s="94"/>
      <c r="PQM61" s="96"/>
      <c r="PQN61" s="94"/>
      <c r="PQO61" s="96"/>
      <c r="PQP61" s="94"/>
      <c r="PQQ61" s="96"/>
      <c r="PQR61" s="94"/>
      <c r="PQS61" s="96"/>
      <c r="PQT61" s="94"/>
      <c r="PQU61" s="96"/>
      <c r="PQV61" s="94"/>
      <c r="PQW61" s="96"/>
      <c r="PQX61" s="94"/>
      <c r="PQY61" s="96"/>
      <c r="PQZ61" s="94"/>
      <c r="PRA61" s="96"/>
      <c r="PRB61" s="94"/>
      <c r="PRC61" s="96"/>
      <c r="PRD61" s="94"/>
      <c r="PRE61" s="96"/>
      <c r="PRF61" s="94"/>
      <c r="PRG61" s="96"/>
      <c r="PRH61" s="94"/>
      <c r="PRI61" s="96"/>
      <c r="PRJ61" s="94"/>
      <c r="PRK61" s="96"/>
      <c r="PRL61" s="94"/>
      <c r="PRM61" s="96"/>
      <c r="PRN61" s="94"/>
      <c r="PRO61" s="96"/>
      <c r="PRP61" s="94"/>
      <c r="PRQ61" s="96"/>
      <c r="PRR61" s="94"/>
      <c r="PRS61" s="96"/>
      <c r="PRT61" s="94"/>
      <c r="PRU61" s="96"/>
      <c r="PRV61" s="94"/>
      <c r="PRW61" s="96"/>
      <c r="PRX61" s="94"/>
      <c r="PRY61" s="96"/>
      <c r="PRZ61" s="94"/>
      <c r="PSA61" s="96"/>
      <c r="PSB61" s="94"/>
      <c r="PSC61" s="96"/>
      <c r="PSD61" s="94"/>
      <c r="PSE61" s="96"/>
      <c r="PSF61" s="94"/>
      <c r="PSG61" s="96"/>
      <c r="PSH61" s="94"/>
      <c r="PSI61" s="96"/>
      <c r="PSJ61" s="94"/>
      <c r="PSK61" s="96"/>
      <c r="PSL61" s="94"/>
      <c r="PSM61" s="96"/>
      <c r="PSN61" s="94"/>
      <c r="PSO61" s="96"/>
      <c r="PSP61" s="94"/>
      <c r="PSQ61" s="96"/>
      <c r="PSR61" s="94"/>
      <c r="PSS61" s="96"/>
      <c r="PST61" s="94"/>
      <c r="PSU61" s="96"/>
      <c r="PSV61" s="94"/>
      <c r="PSW61" s="96"/>
      <c r="PSX61" s="94"/>
      <c r="PSY61" s="96"/>
      <c r="PSZ61" s="94"/>
      <c r="PTA61" s="96"/>
      <c r="PTB61" s="94"/>
      <c r="PTC61" s="96"/>
      <c r="PTD61" s="94"/>
      <c r="PTE61" s="96"/>
      <c r="PTF61" s="94"/>
      <c r="PTG61" s="96"/>
      <c r="PTH61" s="94"/>
      <c r="PTI61" s="96"/>
      <c r="PTJ61" s="94"/>
      <c r="PTK61" s="96"/>
      <c r="PTL61" s="94"/>
      <c r="PTM61" s="96"/>
      <c r="PTN61" s="94"/>
      <c r="PTO61" s="96"/>
      <c r="PTP61" s="94"/>
      <c r="PTQ61" s="96"/>
      <c r="PTR61" s="94"/>
      <c r="PTS61" s="96"/>
      <c r="PTT61" s="94"/>
      <c r="PTU61" s="96"/>
      <c r="PTV61" s="94"/>
      <c r="PTW61" s="96"/>
      <c r="PTX61" s="94"/>
      <c r="PTY61" s="96"/>
      <c r="PTZ61" s="94"/>
      <c r="PUA61" s="96"/>
      <c r="PUB61" s="94"/>
      <c r="PUC61" s="96"/>
      <c r="PUD61" s="94"/>
      <c r="PUE61" s="96"/>
      <c r="PUF61" s="94"/>
      <c r="PUG61" s="96"/>
      <c r="PUH61" s="94"/>
      <c r="PUI61" s="96"/>
      <c r="PUJ61" s="94"/>
      <c r="PUK61" s="96"/>
      <c r="PUL61" s="94"/>
      <c r="PUM61" s="96"/>
      <c r="PUN61" s="94"/>
      <c r="PUO61" s="96"/>
      <c r="PUP61" s="94"/>
      <c r="PUQ61" s="96"/>
      <c r="PUR61" s="94"/>
      <c r="PUS61" s="96"/>
      <c r="PUT61" s="94"/>
      <c r="PUU61" s="96"/>
      <c r="PUV61" s="94"/>
      <c r="PUW61" s="96"/>
      <c r="PUX61" s="94"/>
      <c r="PUY61" s="96"/>
      <c r="PUZ61" s="94"/>
      <c r="PVA61" s="96"/>
      <c r="PVB61" s="94"/>
      <c r="PVC61" s="96"/>
      <c r="PVD61" s="94"/>
      <c r="PVE61" s="96"/>
      <c r="PVF61" s="94"/>
      <c r="PVG61" s="96"/>
      <c r="PVH61" s="94"/>
      <c r="PVI61" s="96"/>
      <c r="PVJ61" s="94"/>
      <c r="PVK61" s="96"/>
      <c r="PVL61" s="94"/>
      <c r="PVM61" s="96"/>
      <c r="PVN61" s="94"/>
      <c r="PVO61" s="96"/>
      <c r="PVP61" s="94"/>
      <c r="PVQ61" s="96"/>
      <c r="PVR61" s="94"/>
      <c r="PVS61" s="96"/>
      <c r="PVT61" s="94"/>
      <c r="PVU61" s="96"/>
      <c r="PVV61" s="94"/>
      <c r="PVW61" s="96"/>
      <c r="PVX61" s="94"/>
      <c r="PVY61" s="96"/>
      <c r="PVZ61" s="94"/>
      <c r="PWA61" s="96"/>
      <c r="PWB61" s="94"/>
      <c r="PWC61" s="96"/>
      <c r="PWD61" s="94"/>
      <c r="PWE61" s="96"/>
      <c r="PWF61" s="94"/>
      <c r="PWG61" s="96"/>
      <c r="PWH61" s="94"/>
      <c r="PWI61" s="96"/>
      <c r="PWJ61" s="94"/>
      <c r="PWK61" s="96"/>
      <c r="PWL61" s="94"/>
      <c r="PWM61" s="96"/>
      <c r="PWN61" s="94"/>
      <c r="PWO61" s="96"/>
      <c r="PWP61" s="94"/>
      <c r="PWQ61" s="96"/>
      <c r="PWR61" s="94"/>
      <c r="PWS61" s="96"/>
      <c r="PWT61" s="94"/>
      <c r="PWU61" s="96"/>
      <c r="PWV61" s="94"/>
      <c r="PWW61" s="96"/>
      <c r="PWX61" s="94"/>
      <c r="PWY61" s="96"/>
      <c r="PWZ61" s="94"/>
      <c r="PXA61" s="96"/>
      <c r="PXB61" s="94"/>
      <c r="PXC61" s="96"/>
      <c r="PXD61" s="94"/>
      <c r="PXE61" s="96"/>
      <c r="PXF61" s="94"/>
      <c r="PXG61" s="96"/>
      <c r="PXH61" s="94"/>
      <c r="PXI61" s="96"/>
      <c r="PXJ61" s="94"/>
      <c r="PXK61" s="96"/>
      <c r="PXL61" s="94"/>
      <c r="PXM61" s="96"/>
      <c r="PXN61" s="94"/>
      <c r="PXO61" s="96"/>
      <c r="PXP61" s="94"/>
      <c r="PXQ61" s="96"/>
      <c r="PXR61" s="94"/>
      <c r="PXS61" s="96"/>
      <c r="PXT61" s="94"/>
      <c r="PXU61" s="96"/>
      <c r="PXV61" s="94"/>
      <c r="PXW61" s="96"/>
      <c r="PXX61" s="94"/>
      <c r="PXY61" s="96"/>
      <c r="PXZ61" s="94"/>
      <c r="PYA61" s="96"/>
      <c r="PYB61" s="94"/>
      <c r="PYC61" s="96"/>
      <c r="PYD61" s="94"/>
      <c r="PYE61" s="96"/>
      <c r="PYF61" s="94"/>
      <c r="PYG61" s="96"/>
      <c r="PYH61" s="94"/>
      <c r="PYI61" s="96"/>
      <c r="PYJ61" s="94"/>
      <c r="PYK61" s="96"/>
      <c r="PYL61" s="94"/>
      <c r="PYM61" s="96"/>
      <c r="PYN61" s="94"/>
      <c r="PYO61" s="96"/>
      <c r="PYP61" s="94"/>
      <c r="PYQ61" s="96"/>
      <c r="PYR61" s="94"/>
      <c r="PYS61" s="96"/>
      <c r="PYT61" s="94"/>
      <c r="PYU61" s="96"/>
      <c r="PYV61" s="94"/>
      <c r="PYW61" s="96"/>
      <c r="PYX61" s="94"/>
      <c r="PYY61" s="96"/>
      <c r="PYZ61" s="94"/>
      <c r="PZA61" s="96"/>
      <c r="PZB61" s="94"/>
      <c r="PZC61" s="96"/>
      <c r="PZD61" s="94"/>
      <c r="PZE61" s="96"/>
      <c r="PZF61" s="94"/>
      <c r="PZG61" s="96"/>
      <c r="PZH61" s="94"/>
      <c r="PZI61" s="96"/>
      <c r="PZJ61" s="94"/>
      <c r="PZK61" s="96"/>
      <c r="PZL61" s="94"/>
      <c r="PZM61" s="96"/>
      <c r="PZN61" s="94"/>
      <c r="PZO61" s="96"/>
      <c r="PZP61" s="94"/>
      <c r="PZQ61" s="96"/>
      <c r="PZR61" s="94"/>
      <c r="PZS61" s="96"/>
      <c r="PZT61" s="94"/>
      <c r="PZU61" s="96"/>
      <c r="PZV61" s="94"/>
      <c r="PZW61" s="96"/>
      <c r="PZX61" s="94"/>
      <c r="PZY61" s="96"/>
      <c r="PZZ61" s="94"/>
      <c r="QAA61" s="96"/>
      <c r="QAB61" s="94"/>
      <c r="QAC61" s="96"/>
      <c r="QAD61" s="94"/>
      <c r="QAE61" s="96"/>
      <c r="QAF61" s="94"/>
      <c r="QAG61" s="96"/>
      <c r="QAH61" s="94"/>
      <c r="QAI61" s="96"/>
      <c r="QAJ61" s="94"/>
      <c r="QAK61" s="96"/>
      <c r="QAL61" s="94"/>
      <c r="QAM61" s="96"/>
      <c r="QAN61" s="94"/>
      <c r="QAO61" s="96"/>
      <c r="QAP61" s="94"/>
      <c r="QAQ61" s="96"/>
      <c r="QAR61" s="94"/>
      <c r="QAS61" s="96"/>
      <c r="QAT61" s="94"/>
      <c r="QAU61" s="96"/>
      <c r="QAV61" s="94"/>
      <c r="QAW61" s="96"/>
      <c r="QAX61" s="94"/>
      <c r="QAY61" s="96"/>
      <c r="QAZ61" s="94"/>
      <c r="QBA61" s="96"/>
      <c r="QBB61" s="94"/>
      <c r="QBC61" s="96"/>
      <c r="QBD61" s="94"/>
      <c r="QBE61" s="96"/>
      <c r="QBF61" s="94"/>
      <c r="QBG61" s="96"/>
      <c r="QBH61" s="94"/>
      <c r="QBI61" s="96"/>
      <c r="QBJ61" s="94"/>
      <c r="QBK61" s="96"/>
      <c r="QBL61" s="94"/>
      <c r="QBM61" s="96"/>
      <c r="QBN61" s="94"/>
      <c r="QBO61" s="96"/>
      <c r="QBP61" s="94"/>
      <c r="QBQ61" s="96"/>
      <c r="QBR61" s="94"/>
      <c r="QBS61" s="96"/>
      <c r="QBT61" s="94"/>
      <c r="QBU61" s="96"/>
      <c r="QBV61" s="94"/>
      <c r="QBW61" s="96"/>
      <c r="QBX61" s="94"/>
      <c r="QBY61" s="96"/>
      <c r="QBZ61" s="94"/>
      <c r="QCA61" s="96"/>
      <c r="QCB61" s="94"/>
      <c r="QCC61" s="96"/>
      <c r="QCD61" s="94"/>
      <c r="QCE61" s="96"/>
      <c r="QCF61" s="94"/>
      <c r="QCG61" s="96"/>
      <c r="QCH61" s="94"/>
      <c r="QCI61" s="96"/>
      <c r="QCJ61" s="94"/>
      <c r="QCK61" s="96"/>
      <c r="QCL61" s="94"/>
      <c r="QCM61" s="96"/>
      <c r="QCN61" s="94"/>
      <c r="QCO61" s="96"/>
      <c r="QCP61" s="94"/>
      <c r="QCQ61" s="96"/>
      <c r="QCR61" s="94"/>
      <c r="QCS61" s="96"/>
      <c r="QCT61" s="94"/>
      <c r="QCU61" s="96"/>
      <c r="QCV61" s="94"/>
      <c r="QCW61" s="96"/>
      <c r="QCX61" s="94"/>
      <c r="QCY61" s="96"/>
      <c r="QCZ61" s="94"/>
      <c r="QDA61" s="96"/>
      <c r="QDB61" s="94"/>
      <c r="QDC61" s="96"/>
      <c r="QDD61" s="94"/>
      <c r="QDE61" s="96"/>
      <c r="QDF61" s="94"/>
      <c r="QDG61" s="96"/>
      <c r="QDH61" s="94"/>
      <c r="QDI61" s="96"/>
      <c r="QDJ61" s="94"/>
      <c r="QDK61" s="96"/>
      <c r="QDL61" s="94"/>
      <c r="QDM61" s="96"/>
      <c r="QDN61" s="94"/>
      <c r="QDO61" s="96"/>
      <c r="QDP61" s="94"/>
      <c r="QDQ61" s="96"/>
      <c r="QDR61" s="94"/>
      <c r="QDS61" s="96"/>
      <c r="QDT61" s="94"/>
      <c r="QDU61" s="96"/>
      <c r="QDV61" s="94"/>
      <c r="QDW61" s="96"/>
      <c r="QDX61" s="94"/>
      <c r="QDY61" s="96"/>
      <c r="QDZ61" s="94"/>
      <c r="QEA61" s="96"/>
      <c r="QEB61" s="94"/>
      <c r="QEC61" s="96"/>
      <c r="QED61" s="94"/>
      <c r="QEE61" s="96"/>
      <c r="QEF61" s="94"/>
      <c r="QEG61" s="96"/>
      <c r="QEH61" s="94"/>
      <c r="QEI61" s="96"/>
      <c r="QEJ61" s="94"/>
      <c r="QEK61" s="96"/>
      <c r="QEL61" s="94"/>
      <c r="QEM61" s="96"/>
      <c r="QEN61" s="94"/>
      <c r="QEO61" s="96"/>
      <c r="QEP61" s="94"/>
      <c r="QEQ61" s="96"/>
      <c r="QER61" s="94"/>
      <c r="QES61" s="96"/>
      <c r="QET61" s="94"/>
      <c r="QEU61" s="96"/>
      <c r="QEV61" s="94"/>
      <c r="QEW61" s="96"/>
      <c r="QEX61" s="94"/>
      <c r="QEY61" s="96"/>
      <c r="QEZ61" s="94"/>
      <c r="QFA61" s="96"/>
      <c r="QFB61" s="94"/>
      <c r="QFC61" s="96"/>
      <c r="QFD61" s="94"/>
      <c r="QFE61" s="96"/>
      <c r="QFF61" s="94"/>
      <c r="QFG61" s="96"/>
      <c r="QFH61" s="94"/>
      <c r="QFI61" s="96"/>
      <c r="QFJ61" s="94"/>
      <c r="QFK61" s="96"/>
      <c r="QFL61" s="94"/>
      <c r="QFM61" s="96"/>
      <c r="QFN61" s="94"/>
      <c r="QFO61" s="96"/>
      <c r="QFP61" s="94"/>
      <c r="QFQ61" s="96"/>
      <c r="QFR61" s="94"/>
      <c r="QFS61" s="96"/>
      <c r="QFT61" s="94"/>
      <c r="QFU61" s="96"/>
      <c r="QFV61" s="94"/>
      <c r="QFW61" s="96"/>
      <c r="QFX61" s="94"/>
      <c r="QFY61" s="96"/>
      <c r="QFZ61" s="94"/>
      <c r="QGA61" s="96"/>
      <c r="QGB61" s="94"/>
      <c r="QGC61" s="96"/>
      <c r="QGD61" s="94"/>
      <c r="QGE61" s="96"/>
      <c r="QGF61" s="94"/>
      <c r="QGG61" s="96"/>
      <c r="QGH61" s="94"/>
      <c r="QGI61" s="96"/>
      <c r="QGJ61" s="94"/>
      <c r="QGK61" s="96"/>
      <c r="QGL61" s="94"/>
      <c r="QGM61" s="96"/>
      <c r="QGN61" s="94"/>
      <c r="QGO61" s="96"/>
      <c r="QGP61" s="94"/>
      <c r="QGQ61" s="96"/>
      <c r="QGR61" s="94"/>
      <c r="QGS61" s="96"/>
      <c r="QGT61" s="94"/>
      <c r="QGU61" s="96"/>
      <c r="QGV61" s="94"/>
      <c r="QGW61" s="96"/>
      <c r="QGX61" s="94"/>
      <c r="QGY61" s="96"/>
      <c r="QGZ61" s="94"/>
      <c r="QHA61" s="96"/>
      <c r="QHB61" s="94"/>
      <c r="QHC61" s="96"/>
      <c r="QHD61" s="94"/>
      <c r="QHE61" s="96"/>
      <c r="QHF61" s="94"/>
      <c r="QHG61" s="96"/>
      <c r="QHH61" s="94"/>
      <c r="QHI61" s="96"/>
      <c r="QHJ61" s="94"/>
      <c r="QHK61" s="96"/>
      <c r="QHL61" s="94"/>
      <c r="QHM61" s="96"/>
      <c r="QHN61" s="94"/>
      <c r="QHO61" s="96"/>
      <c r="QHP61" s="94"/>
      <c r="QHQ61" s="96"/>
      <c r="QHR61" s="94"/>
      <c r="QHS61" s="96"/>
      <c r="QHT61" s="94"/>
      <c r="QHU61" s="96"/>
      <c r="QHV61" s="94"/>
      <c r="QHW61" s="96"/>
      <c r="QHX61" s="94"/>
      <c r="QHY61" s="96"/>
      <c r="QHZ61" s="94"/>
      <c r="QIA61" s="96"/>
      <c r="QIB61" s="94"/>
      <c r="QIC61" s="96"/>
      <c r="QID61" s="94"/>
      <c r="QIE61" s="96"/>
      <c r="QIF61" s="94"/>
      <c r="QIG61" s="96"/>
      <c r="QIH61" s="94"/>
      <c r="QII61" s="96"/>
      <c r="QIJ61" s="94"/>
      <c r="QIK61" s="96"/>
      <c r="QIL61" s="94"/>
      <c r="QIM61" s="96"/>
      <c r="QIN61" s="94"/>
      <c r="QIO61" s="96"/>
      <c r="QIP61" s="94"/>
      <c r="QIQ61" s="96"/>
      <c r="QIR61" s="94"/>
      <c r="QIS61" s="96"/>
      <c r="QIT61" s="94"/>
      <c r="QIU61" s="96"/>
      <c r="QIV61" s="94"/>
      <c r="QIW61" s="96"/>
      <c r="QIX61" s="94"/>
      <c r="QIY61" s="96"/>
      <c r="QIZ61" s="94"/>
      <c r="QJA61" s="96"/>
      <c r="QJB61" s="94"/>
      <c r="QJC61" s="96"/>
      <c r="QJD61" s="94"/>
      <c r="QJE61" s="96"/>
      <c r="QJF61" s="94"/>
      <c r="QJG61" s="96"/>
      <c r="QJH61" s="94"/>
      <c r="QJI61" s="96"/>
      <c r="QJJ61" s="94"/>
      <c r="QJK61" s="96"/>
      <c r="QJL61" s="94"/>
      <c r="QJM61" s="96"/>
      <c r="QJN61" s="94"/>
      <c r="QJO61" s="96"/>
      <c r="QJP61" s="94"/>
      <c r="QJQ61" s="96"/>
      <c r="QJR61" s="94"/>
      <c r="QJS61" s="96"/>
      <c r="QJT61" s="94"/>
      <c r="QJU61" s="96"/>
      <c r="QJV61" s="94"/>
      <c r="QJW61" s="96"/>
      <c r="QJX61" s="94"/>
      <c r="QJY61" s="96"/>
      <c r="QJZ61" s="94"/>
      <c r="QKA61" s="96"/>
      <c r="QKB61" s="94"/>
      <c r="QKC61" s="96"/>
      <c r="QKD61" s="94"/>
      <c r="QKE61" s="96"/>
      <c r="QKF61" s="94"/>
      <c r="QKG61" s="96"/>
      <c r="QKH61" s="94"/>
      <c r="QKI61" s="96"/>
      <c r="QKJ61" s="94"/>
      <c r="QKK61" s="96"/>
      <c r="QKL61" s="94"/>
      <c r="QKM61" s="96"/>
      <c r="QKN61" s="94"/>
      <c r="QKO61" s="96"/>
      <c r="QKP61" s="94"/>
      <c r="QKQ61" s="96"/>
      <c r="QKR61" s="94"/>
      <c r="QKS61" s="96"/>
      <c r="QKT61" s="94"/>
      <c r="QKU61" s="96"/>
      <c r="QKV61" s="94"/>
      <c r="QKW61" s="96"/>
      <c r="QKX61" s="94"/>
      <c r="QKY61" s="96"/>
      <c r="QKZ61" s="94"/>
      <c r="QLA61" s="96"/>
      <c r="QLB61" s="94"/>
      <c r="QLC61" s="96"/>
      <c r="QLD61" s="94"/>
      <c r="QLE61" s="96"/>
      <c r="QLF61" s="94"/>
      <c r="QLG61" s="96"/>
      <c r="QLH61" s="94"/>
      <c r="QLI61" s="96"/>
      <c r="QLJ61" s="94"/>
      <c r="QLK61" s="96"/>
      <c r="QLL61" s="94"/>
      <c r="QLM61" s="96"/>
      <c r="QLN61" s="94"/>
      <c r="QLO61" s="96"/>
      <c r="QLP61" s="94"/>
      <c r="QLQ61" s="96"/>
      <c r="QLR61" s="94"/>
      <c r="QLS61" s="96"/>
      <c r="QLT61" s="94"/>
      <c r="QLU61" s="96"/>
      <c r="QLV61" s="94"/>
      <c r="QLW61" s="96"/>
      <c r="QLX61" s="94"/>
      <c r="QLY61" s="96"/>
      <c r="QLZ61" s="94"/>
      <c r="QMA61" s="96"/>
      <c r="QMB61" s="94"/>
      <c r="QMC61" s="96"/>
      <c r="QMD61" s="94"/>
      <c r="QME61" s="96"/>
      <c r="QMF61" s="94"/>
      <c r="QMG61" s="96"/>
      <c r="QMH61" s="94"/>
      <c r="QMI61" s="96"/>
      <c r="QMJ61" s="94"/>
      <c r="QMK61" s="96"/>
      <c r="QML61" s="94"/>
      <c r="QMM61" s="96"/>
      <c r="QMN61" s="94"/>
      <c r="QMO61" s="96"/>
      <c r="QMP61" s="94"/>
      <c r="QMQ61" s="96"/>
      <c r="QMR61" s="94"/>
      <c r="QMS61" s="96"/>
      <c r="QMT61" s="94"/>
      <c r="QMU61" s="96"/>
      <c r="QMV61" s="94"/>
      <c r="QMW61" s="96"/>
      <c r="QMX61" s="94"/>
      <c r="QMY61" s="96"/>
      <c r="QMZ61" s="94"/>
      <c r="QNA61" s="96"/>
      <c r="QNB61" s="94"/>
      <c r="QNC61" s="96"/>
      <c r="QND61" s="94"/>
      <c r="QNE61" s="96"/>
      <c r="QNF61" s="94"/>
      <c r="QNG61" s="96"/>
      <c r="QNH61" s="94"/>
      <c r="QNI61" s="96"/>
      <c r="QNJ61" s="94"/>
      <c r="QNK61" s="96"/>
      <c r="QNL61" s="94"/>
      <c r="QNM61" s="96"/>
      <c r="QNN61" s="94"/>
      <c r="QNO61" s="96"/>
      <c r="QNP61" s="94"/>
      <c r="QNQ61" s="96"/>
      <c r="QNR61" s="94"/>
      <c r="QNS61" s="96"/>
      <c r="QNT61" s="94"/>
      <c r="QNU61" s="96"/>
      <c r="QNV61" s="94"/>
      <c r="QNW61" s="96"/>
      <c r="QNX61" s="94"/>
      <c r="QNY61" s="96"/>
      <c r="QNZ61" s="94"/>
      <c r="QOA61" s="96"/>
      <c r="QOB61" s="94"/>
      <c r="QOC61" s="96"/>
      <c r="QOD61" s="94"/>
      <c r="QOE61" s="96"/>
      <c r="QOF61" s="94"/>
      <c r="QOG61" s="96"/>
      <c r="QOH61" s="94"/>
      <c r="QOI61" s="96"/>
      <c r="QOJ61" s="94"/>
      <c r="QOK61" s="96"/>
      <c r="QOL61" s="94"/>
      <c r="QOM61" s="96"/>
      <c r="QON61" s="94"/>
      <c r="QOO61" s="96"/>
      <c r="QOP61" s="94"/>
      <c r="QOQ61" s="96"/>
      <c r="QOR61" s="94"/>
      <c r="QOS61" s="96"/>
      <c r="QOT61" s="94"/>
      <c r="QOU61" s="96"/>
      <c r="QOV61" s="94"/>
      <c r="QOW61" s="96"/>
      <c r="QOX61" s="94"/>
      <c r="QOY61" s="96"/>
      <c r="QOZ61" s="94"/>
      <c r="QPA61" s="96"/>
      <c r="QPB61" s="94"/>
      <c r="QPC61" s="96"/>
      <c r="QPD61" s="94"/>
      <c r="QPE61" s="96"/>
      <c r="QPF61" s="94"/>
      <c r="QPG61" s="96"/>
      <c r="QPH61" s="94"/>
      <c r="QPI61" s="96"/>
      <c r="QPJ61" s="94"/>
      <c r="QPK61" s="96"/>
      <c r="QPL61" s="94"/>
      <c r="QPM61" s="96"/>
      <c r="QPN61" s="94"/>
      <c r="QPO61" s="96"/>
      <c r="QPP61" s="94"/>
      <c r="QPQ61" s="96"/>
      <c r="QPR61" s="94"/>
      <c r="QPS61" s="96"/>
      <c r="QPT61" s="94"/>
      <c r="QPU61" s="96"/>
      <c r="QPV61" s="94"/>
      <c r="QPW61" s="96"/>
      <c r="QPX61" s="94"/>
      <c r="QPY61" s="96"/>
      <c r="QPZ61" s="94"/>
      <c r="QQA61" s="96"/>
      <c r="QQB61" s="94"/>
      <c r="QQC61" s="96"/>
      <c r="QQD61" s="94"/>
      <c r="QQE61" s="96"/>
      <c r="QQF61" s="94"/>
      <c r="QQG61" s="96"/>
      <c r="QQH61" s="94"/>
      <c r="QQI61" s="96"/>
      <c r="QQJ61" s="94"/>
      <c r="QQK61" s="96"/>
      <c r="QQL61" s="94"/>
      <c r="QQM61" s="96"/>
      <c r="QQN61" s="94"/>
      <c r="QQO61" s="96"/>
      <c r="QQP61" s="94"/>
      <c r="QQQ61" s="96"/>
      <c r="QQR61" s="94"/>
      <c r="QQS61" s="96"/>
      <c r="QQT61" s="94"/>
      <c r="QQU61" s="96"/>
      <c r="QQV61" s="94"/>
      <c r="QQW61" s="96"/>
      <c r="QQX61" s="94"/>
      <c r="QQY61" s="96"/>
      <c r="QQZ61" s="94"/>
      <c r="QRA61" s="96"/>
      <c r="QRB61" s="94"/>
      <c r="QRC61" s="96"/>
      <c r="QRD61" s="94"/>
      <c r="QRE61" s="96"/>
      <c r="QRF61" s="94"/>
      <c r="QRG61" s="96"/>
      <c r="QRH61" s="94"/>
      <c r="QRI61" s="96"/>
      <c r="QRJ61" s="94"/>
      <c r="QRK61" s="96"/>
      <c r="QRL61" s="94"/>
      <c r="QRM61" s="96"/>
      <c r="QRN61" s="94"/>
      <c r="QRO61" s="96"/>
      <c r="QRP61" s="94"/>
      <c r="QRQ61" s="96"/>
      <c r="QRR61" s="94"/>
      <c r="QRS61" s="96"/>
      <c r="QRT61" s="94"/>
      <c r="QRU61" s="96"/>
      <c r="QRV61" s="94"/>
      <c r="QRW61" s="96"/>
      <c r="QRX61" s="94"/>
      <c r="QRY61" s="96"/>
      <c r="QRZ61" s="94"/>
      <c r="QSA61" s="96"/>
      <c r="QSB61" s="94"/>
      <c r="QSC61" s="96"/>
      <c r="QSD61" s="94"/>
      <c r="QSE61" s="96"/>
      <c r="QSF61" s="94"/>
      <c r="QSG61" s="96"/>
      <c r="QSH61" s="94"/>
      <c r="QSI61" s="96"/>
      <c r="QSJ61" s="94"/>
      <c r="QSK61" s="96"/>
      <c r="QSL61" s="94"/>
      <c r="QSM61" s="96"/>
      <c r="QSN61" s="94"/>
      <c r="QSO61" s="96"/>
      <c r="QSP61" s="94"/>
      <c r="QSQ61" s="96"/>
      <c r="QSR61" s="94"/>
      <c r="QSS61" s="96"/>
      <c r="QST61" s="94"/>
      <c r="QSU61" s="96"/>
      <c r="QSV61" s="94"/>
      <c r="QSW61" s="96"/>
      <c r="QSX61" s="94"/>
      <c r="QSY61" s="96"/>
      <c r="QSZ61" s="94"/>
      <c r="QTA61" s="96"/>
      <c r="QTB61" s="94"/>
      <c r="QTC61" s="96"/>
      <c r="QTD61" s="94"/>
      <c r="QTE61" s="96"/>
      <c r="QTF61" s="94"/>
      <c r="QTG61" s="96"/>
      <c r="QTH61" s="94"/>
      <c r="QTI61" s="96"/>
      <c r="QTJ61" s="94"/>
      <c r="QTK61" s="96"/>
      <c r="QTL61" s="94"/>
      <c r="QTM61" s="96"/>
      <c r="QTN61" s="94"/>
      <c r="QTO61" s="96"/>
      <c r="QTP61" s="94"/>
      <c r="QTQ61" s="96"/>
      <c r="QTR61" s="94"/>
      <c r="QTS61" s="96"/>
      <c r="QTT61" s="94"/>
      <c r="QTU61" s="96"/>
      <c r="QTV61" s="94"/>
      <c r="QTW61" s="96"/>
      <c r="QTX61" s="94"/>
      <c r="QTY61" s="96"/>
      <c r="QTZ61" s="94"/>
      <c r="QUA61" s="96"/>
      <c r="QUB61" s="94"/>
      <c r="QUC61" s="96"/>
      <c r="QUD61" s="94"/>
      <c r="QUE61" s="96"/>
      <c r="QUF61" s="94"/>
      <c r="QUG61" s="96"/>
      <c r="QUH61" s="94"/>
      <c r="QUI61" s="96"/>
      <c r="QUJ61" s="94"/>
      <c r="QUK61" s="96"/>
      <c r="QUL61" s="94"/>
      <c r="QUM61" s="96"/>
      <c r="QUN61" s="94"/>
      <c r="QUO61" s="96"/>
      <c r="QUP61" s="94"/>
      <c r="QUQ61" s="96"/>
      <c r="QUR61" s="94"/>
      <c r="QUS61" s="96"/>
      <c r="QUT61" s="94"/>
      <c r="QUU61" s="96"/>
      <c r="QUV61" s="94"/>
      <c r="QUW61" s="96"/>
      <c r="QUX61" s="94"/>
      <c r="QUY61" s="96"/>
      <c r="QUZ61" s="94"/>
      <c r="QVA61" s="96"/>
      <c r="QVB61" s="94"/>
      <c r="QVC61" s="96"/>
      <c r="QVD61" s="94"/>
      <c r="QVE61" s="96"/>
      <c r="QVF61" s="94"/>
      <c r="QVG61" s="96"/>
      <c r="QVH61" s="94"/>
      <c r="QVI61" s="96"/>
      <c r="QVJ61" s="94"/>
      <c r="QVK61" s="96"/>
      <c r="QVL61" s="94"/>
      <c r="QVM61" s="96"/>
      <c r="QVN61" s="94"/>
      <c r="QVO61" s="96"/>
      <c r="QVP61" s="94"/>
      <c r="QVQ61" s="96"/>
      <c r="QVR61" s="94"/>
      <c r="QVS61" s="96"/>
      <c r="QVT61" s="94"/>
      <c r="QVU61" s="96"/>
      <c r="QVV61" s="94"/>
      <c r="QVW61" s="96"/>
      <c r="QVX61" s="94"/>
      <c r="QVY61" s="96"/>
      <c r="QVZ61" s="94"/>
      <c r="QWA61" s="96"/>
      <c r="QWB61" s="94"/>
      <c r="QWC61" s="96"/>
      <c r="QWD61" s="94"/>
      <c r="QWE61" s="96"/>
      <c r="QWF61" s="94"/>
      <c r="QWG61" s="96"/>
      <c r="QWH61" s="94"/>
      <c r="QWI61" s="96"/>
      <c r="QWJ61" s="94"/>
      <c r="QWK61" s="96"/>
      <c r="QWL61" s="94"/>
      <c r="QWM61" s="96"/>
      <c r="QWN61" s="94"/>
      <c r="QWO61" s="96"/>
      <c r="QWP61" s="94"/>
      <c r="QWQ61" s="96"/>
      <c r="QWR61" s="94"/>
      <c r="QWS61" s="96"/>
      <c r="QWT61" s="94"/>
      <c r="QWU61" s="96"/>
      <c r="QWV61" s="94"/>
      <c r="QWW61" s="96"/>
      <c r="QWX61" s="94"/>
      <c r="QWY61" s="96"/>
      <c r="QWZ61" s="94"/>
      <c r="QXA61" s="96"/>
      <c r="QXB61" s="94"/>
      <c r="QXC61" s="96"/>
      <c r="QXD61" s="94"/>
      <c r="QXE61" s="96"/>
      <c r="QXF61" s="94"/>
      <c r="QXG61" s="96"/>
      <c r="QXH61" s="94"/>
      <c r="QXI61" s="96"/>
      <c r="QXJ61" s="94"/>
      <c r="QXK61" s="96"/>
      <c r="QXL61" s="94"/>
      <c r="QXM61" s="96"/>
      <c r="QXN61" s="94"/>
      <c r="QXO61" s="96"/>
      <c r="QXP61" s="94"/>
      <c r="QXQ61" s="96"/>
      <c r="QXR61" s="94"/>
      <c r="QXS61" s="96"/>
      <c r="QXT61" s="94"/>
      <c r="QXU61" s="96"/>
      <c r="QXV61" s="94"/>
      <c r="QXW61" s="96"/>
      <c r="QXX61" s="94"/>
      <c r="QXY61" s="96"/>
      <c r="QXZ61" s="94"/>
      <c r="QYA61" s="96"/>
      <c r="QYB61" s="94"/>
      <c r="QYC61" s="96"/>
      <c r="QYD61" s="94"/>
      <c r="QYE61" s="96"/>
      <c r="QYF61" s="94"/>
      <c r="QYG61" s="96"/>
      <c r="QYH61" s="94"/>
      <c r="QYI61" s="96"/>
      <c r="QYJ61" s="94"/>
      <c r="QYK61" s="96"/>
      <c r="QYL61" s="94"/>
      <c r="QYM61" s="96"/>
      <c r="QYN61" s="94"/>
      <c r="QYO61" s="96"/>
      <c r="QYP61" s="94"/>
      <c r="QYQ61" s="96"/>
      <c r="QYR61" s="94"/>
      <c r="QYS61" s="96"/>
      <c r="QYT61" s="94"/>
      <c r="QYU61" s="96"/>
      <c r="QYV61" s="94"/>
      <c r="QYW61" s="96"/>
      <c r="QYX61" s="94"/>
      <c r="QYY61" s="96"/>
      <c r="QYZ61" s="94"/>
      <c r="QZA61" s="96"/>
      <c r="QZB61" s="94"/>
      <c r="QZC61" s="96"/>
      <c r="QZD61" s="94"/>
      <c r="QZE61" s="96"/>
      <c r="QZF61" s="94"/>
      <c r="QZG61" s="96"/>
      <c r="QZH61" s="94"/>
      <c r="QZI61" s="96"/>
      <c r="QZJ61" s="94"/>
      <c r="QZK61" s="96"/>
      <c r="QZL61" s="94"/>
      <c r="QZM61" s="96"/>
      <c r="QZN61" s="94"/>
      <c r="QZO61" s="96"/>
      <c r="QZP61" s="94"/>
      <c r="QZQ61" s="96"/>
      <c r="QZR61" s="94"/>
      <c r="QZS61" s="96"/>
      <c r="QZT61" s="94"/>
      <c r="QZU61" s="96"/>
      <c r="QZV61" s="94"/>
      <c r="QZW61" s="96"/>
      <c r="QZX61" s="94"/>
      <c r="QZY61" s="96"/>
      <c r="QZZ61" s="94"/>
      <c r="RAA61" s="96"/>
      <c r="RAB61" s="94"/>
      <c r="RAC61" s="96"/>
      <c r="RAD61" s="94"/>
      <c r="RAE61" s="96"/>
      <c r="RAF61" s="94"/>
      <c r="RAG61" s="96"/>
      <c r="RAH61" s="94"/>
      <c r="RAI61" s="96"/>
      <c r="RAJ61" s="94"/>
      <c r="RAK61" s="96"/>
      <c r="RAL61" s="94"/>
      <c r="RAM61" s="96"/>
      <c r="RAN61" s="94"/>
      <c r="RAO61" s="96"/>
      <c r="RAP61" s="94"/>
      <c r="RAQ61" s="96"/>
      <c r="RAR61" s="94"/>
      <c r="RAS61" s="96"/>
      <c r="RAT61" s="94"/>
      <c r="RAU61" s="96"/>
      <c r="RAV61" s="94"/>
      <c r="RAW61" s="96"/>
      <c r="RAX61" s="94"/>
      <c r="RAY61" s="96"/>
      <c r="RAZ61" s="94"/>
      <c r="RBA61" s="96"/>
      <c r="RBB61" s="94"/>
      <c r="RBC61" s="96"/>
      <c r="RBD61" s="94"/>
      <c r="RBE61" s="96"/>
      <c r="RBF61" s="94"/>
      <c r="RBG61" s="96"/>
      <c r="RBH61" s="94"/>
      <c r="RBI61" s="96"/>
      <c r="RBJ61" s="94"/>
      <c r="RBK61" s="96"/>
      <c r="RBL61" s="94"/>
      <c r="RBM61" s="96"/>
      <c r="RBN61" s="94"/>
      <c r="RBO61" s="96"/>
      <c r="RBP61" s="94"/>
      <c r="RBQ61" s="96"/>
      <c r="RBR61" s="94"/>
      <c r="RBS61" s="96"/>
      <c r="RBT61" s="94"/>
      <c r="RBU61" s="96"/>
      <c r="RBV61" s="94"/>
      <c r="RBW61" s="96"/>
      <c r="RBX61" s="94"/>
      <c r="RBY61" s="96"/>
      <c r="RBZ61" s="94"/>
      <c r="RCA61" s="96"/>
      <c r="RCB61" s="94"/>
      <c r="RCC61" s="96"/>
      <c r="RCD61" s="94"/>
      <c r="RCE61" s="96"/>
      <c r="RCF61" s="94"/>
      <c r="RCG61" s="96"/>
      <c r="RCH61" s="94"/>
      <c r="RCI61" s="96"/>
      <c r="RCJ61" s="94"/>
      <c r="RCK61" s="96"/>
      <c r="RCL61" s="94"/>
      <c r="RCM61" s="96"/>
      <c r="RCN61" s="94"/>
      <c r="RCO61" s="96"/>
      <c r="RCP61" s="94"/>
      <c r="RCQ61" s="96"/>
      <c r="RCR61" s="94"/>
      <c r="RCS61" s="96"/>
      <c r="RCT61" s="94"/>
      <c r="RCU61" s="96"/>
      <c r="RCV61" s="94"/>
      <c r="RCW61" s="96"/>
      <c r="RCX61" s="94"/>
      <c r="RCY61" s="96"/>
      <c r="RCZ61" s="94"/>
      <c r="RDA61" s="96"/>
      <c r="RDB61" s="94"/>
      <c r="RDC61" s="96"/>
      <c r="RDD61" s="94"/>
      <c r="RDE61" s="96"/>
      <c r="RDF61" s="94"/>
      <c r="RDG61" s="96"/>
      <c r="RDH61" s="94"/>
      <c r="RDI61" s="96"/>
      <c r="RDJ61" s="94"/>
      <c r="RDK61" s="96"/>
      <c r="RDL61" s="94"/>
      <c r="RDM61" s="96"/>
      <c r="RDN61" s="94"/>
      <c r="RDO61" s="96"/>
      <c r="RDP61" s="94"/>
      <c r="RDQ61" s="96"/>
      <c r="RDR61" s="94"/>
      <c r="RDS61" s="96"/>
      <c r="RDT61" s="94"/>
      <c r="RDU61" s="96"/>
      <c r="RDV61" s="94"/>
      <c r="RDW61" s="96"/>
      <c r="RDX61" s="94"/>
      <c r="RDY61" s="96"/>
      <c r="RDZ61" s="94"/>
      <c r="REA61" s="96"/>
      <c r="REB61" s="94"/>
      <c r="REC61" s="96"/>
      <c r="RED61" s="94"/>
      <c r="REE61" s="96"/>
      <c r="REF61" s="94"/>
      <c r="REG61" s="96"/>
      <c r="REH61" s="94"/>
      <c r="REI61" s="96"/>
      <c r="REJ61" s="94"/>
      <c r="REK61" s="96"/>
      <c r="REL61" s="94"/>
      <c r="REM61" s="96"/>
      <c r="REN61" s="94"/>
      <c r="REO61" s="96"/>
      <c r="REP61" s="94"/>
      <c r="REQ61" s="96"/>
      <c r="RER61" s="94"/>
      <c r="RES61" s="96"/>
      <c r="RET61" s="94"/>
      <c r="REU61" s="96"/>
      <c r="REV61" s="94"/>
      <c r="REW61" s="96"/>
      <c r="REX61" s="94"/>
      <c r="REY61" s="96"/>
      <c r="REZ61" s="94"/>
      <c r="RFA61" s="96"/>
      <c r="RFB61" s="94"/>
      <c r="RFC61" s="96"/>
      <c r="RFD61" s="94"/>
      <c r="RFE61" s="96"/>
      <c r="RFF61" s="94"/>
      <c r="RFG61" s="96"/>
      <c r="RFH61" s="94"/>
      <c r="RFI61" s="96"/>
      <c r="RFJ61" s="94"/>
      <c r="RFK61" s="96"/>
      <c r="RFL61" s="94"/>
      <c r="RFM61" s="96"/>
      <c r="RFN61" s="94"/>
      <c r="RFO61" s="96"/>
      <c r="RFP61" s="94"/>
      <c r="RFQ61" s="96"/>
      <c r="RFR61" s="94"/>
      <c r="RFS61" s="96"/>
      <c r="RFT61" s="94"/>
      <c r="RFU61" s="96"/>
      <c r="RFV61" s="94"/>
      <c r="RFW61" s="96"/>
      <c r="RFX61" s="94"/>
      <c r="RFY61" s="96"/>
      <c r="RFZ61" s="94"/>
      <c r="RGA61" s="96"/>
      <c r="RGB61" s="94"/>
      <c r="RGC61" s="96"/>
      <c r="RGD61" s="94"/>
      <c r="RGE61" s="96"/>
      <c r="RGF61" s="94"/>
      <c r="RGG61" s="96"/>
      <c r="RGH61" s="94"/>
      <c r="RGI61" s="96"/>
      <c r="RGJ61" s="94"/>
      <c r="RGK61" s="96"/>
      <c r="RGL61" s="94"/>
      <c r="RGM61" s="96"/>
      <c r="RGN61" s="94"/>
      <c r="RGO61" s="96"/>
      <c r="RGP61" s="94"/>
      <c r="RGQ61" s="96"/>
      <c r="RGR61" s="94"/>
      <c r="RGS61" s="96"/>
      <c r="RGT61" s="94"/>
      <c r="RGU61" s="96"/>
      <c r="RGV61" s="94"/>
      <c r="RGW61" s="96"/>
      <c r="RGX61" s="94"/>
      <c r="RGY61" s="96"/>
      <c r="RGZ61" s="94"/>
      <c r="RHA61" s="96"/>
      <c r="RHB61" s="94"/>
      <c r="RHC61" s="96"/>
      <c r="RHD61" s="94"/>
      <c r="RHE61" s="96"/>
      <c r="RHF61" s="94"/>
      <c r="RHG61" s="96"/>
      <c r="RHH61" s="94"/>
      <c r="RHI61" s="96"/>
      <c r="RHJ61" s="94"/>
      <c r="RHK61" s="96"/>
      <c r="RHL61" s="94"/>
      <c r="RHM61" s="96"/>
      <c r="RHN61" s="94"/>
      <c r="RHO61" s="96"/>
      <c r="RHP61" s="94"/>
      <c r="RHQ61" s="96"/>
      <c r="RHR61" s="94"/>
      <c r="RHS61" s="96"/>
      <c r="RHT61" s="94"/>
      <c r="RHU61" s="96"/>
      <c r="RHV61" s="94"/>
      <c r="RHW61" s="96"/>
      <c r="RHX61" s="94"/>
      <c r="RHY61" s="96"/>
      <c r="RHZ61" s="94"/>
      <c r="RIA61" s="96"/>
      <c r="RIB61" s="94"/>
      <c r="RIC61" s="96"/>
      <c r="RID61" s="94"/>
      <c r="RIE61" s="96"/>
      <c r="RIF61" s="94"/>
      <c r="RIG61" s="96"/>
      <c r="RIH61" s="94"/>
      <c r="RII61" s="96"/>
      <c r="RIJ61" s="94"/>
      <c r="RIK61" s="96"/>
      <c r="RIL61" s="94"/>
      <c r="RIM61" s="96"/>
      <c r="RIN61" s="94"/>
      <c r="RIO61" s="96"/>
      <c r="RIP61" s="94"/>
      <c r="RIQ61" s="96"/>
      <c r="RIR61" s="94"/>
      <c r="RIS61" s="96"/>
      <c r="RIT61" s="94"/>
      <c r="RIU61" s="96"/>
      <c r="RIV61" s="94"/>
      <c r="RIW61" s="96"/>
      <c r="RIX61" s="94"/>
      <c r="RIY61" s="96"/>
      <c r="RIZ61" s="94"/>
      <c r="RJA61" s="96"/>
      <c r="RJB61" s="94"/>
      <c r="RJC61" s="96"/>
      <c r="RJD61" s="94"/>
      <c r="RJE61" s="96"/>
      <c r="RJF61" s="94"/>
      <c r="RJG61" s="96"/>
      <c r="RJH61" s="94"/>
      <c r="RJI61" s="96"/>
      <c r="RJJ61" s="94"/>
      <c r="RJK61" s="96"/>
      <c r="RJL61" s="94"/>
      <c r="RJM61" s="96"/>
      <c r="RJN61" s="94"/>
      <c r="RJO61" s="96"/>
      <c r="RJP61" s="94"/>
      <c r="RJQ61" s="96"/>
      <c r="RJR61" s="94"/>
      <c r="RJS61" s="96"/>
      <c r="RJT61" s="94"/>
      <c r="RJU61" s="96"/>
      <c r="RJV61" s="94"/>
      <c r="RJW61" s="96"/>
      <c r="RJX61" s="94"/>
      <c r="RJY61" s="96"/>
      <c r="RJZ61" s="94"/>
      <c r="RKA61" s="96"/>
      <c r="RKB61" s="94"/>
      <c r="RKC61" s="96"/>
      <c r="RKD61" s="94"/>
      <c r="RKE61" s="96"/>
      <c r="RKF61" s="94"/>
      <c r="RKG61" s="96"/>
      <c r="RKH61" s="94"/>
      <c r="RKI61" s="96"/>
      <c r="RKJ61" s="94"/>
      <c r="RKK61" s="96"/>
      <c r="RKL61" s="94"/>
      <c r="RKM61" s="96"/>
      <c r="RKN61" s="94"/>
      <c r="RKO61" s="96"/>
      <c r="RKP61" s="94"/>
      <c r="RKQ61" s="96"/>
      <c r="RKR61" s="94"/>
      <c r="RKS61" s="96"/>
      <c r="RKT61" s="94"/>
      <c r="RKU61" s="96"/>
      <c r="RKV61" s="94"/>
      <c r="RKW61" s="96"/>
      <c r="RKX61" s="94"/>
      <c r="RKY61" s="96"/>
      <c r="RKZ61" s="94"/>
      <c r="RLA61" s="96"/>
      <c r="RLB61" s="94"/>
      <c r="RLC61" s="96"/>
      <c r="RLD61" s="94"/>
      <c r="RLE61" s="96"/>
      <c r="RLF61" s="94"/>
      <c r="RLG61" s="96"/>
      <c r="RLH61" s="94"/>
      <c r="RLI61" s="96"/>
      <c r="RLJ61" s="94"/>
      <c r="RLK61" s="96"/>
      <c r="RLL61" s="94"/>
      <c r="RLM61" s="96"/>
      <c r="RLN61" s="94"/>
      <c r="RLO61" s="96"/>
      <c r="RLP61" s="94"/>
      <c r="RLQ61" s="96"/>
      <c r="RLR61" s="94"/>
      <c r="RLS61" s="96"/>
      <c r="RLT61" s="94"/>
      <c r="RLU61" s="96"/>
      <c r="RLV61" s="94"/>
      <c r="RLW61" s="96"/>
      <c r="RLX61" s="94"/>
      <c r="RLY61" s="96"/>
      <c r="RLZ61" s="94"/>
      <c r="RMA61" s="96"/>
      <c r="RMB61" s="94"/>
      <c r="RMC61" s="96"/>
      <c r="RMD61" s="94"/>
      <c r="RME61" s="96"/>
      <c r="RMF61" s="94"/>
      <c r="RMG61" s="96"/>
      <c r="RMH61" s="94"/>
      <c r="RMI61" s="96"/>
      <c r="RMJ61" s="94"/>
      <c r="RMK61" s="96"/>
      <c r="RML61" s="94"/>
      <c r="RMM61" s="96"/>
      <c r="RMN61" s="94"/>
      <c r="RMO61" s="96"/>
      <c r="RMP61" s="94"/>
      <c r="RMQ61" s="96"/>
      <c r="RMR61" s="94"/>
      <c r="RMS61" s="96"/>
      <c r="RMT61" s="94"/>
      <c r="RMU61" s="96"/>
      <c r="RMV61" s="94"/>
      <c r="RMW61" s="96"/>
      <c r="RMX61" s="94"/>
      <c r="RMY61" s="96"/>
      <c r="RMZ61" s="94"/>
      <c r="RNA61" s="96"/>
      <c r="RNB61" s="94"/>
      <c r="RNC61" s="96"/>
      <c r="RND61" s="94"/>
      <c r="RNE61" s="96"/>
      <c r="RNF61" s="94"/>
      <c r="RNG61" s="96"/>
      <c r="RNH61" s="94"/>
      <c r="RNI61" s="96"/>
      <c r="RNJ61" s="94"/>
      <c r="RNK61" s="96"/>
      <c r="RNL61" s="94"/>
      <c r="RNM61" s="96"/>
      <c r="RNN61" s="94"/>
      <c r="RNO61" s="96"/>
      <c r="RNP61" s="94"/>
      <c r="RNQ61" s="96"/>
      <c r="RNR61" s="94"/>
      <c r="RNS61" s="96"/>
      <c r="RNT61" s="94"/>
      <c r="RNU61" s="96"/>
      <c r="RNV61" s="94"/>
      <c r="RNW61" s="96"/>
      <c r="RNX61" s="94"/>
      <c r="RNY61" s="96"/>
      <c r="RNZ61" s="94"/>
      <c r="ROA61" s="96"/>
      <c r="ROB61" s="94"/>
      <c r="ROC61" s="96"/>
      <c r="ROD61" s="94"/>
      <c r="ROE61" s="96"/>
      <c r="ROF61" s="94"/>
      <c r="ROG61" s="96"/>
      <c r="ROH61" s="94"/>
      <c r="ROI61" s="96"/>
      <c r="ROJ61" s="94"/>
      <c r="ROK61" s="96"/>
      <c r="ROL61" s="94"/>
      <c r="ROM61" s="96"/>
      <c r="RON61" s="94"/>
      <c r="ROO61" s="96"/>
      <c r="ROP61" s="94"/>
      <c r="ROQ61" s="96"/>
      <c r="ROR61" s="94"/>
      <c r="ROS61" s="96"/>
      <c r="ROT61" s="94"/>
      <c r="ROU61" s="96"/>
      <c r="ROV61" s="94"/>
      <c r="ROW61" s="96"/>
      <c r="ROX61" s="94"/>
      <c r="ROY61" s="96"/>
      <c r="ROZ61" s="94"/>
      <c r="RPA61" s="96"/>
      <c r="RPB61" s="94"/>
      <c r="RPC61" s="96"/>
      <c r="RPD61" s="94"/>
      <c r="RPE61" s="96"/>
      <c r="RPF61" s="94"/>
      <c r="RPG61" s="96"/>
      <c r="RPH61" s="94"/>
      <c r="RPI61" s="96"/>
      <c r="RPJ61" s="94"/>
      <c r="RPK61" s="96"/>
      <c r="RPL61" s="94"/>
      <c r="RPM61" s="96"/>
      <c r="RPN61" s="94"/>
      <c r="RPO61" s="96"/>
      <c r="RPP61" s="94"/>
      <c r="RPQ61" s="96"/>
      <c r="RPR61" s="94"/>
      <c r="RPS61" s="96"/>
      <c r="RPT61" s="94"/>
      <c r="RPU61" s="96"/>
      <c r="RPV61" s="94"/>
      <c r="RPW61" s="96"/>
      <c r="RPX61" s="94"/>
      <c r="RPY61" s="96"/>
      <c r="RPZ61" s="94"/>
      <c r="RQA61" s="96"/>
      <c r="RQB61" s="94"/>
      <c r="RQC61" s="96"/>
      <c r="RQD61" s="94"/>
      <c r="RQE61" s="96"/>
      <c r="RQF61" s="94"/>
      <c r="RQG61" s="96"/>
      <c r="RQH61" s="94"/>
      <c r="RQI61" s="96"/>
      <c r="RQJ61" s="94"/>
      <c r="RQK61" s="96"/>
      <c r="RQL61" s="94"/>
      <c r="RQM61" s="96"/>
      <c r="RQN61" s="94"/>
      <c r="RQO61" s="96"/>
      <c r="RQP61" s="94"/>
      <c r="RQQ61" s="96"/>
      <c r="RQR61" s="94"/>
      <c r="RQS61" s="96"/>
      <c r="RQT61" s="94"/>
      <c r="RQU61" s="96"/>
      <c r="RQV61" s="94"/>
      <c r="RQW61" s="96"/>
      <c r="RQX61" s="94"/>
      <c r="RQY61" s="96"/>
      <c r="RQZ61" s="94"/>
      <c r="RRA61" s="96"/>
      <c r="RRB61" s="94"/>
      <c r="RRC61" s="96"/>
      <c r="RRD61" s="94"/>
      <c r="RRE61" s="96"/>
      <c r="RRF61" s="94"/>
      <c r="RRG61" s="96"/>
      <c r="RRH61" s="94"/>
      <c r="RRI61" s="96"/>
      <c r="RRJ61" s="94"/>
      <c r="RRK61" s="96"/>
      <c r="RRL61" s="94"/>
      <c r="RRM61" s="96"/>
      <c r="RRN61" s="94"/>
      <c r="RRO61" s="96"/>
      <c r="RRP61" s="94"/>
      <c r="RRQ61" s="96"/>
      <c r="RRR61" s="94"/>
      <c r="RRS61" s="96"/>
      <c r="RRT61" s="94"/>
      <c r="RRU61" s="96"/>
      <c r="RRV61" s="94"/>
      <c r="RRW61" s="96"/>
      <c r="RRX61" s="94"/>
      <c r="RRY61" s="96"/>
      <c r="RRZ61" s="94"/>
      <c r="RSA61" s="96"/>
      <c r="RSB61" s="94"/>
      <c r="RSC61" s="96"/>
      <c r="RSD61" s="94"/>
      <c r="RSE61" s="96"/>
      <c r="RSF61" s="94"/>
      <c r="RSG61" s="96"/>
      <c r="RSH61" s="94"/>
      <c r="RSI61" s="96"/>
      <c r="RSJ61" s="94"/>
      <c r="RSK61" s="96"/>
      <c r="RSL61" s="94"/>
      <c r="RSM61" s="96"/>
      <c r="RSN61" s="94"/>
      <c r="RSO61" s="96"/>
      <c r="RSP61" s="94"/>
      <c r="RSQ61" s="96"/>
      <c r="RSR61" s="94"/>
      <c r="RSS61" s="96"/>
      <c r="RST61" s="94"/>
      <c r="RSU61" s="96"/>
      <c r="RSV61" s="94"/>
      <c r="RSW61" s="96"/>
      <c r="RSX61" s="94"/>
      <c r="RSY61" s="96"/>
      <c r="RSZ61" s="94"/>
      <c r="RTA61" s="96"/>
      <c r="RTB61" s="94"/>
      <c r="RTC61" s="96"/>
      <c r="RTD61" s="94"/>
      <c r="RTE61" s="96"/>
      <c r="RTF61" s="94"/>
      <c r="RTG61" s="96"/>
      <c r="RTH61" s="94"/>
      <c r="RTI61" s="96"/>
      <c r="RTJ61" s="94"/>
      <c r="RTK61" s="96"/>
      <c r="RTL61" s="94"/>
      <c r="RTM61" s="96"/>
      <c r="RTN61" s="94"/>
      <c r="RTO61" s="96"/>
      <c r="RTP61" s="94"/>
      <c r="RTQ61" s="96"/>
      <c r="RTR61" s="94"/>
      <c r="RTS61" s="96"/>
      <c r="RTT61" s="94"/>
      <c r="RTU61" s="96"/>
      <c r="RTV61" s="94"/>
      <c r="RTW61" s="96"/>
      <c r="RTX61" s="94"/>
      <c r="RTY61" s="96"/>
      <c r="RTZ61" s="94"/>
      <c r="RUA61" s="96"/>
      <c r="RUB61" s="94"/>
      <c r="RUC61" s="96"/>
      <c r="RUD61" s="94"/>
      <c r="RUE61" s="96"/>
      <c r="RUF61" s="94"/>
      <c r="RUG61" s="96"/>
      <c r="RUH61" s="94"/>
      <c r="RUI61" s="96"/>
      <c r="RUJ61" s="94"/>
      <c r="RUK61" s="96"/>
      <c r="RUL61" s="94"/>
      <c r="RUM61" s="96"/>
      <c r="RUN61" s="94"/>
      <c r="RUO61" s="96"/>
      <c r="RUP61" s="94"/>
      <c r="RUQ61" s="96"/>
      <c r="RUR61" s="94"/>
      <c r="RUS61" s="96"/>
      <c r="RUT61" s="94"/>
      <c r="RUU61" s="96"/>
      <c r="RUV61" s="94"/>
      <c r="RUW61" s="96"/>
      <c r="RUX61" s="94"/>
      <c r="RUY61" s="96"/>
      <c r="RUZ61" s="94"/>
      <c r="RVA61" s="96"/>
      <c r="RVB61" s="94"/>
      <c r="RVC61" s="96"/>
      <c r="RVD61" s="94"/>
      <c r="RVE61" s="96"/>
      <c r="RVF61" s="94"/>
      <c r="RVG61" s="96"/>
      <c r="RVH61" s="94"/>
      <c r="RVI61" s="96"/>
      <c r="RVJ61" s="94"/>
      <c r="RVK61" s="96"/>
      <c r="RVL61" s="94"/>
      <c r="RVM61" s="96"/>
      <c r="RVN61" s="94"/>
      <c r="RVO61" s="96"/>
      <c r="RVP61" s="94"/>
      <c r="RVQ61" s="96"/>
      <c r="RVR61" s="94"/>
      <c r="RVS61" s="96"/>
      <c r="RVT61" s="94"/>
      <c r="RVU61" s="96"/>
      <c r="RVV61" s="94"/>
      <c r="RVW61" s="96"/>
      <c r="RVX61" s="94"/>
      <c r="RVY61" s="96"/>
      <c r="RVZ61" s="94"/>
      <c r="RWA61" s="96"/>
      <c r="RWB61" s="94"/>
      <c r="RWC61" s="96"/>
      <c r="RWD61" s="94"/>
      <c r="RWE61" s="96"/>
      <c r="RWF61" s="94"/>
      <c r="RWG61" s="96"/>
      <c r="RWH61" s="94"/>
      <c r="RWI61" s="96"/>
      <c r="RWJ61" s="94"/>
      <c r="RWK61" s="96"/>
      <c r="RWL61" s="94"/>
      <c r="RWM61" s="96"/>
      <c r="RWN61" s="94"/>
      <c r="RWO61" s="96"/>
      <c r="RWP61" s="94"/>
      <c r="RWQ61" s="96"/>
      <c r="RWR61" s="94"/>
      <c r="RWS61" s="96"/>
      <c r="RWT61" s="94"/>
      <c r="RWU61" s="96"/>
      <c r="RWV61" s="94"/>
      <c r="RWW61" s="96"/>
      <c r="RWX61" s="94"/>
      <c r="RWY61" s="96"/>
      <c r="RWZ61" s="94"/>
      <c r="RXA61" s="96"/>
      <c r="RXB61" s="94"/>
      <c r="RXC61" s="96"/>
      <c r="RXD61" s="94"/>
      <c r="RXE61" s="96"/>
      <c r="RXF61" s="94"/>
      <c r="RXG61" s="96"/>
      <c r="RXH61" s="94"/>
      <c r="RXI61" s="96"/>
      <c r="RXJ61" s="94"/>
      <c r="RXK61" s="96"/>
      <c r="RXL61" s="94"/>
      <c r="RXM61" s="96"/>
      <c r="RXN61" s="94"/>
      <c r="RXO61" s="96"/>
      <c r="RXP61" s="94"/>
      <c r="RXQ61" s="96"/>
      <c r="RXR61" s="94"/>
      <c r="RXS61" s="96"/>
      <c r="RXT61" s="94"/>
      <c r="RXU61" s="96"/>
      <c r="RXV61" s="94"/>
      <c r="RXW61" s="96"/>
      <c r="RXX61" s="94"/>
      <c r="RXY61" s="96"/>
      <c r="RXZ61" s="94"/>
      <c r="RYA61" s="96"/>
      <c r="RYB61" s="94"/>
      <c r="RYC61" s="96"/>
      <c r="RYD61" s="94"/>
      <c r="RYE61" s="96"/>
      <c r="RYF61" s="94"/>
      <c r="RYG61" s="96"/>
      <c r="RYH61" s="94"/>
      <c r="RYI61" s="96"/>
      <c r="RYJ61" s="94"/>
      <c r="RYK61" s="96"/>
      <c r="RYL61" s="94"/>
      <c r="RYM61" s="96"/>
      <c r="RYN61" s="94"/>
      <c r="RYO61" s="96"/>
      <c r="RYP61" s="94"/>
      <c r="RYQ61" s="96"/>
      <c r="RYR61" s="94"/>
      <c r="RYS61" s="96"/>
      <c r="RYT61" s="94"/>
      <c r="RYU61" s="96"/>
      <c r="RYV61" s="94"/>
      <c r="RYW61" s="96"/>
      <c r="RYX61" s="94"/>
      <c r="RYY61" s="96"/>
      <c r="RYZ61" s="94"/>
      <c r="RZA61" s="96"/>
      <c r="RZB61" s="94"/>
      <c r="RZC61" s="96"/>
      <c r="RZD61" s="94"/>
      <c r="RZE61" s="96"/>
      <c r="RZF61" s="94"/>
      <c r="RZG61" s="96"/>
      <c r="RZH61" s="94"/>
      <c r="RZI61" s="96"/>
      <c r="RZJ61" s="94"/>
      <c r="RZK61" s="96"/>
      <c r="RZL61" s="94"/>
      <c r="RZM61" s="96"/>
      <c r="RZN61" s="94"/>
      <c r="RZO61" s="96"/>
      <c r="RZP61" s="94"/>
      <c r="RZQ61" s="96"/>
      <c r="RZR61" s="94"/>
      <c r="RZS61" s="96"/>
      <c r="RZT61" s="94"/>
      <c r="RZU61" s="96"/>
      <c r="RZV61" s="94"/>
      <c r="RZW61" s="96"/>
      <c r="RZX61" s="94"/>
      <c r="RZY61" s="96"/>
      <c r="RZZ61" s="94"/>
      <c r="SAA61" s="96"/>
      <c r="SAB61" s="94"/>
      <c r="SAC61" s="96"/>
      <c r="SAD61" s="94"/>
      <c r="SAE61" s="96"/>
      <c r="SAF61" s="94"/>
      <c r="SAG61" s="96"/>
      <c r="SAH61" s="94"/>
      <c r="SAI61" s="96"/>
      <c r="SAJ61" s="94"/>
      <c r="SAK61" s="96"/>
      <c r="SAL61" s="94"/>
      <c r="SAM61" s="96"/>
      <c r="SAN61" s="94"/>
      <c r="SAO61" s="96"/>
      <c r="SAP61" s="94"/>
      <c r="SAQ61" s="96"/>
      <c r="SAR61" s="94"/>
      <c r="SAS61" s="96"/>
      <c r="SAT61" s="94"/>
      <c r="SAU61" s="96"/>
      <c r="SAV61" s="94"/>
      <c r="SAW61" s="96"/>
      <c r="SAX61" s="94"/>
      <c r="SAY61" s="96"/>
      <c r="SAZ61" s="94"/>
      <c r="SBA61" s="96"/>
      <c r="SBB61" s="94"/>
      <c r="SBC61" s="96"/>
      <c r="SBD61" s="94"/>
      <c r="SBE61" s="96"/>
      <c r="SBF61" s="94"/>
      <c r="SBG61" s="96"/>
      <c r="SBH61" s="94"/>
      <c r="SBI61" s="96"/>
      <c r="SBJ61" s="94"/>
      <c r="SBK61" s="96"/>
      <c r="SBL61" s="94"/>
      <c r="SBM61" s="96"/>
      <c r="SBN61" s="94"/>
      <c r="SBO61" s="96"/>
      <c r="SBP61" s="94"/>
      <c r="SBQ61" s="96"/>
      <c r="SBR61" s="94"/>
      <c r="SBS61" s="96"/>
      <c r="SBT61" s="94"/>
      <c r="SBU61" s="96"/>
      <c r="SBV61" s="94"/>
      <c r="SBW61" s="96"/>
      <c r="SBX61" s="94"/>
      <c r="SBY61" s="96"/>
      <c r="SBZ61" s="94"/>
      <c r="SCA61" s="96"/>
      <c r="SCB61" s="94"/>
      <c r="SCC61" s="96"/>
      <c r="SCD61" s="94"/>
      <c r="SCE61" s="96"/>
      <c r="SCF61" s="94"/>
      <c r="SCG61" s="96"/>
      <c r="SCH61" s="94"/>
      <c r="SCI61" s="96"/>
      <c r="SCJ61" s="94"/>
      <c r="SCK61" s="96"/>
      <c r="SCL61" s="94"/>
      <c r="SCM61" s="96"/>
      <c r="SCN61" s="94"/>
      <c r="SCO61" s="96"/>
      <c r="SCP61" s="94"/>
      <c r="SCQ61" s="96"/>
      <c r="SCR61" s="94"/>
      <c r="SCS61" s="96"/>
      <c r="SCT61" s="94"/>
      <c r="SCU61" s="96"/>
      <c r="SCV61" s="94"/>
      <c r="SCW61" s="96"/>
      <c r="SCX61" s="94"/>
      <c r="SCY61" s="96"/>
      <c r="SCZ61" s="94"/>
      <c r="SDA61" s="96"/>
      <c r="SDB61" s="94"/>
      <c r="SDC61" s="96"/>
      <c r="SDD61" s="94"/>
      <c r="SDE61" s="96"/>
      <c r="SDF61" s="94"/>
      <c r="SDG61" s="96"/>
      <c r="SDH61" s="94"/>
      <c r="SDI61" s="96"/>
      <c r="SDJ61" s="94"/>
      <c r="SDK61" s="96"/>
      <c r="SDL61" s="94"/>
      <c r="SDM61" s="96"/>
      <c r="SDN61" s="94"/>
      <c r="SDO61" s="96"/>
      <c r="SDP61" s="94"/>
      <c r="SDQ61" s="96"/>
      <c r="SDR61" s="94"/>
      <c r="SDS61" s="96"/>
      <c r="SDT61" s="94"/>
      <c r="SDU61" s="96"/>
      <c r="SDV61" s="94"/>
      <c r="SDW61" s="96"/>
      <c r="SDX61" s="94"/>
      <c r="SDY61" s="96"/>
      <c r="SDZ61" s="94"/>
      <c r="SEA61" s="96"/>
      <c r="SEB61" s="94"/>
      <c r="SEC61" s="96"/>
      <c r="SED61" s="94"/>
      <c r="SEE61" s="96"/>
      <c r="SEF61" s="94"/>
      <c r="SEG61" s="96"/>
      <c r="SEH61" s="94"/>
      <c r="SEI61" s="96"/>
      <c r="SEJ61" s="94"/>
      <c r="SEK61" s="96"/>
      <c r="SEL61" s="94"/>
      <c r="SEM61" s="96"/>
      <c r="SEN61" s="94"/>
      <c r="SEO61" s="96"/>
      <c r="SEP61" s="94"/>
      <c r="SEQ61" s="96"/>
      <c r="SER61" s="94"/>
      <c r="SES61" s="96"/>
      <c r="SET61" s="94"/>
      <c r="SEU61" s="96"/>
      <c r="SEV61" s="94"/>
      <c r="SEW61" s="96"/>
      <c r="SEX61" s="94"/>
      <c r="SEY61" s="96"/>
      <c r="SEZ61" s="94"/>
      <c r="SFA61" s="96"/>
      <c r="SFB61" s="94"/>
      <c r="SFC61" s="96"/>
      <c r="SFD61" s="94"/>
      <c r="SFE61" s="96"/>
      <c r="SFF61" s="94"/>
      <c r="SFG61" s="96"/>
      <c r="SFH61" s="94"/>
      <c r="SFI61" s="96"/>
      <c r="SFJ61" s="94"/>
      <c r="SFK61" s="96"/>
      <c r="SFL61" s="94"/>
      <c r="SFM61" s="96"/>
      <c r="SFN61" s="94"/>
      <c r="SFO61" s="96"/>
      <c r="SFP61" s="94"/>
      <c r="SFQ61" s="96"/>
      <c r="SFR61" s="94"/>
      <c r="SFS61" s="96"/>
      <c r="SFT61" s="94"/>
      <c r="SFU61" s="96"/>
      <c r="SFV61" s="94"/>
      <c r="SFW61" s="96"/>
      <c r="SFX61" s="94"/>
      <c r="SFY61" s="96"/>
      <c r="SFZ61" s="94"/>
      <c r="SGA61" s="96"/>
      <c r="SGB61" s="94"/>
      <c r="SGC61" s="96"/>
      <c r="SGD61" s="94"/>
      <c r="SGE61" s="96"/>
      <c r="SGF61" s="94"/>
      <c r="SGG61" s="96"/>
      <c r="SGH61" s="94"/>
      <c r="SGI61" s="96"/>
      <c r="SGJ61" s="94"/>
      <c r="SGK61" s="96"/>
      <c r="SGL61" s="94"/>
      <c r="SGM61" s="96"/>
      <c r="SGN61" s="94"/>
      <c r="SGO61" s="96"/>
      <c r="SGP61" s="94"/>
      <c r="SGQ61" s="96"/>
      <c r="SGR61" s="94"/>
      <c r="SGS61" s="96"/>
      <c r="SGT61" s="94"/>
      <c r="SGU61" s="96"/>
      <c r="SGV61" s="94"/>
      <c r="SGW61" s="96"/>
      <c r="SGX61" s="94"/>
      <c r="SGY61" s="96"/>
      <c r="SGZ61" s="94"/>
      <c r="SHA61" s="96"/>
      <c r="SHB61" s="94"/>
      <c r="SHC61" s="96"/>
      <c r="SHD61" s="94"/>
      <c r="SHE61" s="96"/>
      <c r="SHF61" s="94"/>
      <c r="SHG61" s="96"/>
      <c r="SHH61" s="94"/>
      <c r="SHI61" s="96"/>
      <c r="SHJ61" s="94"/>
      <c r="SHK61" s="96"/>
      <c r="SHL61" s="94"/>
      <c r="SHM61" s="96"/>
      <c r="SHN61" s="94"/>
      <c r="SHO61" s="96"/>
      <c r="SHP61" s="94"/>
      <c r="SHQ61" s="96"/>
      <c r="SHR61" s="94"/>
      <c r="SHS61" s="96"/>
      <c r="SHT61" s="94"/>
      <c r="SHU61" s="96"/>
      <c r="SHV61" s="94"/>
      <c r="SHW61" s="96"/>
      <c r="SHX61" s="94"/>
      <c r="SHY61" s="96"/>
      <c r="SHZ61" s="94"/>
      <c r="SIA61" s="96"/>
      <c r="SIB61" s="94"/>
      <c r="SIC61" s="96"/>
      <c r="SID61" s="94"/>
      <c r="SIE61" s="96"/>
      <c r="SIF61" s="94"/>
      <c r="SIG61" s="96"/>
      <c r="SIH61" s="94"/>
      <c r="SII61" s="96"/>
      <c r="SIJ61" s="94"/>
      <c r="SIK61" s="96"/>
      <c r="SIL61" s="94"/>
      <c r="SIM61" s="96"/>
      <c r="SIN61" s="94"/>
      <c r="SIO61" s="96"/>
      <c r="SIP61" s="94"/>
      <c r="SIQ61" s="96"/>
      <c r="SIR61" s="94"/>
      <c r="SIS61" s="96"/>
      <c r="SIT61" s="94"/>
      <c r="SIU61" s="96"/>
      <c r="SIV61" s="94"/>
      <c r="SIW61" s="96"/>
      <c r="SIX61" s="94"/>
      <c r="SIY61" s="96"/>
      <c r="SIZ61" s="94"/>
      <c r="SJA61" s="96"/>
      <c r="SJB61" s="94"/>
      <c r="SJC61" s="96"/>
      <c r="SJD61" s="94"/>
      <c r="SJE61" s="96"/>
      <c r="SJF61" s="94"/>
      <c r="SJG61" s="96"/>
      <c r="SJH61" s="94"/>
      <c r="SJI61" s="96"/>
      <c r="SJJ61" s="94"/>
      <c r="SJK61" s="96"/>
      <c r="SJL61" s="94"/>
      <c r="SJM61" s="96"/>
      <c r="SJN61" s="94"/>
      <c r="SJO61" s="96"/>
      <c r="SJP61" s="94"/>
      <c r="SJQ61" s="96"/>
      <c r="SJR61" s="94"/>
      <c r="SJS61" s="96"/>
      <c r="SJT61" s="94"/>
      <c r="SJU61" s="96"/>
      <c r="SJV61" s="94"/>
      <c r="SJW61" s="96"/>
      <c r="SJX61" s="94"/>
      <c r="SJY61" s="96"/>
      <c r="SJZ61" s="94"/>
      <c r="SKA61" s="96"/>
      <c r="SKB61" s="94"/>
      <c r="SKC61" s="96"/>
      <c r="SKD61" s="94"/>
      <c r="SKE61" s="96"/>
      <c r="SKF61" s="94"/>
      <c r="SKG61" s="96"/>
      <c r="SKH61" s="94"/>
      <c r="SKI61" s="96"/>
      <c r="SKJ61" s="94"/>
      <c r="SKK61" s="96"/>
      <c r="SKL61" s="94"/>
      <c r="SKM61" s="96"/>
      <c r="SKN61" s="94"/>
      <c r="SKO61" s="96"/>
      <c r="SKP61" s="94"/>
      <c r="SKQ61" s="96"/>
      <c r="SKR61" s="94"/>
      <c r="SKS61" s="96"/>
      <c r="SKT61" s="94"/>
      <c r="SKU61" s="96"/>
      <c r="SKV61" s="94"/>
      <c r="SKW61" s="96"/>
      <c r="SKX61" s="94"/>
      <c r="SKY61" s="96"/>
      <c r="SKZ61" s="94"/>
      <c r="SLA61" s="96"/>
      <c r="SLB61" s="94"/>
      <c r="SLC61" s="96"/>
      <c r="SLD61" s="94"/>
      <c r="SLE61" s="96"/>
      <c r="SLF61" s="94"/>
      <c r="SLG61" s="96"/>
      <c r="SLH61" s="94"/>
      <c r="SLI61" s="96"/>
      <c r="SLJ61" s="94"/>
      <c r="SLK61" s="96"/>
      <c r="SLL61" s="94"/>
      <c r="SLM61" s="96"/>
      <c r="SLN61" s="94"/>
      <c r="SLO61" s="96"/>
      <c r="SLP61" s="94"/>
      <c r="SLQ61" s="96"/>
      <c r="SLR61" s="94"/>
      <c r="SLS61" s="96"/>
      <c r="SLT61" s="94"/>
      <c r="SLU61" s="96"/>
      <c r="SLV61" s="94"/>
      <c r="SLW61" s="96"/>
      <c r="SLX61" s="94"/>
      <c r="SLY61" s="96"/>
      <c r="SLZ61" s="94"/>
      <c r="SMA61" s="96"/>
      <c r="SMB61" s="94"/>
      <c r="SMC61" s="96"/>
      <c r="SMD61" s="94"/>
      <c r="SME61" s="96"/>
      <c r="SMF61" s="94"/>
      <c r="SMG61" s="96"/>
      <c r="SMH61" s="94"/>
      <c r="SMI61" s="96"/>
      <c r="SMJ61" s="94"/>
      <c r="SMK61" s="96"/>
      <c r="SML61" s="94"/>
      <c r="SMM61" s="96"/>
      <c r="SMN61" s="94"/>
      <c r="SMO61" s="96"/>
      <c r="SMP61" s="94"/>
      <c r="SMQ61" s="96"/>
      <c r="SMR61" s="94"/>
      <c r="SMS61" s="96"/>
      <c r="SMT61" s="94"/>
      <c r="SMU61" s="96"/>
      <c r="SMV61" s="94"/>
      <c r="SMW61" s="96"/>
      <c r="SMX61" s="94"/>
      <c r="SMY61" s="96"/>
      <c r="SMZ61" s="94"/>
      <c r="SNA61" s="96"/>
      <c r="SNB61" s="94"/>
      <c r="SNC61" s="96"/>
      <c r="SND61" s="94"/>
      <c r="SNE61" s="96"/>
      <c r="SNF61" s="94"/>
      <c r="SNG61" s="96"/>
      <c r="SNH61" s="94"/>
      <c r="SNI61" s="96"/>
      <c r="SNJ61" s="94"/>
      <c r="SNK61" s="96"/>
      <c r="SNL61" s="94"/>
      <c r="SNM61" s="96"/>
      <c r="SNN61" s="94"/>
      <c r="SNO61" s="96"/>
      <c r="SNP61" s="94"/>
      <c r="SNQ61" s="96"/>
      <c r="SNR61" s="94"/>
      <c r="SNS61" s="96"/>
      <c r="SNT61" s="94"/>
      <c r="SNU61" s="96"/>
      <c r="SNV61" s="94"/>
      <c r="SNW61" s="96"/>
      <c r="SNX61" s="94"/>
      <c r="SNY61" s="96"/>
      <c r="SNZ61" s="94"/>
      <c r="SOA61" s="96"/>
      <c r="SOB61" s="94"/>
      <c r="SOC61" s="96"/>
      <c r="SOD61" s="94"/>
      <c r="SOE61" s="96"/>
      <c r="SOF61" s="94"/>
      <c r="SOG61" s="96"/>
      <c r="SOH61" s="94"/>
      <c r="SOI61" s="96"/>
      <c r="SOJ61" s="94"/>
      <c r="SOK61" s="96"/>
      <c r="SOL61" s="94"/>
      <c r="SOM61" s="96"/>
      <c r="SON61" s="94"/>
      <c r="SOO61" s="96"/>
      <c r="SOP61" s="94"/>
      <c r="SOQ61" s="96"/>
      <c r="SOR61" s="94"/>
      <c r="SOS61" s="96"/>
      <c r="SOT61" s="94"/>
      <c r="SOU61" s="96"/>
      <c r="SOV61" s="94"/>
      <c r="SOW61" s="96"/>
      <c r="SOX61" s="94"/>
      <c r="SOY61" s="96"/>
      <c r="SOZ61" s="94"/>
      <c r="SPA61" s="96"/>
      <c r="SPB61" s="94"/>
      <c r="SPC61" s="96"/>
      <c r="SPD61" s="94"/>
      <c r="SPE61" s="96"/>
      <c r="SPF61" s="94"/>
      <c r="SPG61" s="96"/>
      <c r="SPH61" s="94"/>
      <c r="SPI61" s="96"/>
      <c r="SPJ61" s="94"/>
      <c r="SPK61" s="96"/>
      <c r="SPL61" s="94"/>
      <c r="SPM61" s="96"/>
      <c r="SPN61" s="94"/>
      <c r="SPO61" s="96"/>
      <c r="SPP61" s="94"/>
      <c r="SPQ61" s="96"/>
      <c r="SPR61" s="94"/>
      <c r="SPS61" s="96"/>
      <c r="SPT61" s="94"/>
      <c r="SPU61" s="96"/>
      <c r="SPV61" s="94"/>
      <c r="SPW61" s="96"/>
      <c r="SPX61" s="94"/>
      <c r="SPY61" s="96"/>
      <c r="SPZ61" s="94"/>
      <c r="SQA61" s="96"/>
      <c r="SQB61" s="94"/>
      <c r="SQC61" s="96"/>
      <c r="SQD61" s="94"/>
      <c r="SQE61" s="96"/>
      <c r="SQF61" s="94"/>
      <c r="SQG61" s="96"/>
      <c r="SQH61" s="94"/>
      <c r="SQI61" s="96"/>
      <c r="SQJ61" s="94"/>
      <c r="SQK61" s="96"/>
      <c r="SQL61" s="94"/>
      <c r="SQM61" s="96"/>
      <c r="SQN61" s="94"/>
      <c r="SQO61" s="96"/>
      <c r="SQP61" s="94"/>
      <c r="SQQ61" s="96"/>
      <c r="SQR61" s="94"/>
      <c r="SQS61" s="96"/>
      <c r="SQT61" s="94"/>
      <c r="SQU61" s="96"/>
      <c r="SQV61" s="94"/>
      <c r="SQW61" s="96"/>
      <c r="SQX61" s="94"/>
      <c r="SQY61" s="96"/>
      <c r="SQZ61" s="94"/>
      <c r="SRA61" s="96"/>
      <c r="SRB61" s="94"/>
      <c r="SRC61" s="96"/>
      <c r="SRD61" s="94"/>
      <c r="SRE61" s="96"/>
      <c r="SRF61" s="94"/>
      <c r="SRG61" s="96"/>
      <c r="SRH61" s="94"/>
      <c r="SRI61" s="96"/>
      <c r="SRJ61" s="94"/>
      <c r="SRK61" s="96"/>
      <c r="SRL61" s="94"/>
      <c r="SRM61" s="96"/>
      <c r="SRN61" s="94"/>
      <c r="SRO61" s="96"/>
      <c r="SRP61" s="94"/>
      <c r="SRQ61" s="96"/>
      <c r="SRR61" s="94"/>
      <c r="SRS61" s="96"/>
      <c r="SRT61" s="94"/>
      <c r="SRU61" s="96"/>
      <c r="SRV61" s="94"/>
      <c r="SRW61" s="96"/>
      <c r="SRX61" s="94"/>
      <c r="SRY61" s="96"/>
      <c r="SRZ61" s="94"/>
      <c r="SSA61" s="96"/>
      <c r="SSB61" s="94"/>
      <c r="SSC61" s="96"/>
      <c r="SSD61" s="94"/>
      <c r="SSE61" s="96"/>
      <c r="SSF61" s="94"/>
      <c r="SSG61" s="96"/>
      <c r="SSH61" s="94"/>
      <c r="SSI61" s="96"/>
      <c r="SSJ61" s="94"/>
      <c r="SSK61" s="96"/>
      <c r="SSL61" s="94"/>
      <c r="SSM61" s="96"/>
      <c r="SSN61" s="94"/>
      <c r="SSO61" s="96"/>
      <c r="SSP61" s="94"/>
      <c r="SSQ61" s="96"/>
      <c r="SSR61" s="94"/>
      <c r="SSS61" s="96"/>
      <c r="SST61" s="94"/>
      <c r="SSU61" s="96"/>
      <c r="SSV61" s="94"/>
      <c r="SSW61" s="96"/>
      <c r="SSX61" s="94"/>
      <c r="SSY61" s="96"/>
      <c r="SSZ61" s="94"/>
      <c r="STA61" s="96"/>
      <c r="STB61" s="94"/>
      <c r="STC61" s="96"/>
      <c r="STD61" s="94"/>
      <c r="STE61" s="96"/>
      <c r="STF61" s="94"/>
      <c r="STG61" s="96"/>
      <c r="STH61" s="94"/>
      <c r="STI61" s="96"/>
      <c r="STJ61" s="94"/>
      <c r="STK61" s="96"/>
      <c r="STL61" s="94"/>
      <c r="STM61" s="96"/>
      <c r="STN61" s="94"/>
      <c r="STO61" s="96"/>
      <c r="STP61" s="94"/>
      <c r="STQ61" s="96"/>
      <c r="STR61" s="94"/>
      <c r="STS61" s="96"/>
      <c r="STT61" s="94"/>
      <c r="STU61" s="96"/>
      <c r="STV61" s="94"/>
      <c r="STW61" s="96"/>
      <c r="STX61" s="94"/>
      <c r="STY61" s="96"/>
      <c r="STZ61" s="94"/>
      <c r="SUA61" s="96"/>
      <c r="SUB61" s="94"/>
      <c r="SUC61" s="96"/>
      <c r="SUD61" s="94"/>
      <c r="SUE61" s="96"/>
      <c r="SUF61" s="94"/>
      <c r="SUG61" s="96"/>
      <c r="SUH61" s="94"/>
      <c r="SUI61" s="96"/>
      <c r="SUJ61" s="94"/>
      <c r="SUK61" s="96"/>
      <c r="SUL61" s="94"/>
      <c r="SUM61" s="96"/>
      <c r="SUN61" s="94"/>
      <c r="SUO61" s="96"/>
      <c r="SUP61" s="94"/>
      <c r="SUQ61" s="96"/>
      <c r="SUR61" s="94"/>
      <c r="SUS61" s="96"/>
      <c r="SUT61" s="94"/>
      <c r="SUU61" s="96"/>
      <c r="SUV61" s="94"/>
      <c r="SUW61" s="96"/>
      <c r="SUX61" s="94"/>
      <c r="SUY61" s="96"/>
      <c r="SUZ61" s="94"/>
      <c r="SVA61" s="96"/>
      <c r="SVB61" s="94"/>
      <c r="SVC61" s="96"/>
      <c r="SVD61" s="94"/>
      <c r="SVE61" s="96"/>
      <c r="SVF61" s="94"/>
      <c r="SVG61" s="96"/>
      <c r="SVH61" s="94"/>
      <c r="SVI61" s="96"/>
      <c r="SVJ61" s="94"/>
      <c r="SVK61" s="96"/>
      <c r="SVL61" s="94"/>
      <c r="SVM61" s="96"/>
      <c r="SVN61" s="94"/>
      <c r="SVO61" s="96"/>
      <c r="SVP61" s="94"/>
      <c r="SVQ61" s="96"/>
      <c r="SVR61" s="94"/>
      <c r="SVS61" s="96"/>
      <c r="SVT61" s="94"/>
      <c r="SVU61" s="96"/>
      <c r="SVV61" s="94"/>
      <c r="SVW61" s="96"/>
      <c r="SVX61" s="94"/>
      <c r="SVY61" s="96"/>
      <c r="SVZ61" s="94"/>
      <c r="SWA61" s="96"/>
      <c r="SWB61" s="94"/>
      <c r="SWC61" s="96"/>
      <c r="SWD61" s="94"/>
      <c r="SWE61" s="96"/>
      <c r="SWF61" s="94"/>
      <c r="SWG61" s="96"/>
      <c r="SWH61" s="94"/>
      <c r="SWI61" s="96"/>
      <c r="SWJ61" s="94"/>
      <c r="SWK61" s="96"/>
      <c r="SWL61" s="94"/>
      <c r="SWM61" s="96"/>
      <c r="SWN61" s="94"/>
      <c r="SWO61" s="96"/>
      <c r="SWP61" s="94"/>
      <c r="SWQ61" s="96"/>
      <c r="SWR61" s="94"/>
      <c r="SWS61" s="96"/>
      <c r="SWT61" s="94"/>
      <c r="SWU61" s="96"/>
      <c r="SWV61" s="94"/>
      <c r="SWW61" s="96"/>
      <c r="SWX61" s="94"/>
      <c r="SWY61" s="96"/>
      <c r="SWZ61" s="94"/>
      <c r="SXA61" s="96"/>
      <c r="SXB61" s="94"/>
      <c r="SXC61" s="96"/>
      <c r="SXD61" s="94"/>
      <c r="SXE61" s="96"/>
      <c r="SXF61" s="94"/>
      <c r="SXG61" s="96"/>
      <c r="SXH61" s="94"/>
      <c r="SXI61" s="96"/>
      <c r="SXJ61" s="94"/>
      <c r="SXK61" s="96"/>
      <c r="SXL61" s="94"/>
      <c r="SXM61" s="96"/>
      <c r="SXN61" s="94"/>
      <c r="SXO61" s="96"/>
      <c r="SXP61" s="94"/>
      <c r="SXQ61" s="96"/>
      <c r="SXR61" s="94"/>
      <c r="SXS61" s="96"/>
      <c r="SXT61" s="94"/>
      <c r="SXU61" s="96"/>
      <c r="SXV61" s="94"/>
      <c r="SXW61" s="96"/>
      <c r="SXX61" s="94"/>
      <c r="SXY61" s="96"/>
      <c r="SXZ61" s="94"/>
      <c r="SYA61" s="96"/>
      <c r="SYB61" s="94"/>
      <c r="SYC61" s="96"/>
      <c r="SYD61" s="94"/>
      <c r="SYE61" s="96"/>
      <c r="SYF61" s="94"/>
      <c r="SYG61" s="96"/>
      <c r="SYH61" s="94"/>
      <c r="SYI61" s="96"/>
      <c r="SYJ61" s="94"/>
      <c r="SYK61" s="96"/>
      <c r="SYL61" s="94"/>
      <c r="SYM61" s="96"/>
      <c r="SYN61" s="94"/>
      <c r="SYO61" s="96"/>
      <c r="SYP61" s="94"/>
      <c r="SYQ61" s="96"/>
      <c r="SYR61" s="94"/>
      <c r="SYS61" s="96"/>
      <c r="SYT61" s="94"/>
      <c r="SYU61" s="96"/>
      <c r="SYV61" s="94"/>
      <c r="SYW61" s="96"/>
      <c r="SYX61" s="94"/>
      <c r="SYY61" s="96"/>
      <c r="SYZ61" s="94"/>
      <c r="SZA61" s="96"/>
      <c r="SZB61" s="94"/>
      <c r="SZC61" s="96"/>
      <c r="SZD61" s="94"/>
      <c r="SZE61" s="96"/>
      <c r="SZF61" s="94"/>
      <c r="SZG61" s="96"/>
      <c r="SZH61" s="94"/>
      <c r="SZI61" s="96"/>
      <c r="SZJ61" s="94"/>
      <c r="SZK61" s="96"/>
      <c r="SZL61" s="94"/>
      <c r="SZM61" s="96"/>
      <c r="SZN61" s="94"/>
      <c r="SZO61" s="96"/>
      <c r="SZP61" s="94"/>
      <c r="SZQ61" s="96"/>
      <c r="SZR61" s="94"/>
      <c r="SZS61" s="96"/>
      <c r="SZT61" s="94"/>
      <c r="SZU61" s="96"/>
      <c r="SZV61" s="94"/>
      <c r="SZW61" s="96"/>
      <c r="SZX61" s="94"/>
      <c r="SZY61" s="96"/>
      <c r="SZZ61" s="94"/>
      <c r="TAA61" s="96"/>
      <c r="TAB61" s="94"/>
      <c r="TAC61" s="96"/>
      <c r="TAD61" s="94"/>
      <c r="TAE61" s="96"/>
      <c r="TAF61" s="94"/>
      <c r="TAG61" s="96"/>
      <c r="TAH61" s="94"/>
      <c r="TAI61" s="96"/>
      <c r="TAJ61" s="94"/>
      <c r="TAK61" s="96"/>
      <c r="TAL61" s="94"/>
      <c r="TAM61" s="96"/>
      <c r="TAN61" s="94"/>
      <c r="TAO61" s="96"/>
      <c r="TAP61" s="94"/>
      <c r="TAQ61" s="96"/>
      <c r="TAR61" s="94"/>
      <c r="TAS61" s="96"/>
      <c r="TAT61" s="94"/>
      <c r="TAU61" s="96"/>
      <c r="TAV61" s="94"/>
      <c r="TAW61" s="96"/>
      <c r="TAX61" s="94"/>
      <c r="TAY61" s="96"/>
      <c r="TAZ61" s="94"/>
      <c r="TBA61" s="96"/>
      <c r="TBB61" s="94"/>
      <c r="TBC61" s="96"/>
      <c r="TBD61" s="94"/>
      <c r="TBE61" s="96"/>
      <c r="TBF61" s="94"/>
      <c r="TBG61" s="96"/>
      <c r="TBH61" s="94"/>
      <c r="TBI61" s="96"/>
      <c r="TBJ61" s="94"/>
      <c r="TBK61" s="96"/>
      <c r="TBL61" s="94"/>
      <c r="TBM61" s="96"/>
      <c r="TBN61" s="94"/>
      <c r="TBO61" s="96"/>
      <c r="TBP61" s="94"/>
      <c r="TBQ61" s="96"/>
      <c r="TBR61" s="94"/>
      <c r="TBS61" s="96"/>
      <c r="TBT61" s="94"/>
      <c r="TBU61" s="96"/>
      <c r="TBV61" s="94"/>
      <c r="TBW61" s="96"/>
      <c r="TBX61" s="94"/>
      <c r="TBY61" s="96"/>
      <c r="TBZ61" s="94"/>
      <c r="TCA61" s="96"/>
      <c r="TCB61" s="94"/>
      <c r="TCC61" s="96"/>
      <c r="TCD61" s="94"/>
      <c r="TCE61" s="96"/>
      <c r="TCF61" s="94"/>
      <c r="TCG61" s="96"/>
      <c r="TCH61" s="94"/>
      <c r="TCI61" s="96"/>
      <c r="TCJ61" s="94"/>
      <c r="TCK61" s="96"/>
      <c r="TCL61" s="94"/>
      <c r="TCM61" s="96"/>
      <c r="TCN61" s="94"/>
      <c r="TCO61" s="96"/>
      <c r="TCP61" s="94"/>
      <c r="TCQ61" s="96"/>
      <c r="TCR61" s="94"/>
      <c r="TCS61" s="96"/>
      <c r="TCT61" s="94"/>
      <c r="TCU61" s="96"/>
      <c r="TCV61" s="94"/>
      <c r="TCW61" s="96"/>
      <c r="TCX61" s="94"/>
      <c r="TCY61" s="96"/>
      <c r="TCZ61" s="94"/>
      <c r="TDA61" s="96"/>
      <c r="TDB61" s="94"/>
      <c r="TDC61" s="96"/>
      <c r="TDD61" s="94"/>
      <c r="TDE61" s="96"/>
      <c r="TDF61" s="94"/>
      <c r="TDG61" s="96"/>
      <c r="TDH61" s="94"/>
      <c r="TDI61" s="96"/>
      <c r="TDJ61" s="94"/>
      <c r="TDK61" s="96"/>
      <c r="TDL61" s="94"/>
      <c r="TDM61" s="96"/>
      <c r="TDN61" s="94"/>
      <c r="TDO61" s="96"/>
      <c r="TDP61" s="94"/>
      <c r="TDQ61" s="96"/>
      <c r="TDR61" s="94"/>
      <c r="TDS61" s="96"/>
      <c r="TDT61" s="94"/>
      <c r="TDU61" s="96"/>
      <c r="TDV61" s="94"/>
      <c r="TDW61" s="96"/>
      <c r="TDX61" s="94"/>
      <c r="TDY61" s="96"/>
      <c r="TDZ61" s="94"/>
      <c r="TEA61" s="96"/>
      <c r="TEB61" s="94"/>
      <c r="TEC61" s="96"/>
      <c r="TED61" s="94"/>
      <c r="TEE61" s="96"/>
      <c r="TEF61" s="94"/>
      <c r="TEG61" s="96"/>
      <c r="TEH61" s="94"/>
      <c r="TEI61" s="96"/>
      <c r="TEJ61" s="94"/>
      <c r="TEK61" s="96"/>
      <c r="TEL61" s="94"/>
      <c r="TEM61" s="96"/>
      <c r="TEN61" s="94"/>
      <c r="TEO61" s="96"/>
      <c r="TEP61" s="94"/>
      <c r="TEQ61" s="96"/>
      <c r="TER61" s="94"/>
      <c r="TES61" s="96"/>
      <c r="TET61" s="94"/>
      <c r="TEU61" s="96"/>
      <c r="TEV61" s="94"/>
      <c r="TEW61" s="96"/>
      <c r="TEX61" s="94"/>
      <c r="TEY61" s="96"/>
      <c r="TEZ61" s="94"/>
      <c r="TFA61" s="96"/>
      <c r="TFB61" s="94"/>
      <c r="TFC61" s="96"/>
      <c r="TFD61" s="94"/>
      <c r="TFE61" s="96"/>
      <c r="TFF61" s="94"/>
      <c r="TFG61" s="96"/>
      <c r="TFH61" s="94"/>
      <c r="TFI61" s="96"/>
      <c r="TFJ61" s="94"/>
      <c r="TFK61" s="96"/>
      <c r="TFL61" s="94"/>
      <c r="TFM61" s="96"/>
      <c r="TFN61" s="94"/>
      <c r="TFO61" s="96"/>
      <c r="TFP61" s="94"/>
      <c r="TFQ61" s="96"/>
      <c r="TFR61" s="94"/>
      <c r="TFS61" s="96"/>
      <c r="TFT61" s="94"/>
      <c r="TFU61" s="96"/>
      <c r="TFV61" s="94"/>
      <c r="TFW61" s="96"/>
      <c r="TFX61" s="94"/>
      <c r="TFY61" s="96"/>
      <c r="TFZ61" s="94"/>
      <c r="TGA61" s="96"/>
      <c r="TGB61" s="94"/>
      <c r="TGC61" s="96"/>
      <c r="TGD61" s="94"/>
      <c r="TGE61" s="96"/>
      <c r="TGF61" s="94"/>
      <c r="TGG61" s="96"/>
      <c r="TGH61" s="94"/>
      <c r="TGI61" s="96"/>
      <c r="TGJ61" s="94"/>
      <c r="TGK61" s="96"/>
      <c r="TGL61" s="94"/>
      <c r="TGM61" s="96"/>
      <c r="TGN61" s="94"/>
      <c r="TGO61" s="96"/>
      <c r="TGP61" s="94"/>
      <c r="TGQ61" s="96"/>
      <c r="TGR61" s="94"/>
      <c r="TGS61" s="96"/>
      <c r="TGT61" s="94"/>
      <c r="TGU61" s="96"/>
      <c r="TGV61" s="94"/>
      <c r="TGW61" s="96"/>
      <c r="TGX61" s="94"/>
      <c r="TGY61" s="96"/>
      <c r="TGZ61" s="94"/>
      <c r="THA61" s="96"/>
      <c r="THB61" s="94"/>
      <c r="THC61" s="96"/>
      <c r="THD61" s="94"/>
      <c r="THE61" s="96"/>
      <c r="THF61" s="94"/>
      <c r="THG61" s="96"/>
      <c r="THH61" s="94"/>
      <c r="THI61" s="96"/>
      <c r="THJ61" s="94"/>
      <c r="THK61" s="96"/>
      <c r="THL61" s="94"/>
      <c r="THM61" s="96"/>
      <c r="THN61" s="94"/>
      <c r="THO61" s="96"/>
      <c r="THP61" s="94"/>
      <c r="THQ61" s="96"/>
      <c r="THR61" s="94"/>
      <c r="THS61" s="96"/>
      <c r="THT61" s="94"/>
      <c r="THU61" s="96"/>
      <c r="THV61" s="94"/>
      <c r="THW61" s="96"/>
      <c r="THX61" s="94"/>
      <c r="THY61" s="96"/>
      <c r="THZ61" s="94"/>
      <c r="TIA61" s="96"/>
      <c r="TIB61" s="94"/>
      <c r="TIC61" s="96"/>
      <c r="TID61" s="94"/>
      <c r="TIE61" s="96"/>
      <c r="TIF61" s="94"/>
      <c r="TIG61" s="96"/>
      <c r="TIH61" s="94"/>
      <c r="TII61" s="96"/>
      <c r="TIJ61" s="94"/>
      <c r="TIK61" s="96"/>
      <c r="TIL61" s="94"/>
      <c r="TIM61" s="96"/>
      <c r="TIN61" s="94"/>
      <c r="TIO61" s="96"/>
      <c r="TIP61" s="94"/>
      <c r="TIQ61" s="96"/>
      <c r="TIR61" s="94"/>
      <c r="TIS61" s="96"/>
      <c r="TIT61" s="94"/>
      <c r="TIU61" s="96"/>
      <c r="TIV61" s="94"/>
      <c r="TIW61" s="96"/>
      <c r="TIX61" s="94"/>
      <c r="TIY61" s="96"/>
      <c r="TIZ61" s="94"/>
      <c r="TJA61" s="96"/>
      <c r="TJB61" s="94"/>
      <c r="TJC61" s="96"/>
      <c r="TJD61" s="94"/>
      <c r="TJE61" s="96"/>
      <c r="TJF61" s="94"/>
      <c r="TJG61" s="96"/>
      <c r="TJH61" s="94"/>
      <c r="TJI61" s="96"/>
      <c r="TJJ61" s="94"/>
      <c r="TJK61" s="96"/>
      <c r="TJL61" s="94"/>
      <c r="TJM61" s="96"/>
      <c r="TJN61" s="94"/>
      <c r="TJO61" s="96"/>
      <c r="TJP61" s="94"/>
      <c r="TJQ61" s="96"/>
      <c r="TJR61" s="94"/>
      <c r="TJS61" s="96"/>
      <c r="TJT61" s="94"/>
      <c r="TJU61" s="96"/>
      <c r="TJV61" s="94"/>
      <c r="TJW61" s="96"/>
      <c r="TJX61" s="94"/>
      <c r="TJY61" s="96"/>
      <c r="TJZ61" s="94"/>
      <c r="TKA61" s="96"/>
      <c r="TKB61" s="94"/>
      <c r="TKC61" s="96"/>
      <c r="TKD61" s="94"/>
      <c r="TKE61" s="96"/>
      <c r="TKF61" s="94"/>
      <c r="TKG61" s="96"/>
      <c r="TKH61" s="94"/>
      <c r="TKI61" s="96"/>
      <c r="TKJ61" s="94"/>
      <c r="TKK61" s="96"/>
      <c r="TKL61" s="94"/>
      <c r="TKM61" s="96"/>
      <c r="TKN61" s="94"/>
      <c r="TKO61" s="96"/>
      <c r="TKP61" s="94"/>
      <c r="TKQ61" s="96"/>
      <c r="TKR61" s="94"/>
      <c r="TKS61" s="96"/>
      <c r="TKT61" s="94"/>
      <c r="TKU61" s="96"/>
      <c r="TKV61" s="94"/>
      <c r="TKW61" s="96"/>
      <c r="TKX61" s="94"/>
      <c r="TKY61" s="96"/>
      <c r="TKZ61" s="94"/>
      <c r="TLA61" s="96"/>
      <c r="TLB61" s="94"/>
      <c r="TLC61" s="96"/>
      <c r="TLD61" s="94"/>
      <c r="TLE61" s="96"/>
      <c r="TLF61" s="94"/>
      <c r="TLG61" s="96"/>
      <c r="TLH61" s="94"/>
      <c r="TLI61" s="96"/>
      <c r="TLJ61" s="94"/>
      <c r="TLK61" s="96"/>
      <c r="TLL61" s="94"/>
      <c r="TLM61" s="96"/>
      <c r="TLN61" s="94"/>
      <c r="TLO61" s="96"/>
      <c r="TLP61" s="94"/>
      <c r="TLQ61" s="96"/>
      <c r="TLR61" s="94"/>
      <c r="TLS61" s="96"/>
      <c r="TLT61" s="94"/>
      <c r="TLU61" s="96"/>
      <c r="TLV61" s="94"/>
      <c r="TLW61" s="96"/>
      <c r="TLX61" s="94"/>
      <c r="TLY61" s="96"/>
      <c r="TLZ61" s="94"/>
      <c r="TMA61" s="96"/>
      <c r="TMB61" s="94"/>
      <c r="TMC61" s="96"/>
      <c r="TMD61" s="94"/>
      <c r="TME61" s="96"/>
      <c r="TMF61" s="94"/>
      <c r="TMG61" s="96"/>
      <c r="TMH61" s="94"/>
      <c r="TMI61" s="96"/>
      <c r="TMJ61" s="94"/>
      <c r="TMK61" s="96"/>
      <c r="TML61" s="94"/>
      <c r="TMM61" s="96"/>
      <c r="TMN61" s="94"/>
      <c r="TMO61" s="96"/>
      <c r="TMP61" s="94"/>
      <c r="TMQ61" s="96"/>
      <c r="TMR61" s="94"/>
      <c r="TMS61" s="96"/>
      <c r="TMT61" s="94"/>
      <c r="TMU61" s="96"/>
      <c r="TMV61" s="94"/>
      <c r="TMW61" s="96"/>
      <c r="TMX61" s="94"/>
      <c r="TMY61" s="96"/>
      <c r="TMZ61" s="94"/>
      <c r="TNA61" s="96"/>
      <c r="TNB61" s="94"/>
      <c r="TNC61" s="96"/>
      <c r="TND61" s="94"/>
      <c r="TNE61" s="96"/>
      <c r="TNF61" s="94"/>
      <c r="TNG61" s="96"/>
      <c r="TNH61" s="94"/>
      <c r="TNI61" s="96"/>
      <c r="TNJ61" s="94"/>
      <c r="TNK61" s="96"/>
      <c r="TNL61" s="94"/>
      <c r="TNM61" s="96"/>
      <c r="TNN61" s="94"/>
      <c r="TNO61" s="96"/>
      <c r="TNP61" s="94"/>
      <c r="TNQ61" s="96"/>
      <c r="TNR61" s="94"/>
      <c r="TNS61" s="96"/>
      <c r="TNT61" s="94"/>
      <c r="TNU61" s="96"/>
      <c r="TNV61" s="94"/>
      <c r="TNW61" s="96"/>
      <c r="TNX61" s="94"/>
      <c r="TNY61" s="96"/>
      <c r="TNZ61" s="94"/>
      <c r="TOA61" s="96"/>
      <c r="TOB61" s="94"/>
      <c r="TOC61" s="96"/>
      <c r="TOD61" s="94"/>
      <c r="TOE61" s="96"/>
      <c r="TOF61" s="94"/>
      <c r="TOG61" s="96"/>
      <c r="TOH61" s="94"/>
      <c r="TOI61" s="96"/>
      <c r="TOJ61" s="94"/>
      <c r="TOK61" s="96"/>
      <c r="TOL61" s="94"/>
      <c r="TOM61" s="96"/>
      <c r="TON61" s="94"/>
      <c r="TOO61" s="96"/>
      <c r="TOP61" s="94"/>
      <c r="TOQ61" s="96"/>
      <c r="TOR61" s="94"/>
      <c r="TOS61" s="96"/>
      <c r="TOT61" s="94"/>
      <c r="TOU61" s="96"/>
      <c r="TOV61" s="94"/>
      <c r="TOW61" s="96"/>
      <c r="TOX61" s="94"/>
      <c r="TOY61" s="96"/>
      <c r="TOZ61" s="94"/>
      <c r="TPA61" s="96"/>
      <c r="TPB61" s="94"/>
      <c r="TPC61" s="96"/>
      <c r="TPD61" s="94"/>
      <c r="TPE61" s="96"/>
      <c r="TPF61" s="94"/>
      <c r="TPG61" s="96"/>
      <c r="TPH61" s="94"/>
      <c r="TPI61" s="96"/>
      <c r="TPJ61" s="94"/>
      <c r="TPK61" s="96"/>
      <c r="TPL61" s="94"/>
      <c r="TPM61" s="96"/>
      <c r="TPN61" s="94"/>
      <c r="TPO61" s="96"/>
      <c r="TPP61" s="94"/>
      <c r="TPQ61" s="96"/>
      <c r="TPR61" s="94"/>
      <c r="TPS61" s="96"/>
      <c r="TPT61" s="94"/>
      <c r="TPU61" s="96"/>
      <c r="TPV61" s="94"/>
      <c r="TPW61" s="96"/>
      <c r="TPX61" s="94"/>
      <c r="TPY61" s="96"/>
      <c r="TPZ61" s="94"/>
      <c r="TQA61" s="96"/>
      <c r="TQB61" s="94"/>
      <c r="TQC61" s="96"/>
      <c r="TQD61" s="94"/>
      <c r="TQE61" s="96"/>
      <c r="TQF61" s="94"/>
      <c r="TQG61" s="96"/>
      <c r="TQH61" s="94"/>
      <c r="TQI61" s="96"/>
      <c r="TQJ61" s="94"/>
      <c r="TQK61" s="96"/>
      <c r="TQL61" s="94"/>
      <c r="TQM61" s="96"/>
      <c r="TQN61" s="94"/>
      <c r="TQO61" s="96"/>
      <c r="TQP61" s="94"/>
      <c r="TQQ61" s="96"/>
      <c r="TQR61" s="94"/>
      <c r="TQS61" s="96"/>
      <c r="TQT61" s="94"/>
      <c r="TQU61" s="96"/>
      <c r="TQV61" s="94"/>
      <c r="TQW61" s="96"/>
      <c r="TQX61" s="94"/>
      <c r="TQY61" s="96"/>
      <c r="TQZ61" s="94"/>
      <c r="TRA61" s="96"/>
      <c r="TRB61" s="94"/>
      <c r="TRC61" s="96"/>
      <c r="TRD61" s="94"/>
      <c r="TRE61" s="96"/>
      <c r="TRF61" s="94"/>
      <c r="TRG61" s="96"/>
      <c r="TRH61" s="94"/>
      <c r="TRI61" s="96"/>
      <c r="TRJ61" s="94"/>
      <c r="TRK61" s="96"/>
      <c r="TRL61" s="94"/>
      <c r="TRM61" s="96"/>
      <c r="TRN61" s="94"/>
      <c r="TRO61" s="96"/>
      <c r="TRP61" s="94"/>
      <c r="TRQ61" s="96"/>
      <c r="TRR61" s="94"/>
      <c r="TRS61" s="96"/>
      <c r="TRT61" s="94"/>
      <c r="TRU61" s="96"/>
      <c r="TRV61" s="94"/>
      <c r="TRW61" s="96"/>
      <c r="TRX61" s="94"/>
      <c r="TRY61" s="96"/>
      <c r="TRZ61" s="94"/>
      <c r="TSA61" s="96"/>
      <c r="TSB61" s="94"/>
      <c r="TSC61" s="96"/>
      <c r="TSD61" s="94"/>
      <c r="TSE61" s="96"/>
      <c r="TSF61" s="94"/>
      <c r="TSG61" s="96"/>
      <c r="TSH61" s="94"/>
      <c r="TSI61" s="96"/>
      <c r="TSJ61" s="94"/>
      <c r="TSK61" s="96"/>
      <c r="TSL61" s="94"/>
      <c r="TSM61" s="96"/>
      <c r="TSN61" s="94"/>
      <c r="TSO61" s="96"/>
      <c r="TSP61" s="94"/>
      <c r="TSQ61" s="96"/>
      <c r="TSR61" s="94"/>
      <c r="TSS61" s="96"/>
      <c r="TST61" s="94"/>
      <c r="TSU61" s="96"/>
      <c r="TSV61" s="94"/>
      <c r="TSW61" s="96"/>
      <c r="TSX61" s="94"/>
      <c r="TSY61" s="96"/>
      <c r="TSZ61" s="94"/>
      <c r="TTA61" s="96"/>
      <c r="TTB61" s="94"/>
      <c r="TTC61" s="96"/>
      <c r="TTD61" s="94"/>
      <c r="TTE61" s="96"/>
      <c r="TTF61" s="94"/>
      <c r="TTG61" s="96"/>
      <c r="TTH61" s="94"/>
      <c r="TTI61" s="96"/>
      <c r="TTJ61" s="94"/>
      <c r="TTK61" s="96"/>
      <c r="TTL61" s="94"/>
      <c r="TTM61" s="96"/>
      <c r="TTN61" s="94"/>
      <c r="TTO61" s="96"/>
      <c r="TTP61" s="94"/>
      <c r="TTQ61" s="96"/>
      <c r="TTR61" s="94"/>
      <c r="TTS61" s="96"/>
      <c r="TTT61" s="94"/>
      <c r="TTU61" s="96"/>
      <c r="TTV61" s="94"/>
      <c r="TTW61" s="96"/>
      <c r="TTX61" s="94"/>
      <c r="TTY61" s="96"/>
      <c r="TTZ61" s="94"/>
      <c r="TUA61" s="96"/>
      <c r="TUB61" s="94"/>
      <c r="TUC61" s="96"/>
      <c r="TUD61" s="94"/>
      <c r="TUE61" s="96"/>
      <c r="TUF61" s="94"/>
      <c r="TUG61" s="96"/>
      <c r="TUH61" s="94"/>
      <c r="TUI61" s="96"/>
      <c r="TUJ61" s="94"/>
      <c r="TUK61" s="96"/>
      <c r="TUL61" s="94"/>
      <c r="TUM61" s="96"/>
      <c r="TUN61" s="94"/>
      <c r="TUO61" s="96"/>
      <c r="TUP61" s="94"/>
      <c r="TUQ61" s="96"/>
      <c r="TUR61" s="94"/>
      <c r="TUS61" s="96"/>
      <c r="TUT61" s="94"/>
      <c r="TUU61" s="96"/>
      <c r="TUV61" s="94"/>
      <c r="TUW61" s="96"/>
      <c r="TUX61" s="94"/>
      <c r="TUY61" s="96"/>
      <c r="TUZ61" s="94"/>
      <c r="TVA61" s="96"/>
      <c r="TVB61" s="94"/>
      <c r="TVC61" s="96"/>
      <c r="TVD61" s="94"/>
      <c r="TVE61" s="96"/>
      <c r="TVF61" s="94"/>
      <c r="TVG61" s="96"/>
      <c r="TVH61" s="94"/>
      <c r="TVI61" s="96"/>
      <c r="TVJ61" s="94"/>
      <c r="TVK61" s="96"/>
      <c r="TVL61" s="94"/>
      <c r="TVM61" s="96"/>
      <c r="TVN61" s="94"/>
      <c r="TVO61" s="96"/>
      <c r="TVP61" s="94"/>
      <c r="TVQ61" s="96"/>
      <c r="TVR61" s="94"/>
      <c r="TVS61" s="96"/>
      <c r="TVT61" s="94"/>
      <c r="TVU61" s="96"/>
      <c r="TVV61" s="94"/>
      <c r="TVW61" s="96"/>
      <c r="TVX61" s="94"/>
      <c r="TVY61" s="96"/>
      <c r="TVZ61" s="94"/>
      <c r="TWA61" s="96"/>
      <c r="TWB61" s="94"/>
      <c r="TWC61" s="96"/>
      <c r="TWD61" s="94"/>
      <c r="TWE61" s="96"/>
      <c r="TWF61" s="94"/>
      <c r="TWG61" s="96"/>
      <c r="TWH61" s="94"/>
      <c r="TWI61" s="96"/>
      <c r="TWJ61" s="94"/>
      <c r="TWK61" s="96"/>
      <c r="TWL61" s="94"/>
      <c r="TWM61" s="96"/>
      <c r="TWN61" s="94"/>
      <c r="TWO61" s="96"/>
      <c r="TWP61" s="94"/>
      <c r="TWQ61" s="96"/>
      <c r="TWR61" s="94"/>
      <c r="TWS61" s="96"/>
      <c r="TWT61" s="94"/>
      <c r="TWU61" s="96"/>
      <c r="TWV61" s="94"/>
      <c r="TWW61" s="96"/>
      <c r="TWX61" s="94"/>
      <c r="TWY61" s="96"/>
      <c r="TWZ61" s="94"/>
      <c r="TXA61" s="96"/>
      <c r="TXB61" s="94"/>
      <c r="TXC61" s="96"/>
      <c r="TXD61" s="94"/>
      <c r="TXE61" s="96"/>
      <c r="TXF61" s="94"/>
      <c r="TXG61" s="96"/>
      <c r="TXH61" s="94"/>
      <c r="TXI61" s="96"/>
      <c r="TXJ61" s="94"/>
      <c r="TXK61" s="96"/>
      <c r="TXL61" s="94"/>
      <c r="TXM61" s="96"/>
      <c r="TXN61" s="94"/>
      <c r="TXO61" s="96"/>
      <c r="TXP61" s="94"/>
      <c r="TXQ61" s="96"/>
      <c r="TXR61" s="94"/>
      <c r="TXS61" s="96"/>
      <c r="TXT61" s="94"/>
      <c r="TXU61" s="96"/>
      <c r="TXV61" s="94"/>
      <c r="TXW61" s="96"/>
      <c r="TXX61" s="94"/>
      <c r="TXY61" s="96"/>
      <c r="TXZ61" s="94"/>
      <c r="TYA61" s="96"/>
      <c r="TYB61" s="94"/>
      <c r="TYC61" s="96"/>
      <c r="TYD61" s="94"/>
      <c r="TYE61" s="96"/>
      <c r="TYF61" s="94"/>
      <c r="TYG61" s="96"/>
      <c r="TYH61" s="94"/>
      <c r="TYI61" s="96"/>
      <c r="TYJ61" s="94"/>
      <c r="TYK61" s="96"/>
      <c r="TYL61" s="94"/>
      <c r="TYM61" s="96"/>
      <c r="TYN61" s="94"/>
      <c r="TYO61" s="96"/>
      <c r="TYP61" s="94"/>
      <c r="TYQ61" s="96"/>
      <c r="TYR61" s="94"/>
      <c r="TYS61" s="96"/>
      <c r="TYT61" s="94"/>
      <c r="TYU61" s="96"/>
      <c r="TYV61" s="94"/>
      <c r="TYW61" s="96"/>
      <c r="TYX61" s="94"/>
      <c r="TYY61" s="96"/>
      <c r="TYZ61" s="94"/>
      <c r="TZA61" s="96"/>
      <c r="TZB61" s="94"/>
      <c r="TZC61" s="96"/>
      <c r="TZD61" s="94"/>
      <c r="TZE61" s="96"/>
      <c r="TZF61" s="94"/>
      <c r="TZG61" s="96"/>
      <c r="TZH61" s="94"/>
      <c r="TZI61" s="96"/>
      <c r="TZJ61" s="94"/>
      <c r="TZK61" s="96"/>
      <c r="TZL61" s="94"/>
      <c r="TZM61" s="96"/>
      <c r="TZN61" s="94"/>
      <c r="TZO61" s="96"/>
      <c r="TZP61" s="94"/>
      <c r="TZQ61" s="96"/>
      <c r="TZR61" s="94"/>
      <c r="TZS61" s="96"/>
      <c r="TZT61" s="94"/>
      <c r="TZU61" s="96"/>
      <c r="TZV61" s="94"/>
      <c r="TZW61" s="96"/>
      <c r="TZX61" s="94"/>
      <c r="TZY61" s="96"/>
      <c r="TZZ61" s="94"/>
      <c r="UAA61" s="96"/>
      <c r="UAB61" s="94"/>
      <c r="UAC61" s="96"/>
      <c r="UAD61" s="94"/>
      <c r="UAE61" s="96"/>
      <c r="UAF61" s="94"/>
      <c r="UAG61" s="96"/>
      <c r="UAH61" s="94"/>
      <c r="UAI61" s="96"/>
      <c r="UAJ61" s="94"/>
      <c r="UAK61" s="96"/>
      <c r="UAL61" s="94"/>
      <c r="UAM61" s="96"/>
      <c r="UAN61" s="94"/>
      <c r="UAO61" s="96"/>
      <c r="UAP61" s="94"/>
      <c r="UAQ61" s="96"/>
      <c r="UAR61" s="94"/>
      <c r="UAS61" s="96"/>
      <c r="UAT61" s="94"/>
      <c r="UAU61" s="96"/>
      <c r="UAV61" s="94"/>
      <c r="UAW61" s="96"/>
      <c r="UAX61" s="94"/>
      <c r="UAY61" s="96"/>
      <c r="UAZ61" s="94"/>
      <c r="UBA61" s="96"/>
      <c r="UBB61" s="94"/>
      <c r="UBC61" s="96"/>
      <c r="UBD61" s="94"/>
      <c r="UBE61" s="96"/>
      <c r="UBF61" s="94"/>
      <c r="UBG61" s="96"/>
      <c r="UBH61" s="94"/>
      <c r="UBI61" s="96"/>
      <c r="UBJ61" s="94"/>
      <c r="UBK61" s="96"/>
      <c r="UBL61" s="94"/>
      <c r="UBM61" s="96"/>
      <c r="UBN61" s="94"/>
      <c r="UBO61" s="96"/>
      <c r="UBP61" s="94"/>
      <c r="UBQ61" s="96"/>
      <c r="UBR61" s="94"/>
      <c r="UBS61" s="96"/>
      <c r="UBT61" s="94"/>
      <c r="UBU61" s="96"/>
      <c r="UBV61" s="94"/>
      <c r="UBW61" s="96"/>
      <c r="UBX61" s="94"/>
      <c r="UBY61" s="96"/>
      <c r="UBZ61" s="94"/>
      <c r="UCA61" s="96"/>
      <c r="UCB61" s="94"/>
      <c r="UCC61" s="96"/>
      <c r="UCD61" s="94"/>
      <c r="UCE61" s="96"/>
      <c r="UCF61" s="94"/>
      <c r="UCG61" s="96"/>
      <c r="UCH61" s="94"/>
      <c r="UCI61" s="96"/>
      <c r="UCJ61" s="94"/>
      <c r="UCK61" s="96"/>
      <c r="UCL61" s="94"/>
      <c r="UCM61" s="96"/>
      <c r="UCN61" s="94"/>
      <c r="UCO61" s="96"/>
      <c r="UCP61" s="94"/>
      <c r="UCQ61" s="96"/>
      <c r="UCR61" s="94"/>
      <c r="UCS61" s="96"/>
      <c r="UCT61" s="94"/>
      <c r="UCU61" s="96"/>
      <c r="UCV61" s="94"/>
      <c r="UCW61" s="96"/>
      <c r="UCX61" s="94"/>
      <c r="UCY61" s="96"/>
      <c r="UCZ61" s="94"/>
      <c r="UDA61" s="96"/>
      <c r="UDB61" s="94"/>
      <c r="UDC61" s="96"/>
      <c r="UDD61" s="94"/>
      <c r="UDE61" s="96"/>
      <c r="UDF61" s="94"/>
      <c r="UDG61" s="96"/>
      <c r="UDH61" s="94"/>
      <c r="UDI61" s="96"/>
      <c r="UDJ61" s="94"/>
      <c r="UDK61" s="96"/>
      <c r="UDL61" s="94"/>
      <c r="UDM61" s="96"/>
      <c r="UDN61" s="94"/>
      <c r="UDO61" s="96"/>
      <c r="UDP61" s="94"/>
      <c r="UDQ61" s="96"/>
      <c r="UDR61" s="94"/>
      <c r="UDS61" s="96"/>
      <c r="UDT61" s="94"/>
      <c r="UDU61" s="96"/>
      <c r="UDV61" s="94"/>
      <c r="UDW61" s="96"/>
      <c r="UDX61" s="94"/>
      <c r="UDY61" s="96"/>
      <c r="UDZ61" s="94"/>
      <c r="UEA61" s="96"/>
      <c r="UEB61" s="94"/>
      <c r="UEC61" s="96"/>
      <c r="UED61" s="94"/>
      <c r="UEE61" s="96"/>
      <c r="UEF61" s="94"/>
      <c r="UEG61" s="96"/>
      <c r="UEH61" s="94"/>
      <c r="UEI61" s="96"/>
      <c r="UEJ61" s="94"/>
      <c r="UEK61" s="96"/>
      <c r="UEL61" s="94"/>
      <c r="UEM61" s="96"/>
      <c r="UEN61" s="94"/>
      <c r="UEO61" s="96"/>
      <c r="UEP61" s="94"/>
      <c r="UEQ61" s="96"/>
      <c r="UER61" s="94"/>
      <c r="UES61" s="96"/>
      <c r="UET61" s="94"/>
      <c r="UEU61" s="96"/>
      <c r="UEV61" s="94"/>
      <c r="UEW61" s="96"/>
      <c r="UEX61" s="94"/>
      <c r="UEY61" s="96"/>
      <c r="UEZ61" s="94"/>
      <c r="UFA61" s="96"/>
      <c r="UFB61" s="94"/>
      <c r="UFC61" s="96"/>
      <c r="UFD61" s="94"/>
      <c r="UFE61" s="96"/>
      <c r="UFF61" s="94"/>
      <c r="UFG61" s="96"/>
      <c r="UFH61" s="94"/>
      <c r="UFI61" s="96"/>
      <c r="UFJ61" s="94"/>
      <c r="UFK61" s="96"/>
      <c r="UFL61" s="94"/>
      <c r="UFM61" s="96"/>
      <c r="UFN61" s="94"/>
      <c r="UFO61" s="96"/>
      <c r="UFP61" s="94"/>
      <c r="UFQ61" s="96"/>
      <c r="UFR61" s="94"/>
      <c r="UFS61" s="96"/>
      <c r="UFT61" s="94"/>
      <c r="UFU61" s="96"/>
      <c r="UFV61" s="94"/>
      <c r="UFW61" s="96"/>
      <c r="UFX61" s="94"/>
      <c r="UFY61" s="96"/>
      <c r="UFZ61" s="94"/>
      <c r="UGA61" s="96"/>
      <c r="UGB61" s="94"/>
      <c r="UGC61" s="96"/>
      <c r="UGD61" s="94"/>
      <c r="UGE61" s="96"/>
      <c r="UGF61" s="94"/>
      <c r="UGG61" s="96"/>
      <c r="UGH61" s="94"/>
      <c r="UGI61" s="96"/>
      <c r="UGJ61" s="94"/>
      <c r="UGK61" s="96"/>
      <c r="UGL61" s="94"/>
      <c r="UGM61" s="96"/>
      <c r="UGN61" s="94"/>
      <c r="UGO61" s="96"/>
      <c r="UGP61" s="94"/>
      <c r="UGQ61" s="96"/>
      <c r="UGR61" s="94"/>
      <c r="UGS61" s="96"/>
      <c r="UGT61" s="94"/>
      <c r="UGU61" s="96"/>
      <c r="UGV61" s="94"/>
      <c r="UGW61" s="96"/>
      <c r="UGX61" s="94"/>
      <c r="UGY61" s="96"/>
      <c r="UGZ61" s="94"/>
      <c r="UHA61" s="96"/>
      <c r="UHB61" s="94"/>
      <c r="UHC61" s="96"/>
      <c r="UHD61" s="94"/>
      <c r="UHE61" s="96"/>
      <c r="UHF61" s="94"/>
      <c r="UHG61" s="96"/>
      <c r="UHH61" s="94"/>
      <c r="UHI61" s="96"/>
      <c r="UHJ61" s="94"/>
      <c r="UHK61" s="96"/>
      <c r="UHL61" s="94"/>
      <c r="UHM61" s="96"/>
      <c r="UHN61" s="94"/>
      <c r="UHO61" s="96"/>
      <c r="UHP61" s="94"/>
      <c r="UHQ61" s="96"/>
      <c r="UHR61" s="94"/>
      <c r="UHS61" s="96"/>
      <c r="UHT61" s="94"/>
      <c r="UHU61" s="96"/>
      <c r="UHV61" s="94"/>
      <c r="UHW61" s="96"/>
      <c r="UHX61" s="94"/>
      <c r="UHY61" s="96"/>
      <c r="UHZ61" s="94"/>
      <c r="UIA61" s="96"/>
      <c r="UIB61" s="94"/>
      <c r="UIC61" s="96"/>
      <c r="UID61" s="94"/>
      <c r="UIE61" s="96"/>
      <c r="UIF61" s="94"/>
      <c r="UIG61" s="96"/>
      <c r="UIH61" s="94"/>
      <c r="UII61" s="96"/>
      <c r="UIJ61" s="94"/>
      <c r="UIK61" s="96"/>
      <c r="UIL61" s="94"/>
      <c r="UIM61" s="96"/>
      <c r="UIN61" s="94"/>
      <c r="UIO61" s="96"/>
      <c r="UIP61" s="94"/>
      <c r="UIQ61" s="96"/>
      <c r="UIR61" s="94"/>
      <c r="UIS61" s="96"/>
      <c r="UIT61" s="94"/>
      <c r="UIU61" s="96"/>
      <c r="UIV61" s="94"/>
      <c r="UIW61" s="96"/>
      <c r="UIX61" s="94"/>
      <c r="UIY61" s="96"/>
      <c r="UIZ61" s="94"/>
      <c r="UJA61" s="96"/>
      <c r="UJB61" s="94"/>
      <c r="UJC61" s="96"/>
      <c r="UJD61" s="94"/>
      <c r="UJE61" s="96"/>
      <c r="UJF61" s="94"/>
      <c r="UJG61" s="96"/>
      <c r="UJH61" s="94"/>
      <c r="UJI61" s="96"/>
      <c r="UJJ61" s="94"/>
      <c r="UJK61" s="96"/>
      <c r="UJL61" s="94"/>
      <c r="UJM61" s="96"/>
      <c r="UJN61" s="94"/>
      <c r="UJO61" s="96"/>
      <c r="UJP61" s="94"/>
      <c r="UJQ61" s="96"/>
      <c r="UJR61" s="94"/>
      <c r="UJS61" s="96"/>
      <c r="UJT61" s="94"/>
      <c r="UJU61" s="96"/>
      <c r="UJV61" s="94"/>
      <c r="UJW61" s="96"/>
      <c r="UJX61" s="94"/>
      <c r="UJY61" s="96"/>
      <c r="UJZ61" s="94"/>
      <c r="UKA61" s="96"/>
      <c r="UKB61" s="94"/>
      <c r="UKC61" s="96"/>
      <c r="UKD61" s="94"/>
      <c r="UKE61" s="96"/>
      <c r="UKF61" s="94"/>
      <c r="UKG61" s="96"/>
      <c r="UKH61" s="94"/>
      <c r="UKI61" s="96"/>
      <c r="UKJ61" s="94"/>
      <c r="UKK61" s="96"/>
      <c r="UKL61" s="94"/>
      <c r="UKM61" s="96"/>
      <c r="UKN61" s="94"/>
      <c r="UKO61" s="96"/>
      <c r="UKP61" s="94"/>
      <c r="UKQ61" s="96"/>
      <c r="UKR61" s="94"/>
      <c r="UKS61" s="96"/>
      <c r="UKT61" s="94"/>
      <c r="UKU61" s="96"/>
      <c r="UKV61" s="94"/>
      <c r="UKW61" s="96"/>
      <c r="UKX61" s="94"/>
      <c r="UKY61" s="96"/>
      <c r="UKZ61" s="94"/>
      <c r="ULA61" s="96"/>
      <c r="ULB61" s="94"/>
      <c r="ULC61" s="96"/>
      <c r="ULD61" s="94"/>
      <c r="ULE61" s="96"/>
      <c r="ULF61" s="94"/>
      <c r="ULG61" s="96"/>
      <c r="ULH61" s="94"/>
      <c r="ULI61" s="96"/>
      <c r="ULJ61" s="94"/>
      <c r="ULK61" s="96"/>
      <c r="ULL61" s="94"/>
      <c r="ULM61" s="96"/>
      <c r="ULN61" s="94"/>
      <c r="ULO61" s="96"/>
      <c r="ULP61" s="94"/>
      <c r="ULQ61" s="96"/>
      <c r="ULR61" s="94"/>
      <c r="ULS61" s="96"/>
      <c r="ULT61" s="94"/>
      <c r="ULU61" s="96"/>
      <c r="ULV61" s="94"/>
      <c r="ULW61" s="96"/>
      <c r="ULX61" s="94"/>
      <c r="ULY61" s="96"/>
      <c r="ULZ61" s="94"/>
      <c r="UMA61" s="96"/>
      <c r="UMB61" s="94"/>
      <c r="UMC61" s="96"/>
      <c r="UMD61" s="94"/>
      <c r="UME61" s="96"/>
      <c r="UMF61" s="94"/>
      <c r="UMG61" s="96"/>
      <c r="UMH61" s="94"/>
      <c r="UMI61" s="96"/>
      <c r="UMJ61" s="94"/>
      <c r="UMK61" s="96"/>
      <c r="UML61" s="94"/>
      <c r="UMM61" s="96"/>
      <c r="UMN61" s="94"/>
      <c r="UMO61" s="96"/>
      <c r="UMP61" s="94"/>
      <c r="UMQ61" s="96"/>
      <c r="UMR61" s="94"/>
      <c r="UMS61" s="96"/>
      <c r="UMT61" s="94"/>
      <c r="UMU61" s="96"/>
      <c r="UMV61" s="94"/>
      <c r="UMW61" s="96"/>
      <c r="UMX61" s="94"/>
      <c r="UMY61" s="96"/>
      <c r="UMZ61" s="94"/>
      <c r="UNA61" s="96"/>
      <c r="UNB61" s="94"/>
      <c r="UNC61" s="96"/>
      <c r="UND61" s="94"/>
      <c r="UNE61" s="96"/>
      <c r="UNF61" s="94"/>
      <c r="UNG61" s="96"/>
      <c r="UNH61" s="94"/>
      <c r="UNI61" s="96"/>
      <c r="UNJ61" s="94"/>
      <c r="UNK61" s="96"/>
      <c r="UNL61" s="94"/>
      <c r="UNM61" s="96"/>
      <c r="UNN61" s="94"/>
      <c r="UNO61" s="96"/>
      <c r="UNP61" s="94"/>
      <c r="UNQ61" s="96"/>
      <c r="UNR61" s="94"/>
      <c r="UNS61" s="96"/>
      <c r="UNT61" s="94"/>
      <c r="UNU61" s="96"/>
      <c r="UNV61" s="94"/>
      <c r="UNW61" s="96"/>
      <c r="UNX61" s="94"/>
      <c r="UNY61" s="96"/>
      <c r="UNZ61" s="94"/>
      <c r="UOA61" s="96"/>
      <c r="UOB61" s="94"/>
      <c r="UOC61" s="96"/>
      <c r="UOD61" s="94"/>
      <c r="UOE61" s="96"/>
      <c r="UOF61" s="94"/>
      <c r="UOG61" s="96"/>
      <c r="UOH61" s="94"/>
      <c r="UOI61" s="96"/>
      <c r="UOJ61" s="94"/>
      <c r="UOK61" s="96"/>
      <c r="UOL61" s="94"/>
      <c r="UOM61" s="96"/>
      <c r="UON61" s="94"/>
      <c r="UOO61" s="96"/>
      <c r="UOP61" s="94"/>
      <c r="UOQ61" s="96"/>
      <c r="UOR61" s="94"/>
      <c r="UOS61" s="96"/>
      <c r="UOT61" s="94"/>
      <c r="UOU61" s="96"/>
      <c r="UOV61" s="94"/>
      <c r="UOW61" s="96"/>
      <c r="UOX61" s="94"/>
      <c r="UOY61" s="96"/>
      <c r="UOZ61" s="94"/>
      <c r="UPA61" s="96"/>
      <c r="UPB61" s="94"/>
      <c r="UPC61" s="96"/>
      <c r="UPD61" s="94"/>
      <c r="UPE61" s="96"/>
      <c r="UPF61" s="94"/>
      <c r="UPG61" s="96"/>
      <c r="UPH61" s="94"/>
      <c r="UPI61" s="96"/>
      <c r="UPJ61" s="94"/>
      <c r="UPK61" s="96"/>
      <c r="UPL61" s="94"/>
      <c r="UPM61" s="96"/>
      <c r="UPN61" s="94"/>
      <c r="UPO61" s="96"/>
      <c r="UPP61" s="94"/>
      <c r="UPQ61" s="96"/>
      <c r="UPR61" s="94"/>
      <c r="UPS61" s="96"/>
      <c r="UPT61" s="94"/>
      <c r="UPU61" s="96"/>
      <c r="UPV61" s="94"/>
      <c r="UPW61" s="96"/>
      <c r="UPX61" s="94"/>
      <c r="UPY61" s="96"/>
      <c r="UPZ61" s="94"/>
      <c r="UQA61" s="96"/>
      <c r="UQB61" s="94"/>
      <c r="UQC61" s="96"/>
      <c r="UQD61" s="94"/>
      <c r="UQE61" s="96"/>
      <c r="UQF61" s="94"/>
      <c r="UQG61" s="96"/>
      <c r="UQH61" s="94"/>
      <c r="UQI61" s="96"/>
      <c r="UQJ61" s="94"/>
      <c r="UQK61" s="96"/>
      <c r="UQL61" s="94"/>
      <c r="UQM61" s="96"/>
      <c r="UQN61" s="94"/>
      <c r="UQO61" s="96"/>
      <c r="UQP61" s="94"/>
      <c r="UQQ61" s="96"/>
      <c r="UQR61" s="94"/>
      <c r="UQS61" s="96"/>
      <c r="UQT61" s="94"/>
      <c r="UQU61" s="96"/>
      <c r="UQV61" s="94"/>
      <c r="UQW61" s="96"/>
      <c r="UQX61" s="94"/>
      <c r="UQY61" s="96"/>
      <c r="UQZ61" s="94"/>
      <c r="URA61" s="96"/>
      <c r="URB61" s="94"/>
      <c r="URC61" s="96"/>
      <c r="URD61" s="94"/>
      <c r="URE61" s="96"/>
      <c r="URF61" s="94"/>
      <c r="URG61" s="96"/>
      <c r="URH61" s="94"/>
      <c r="URI61" s="96"/>
      <c r="URJ61" s="94"/>
      <c r="URK61" s="96"/>
      <c r="URL61" s="94"/>
      <c r="URM61" s="96"/>
      <c r="URN61" s="94"/>
      <c r="URO61" s="96"/>
      <c r="URP61" s="94"/>
      <c r="URQ61" s="96"/>
      <c r="URR61" s="94"/>
      <c r="URS61" s="96"/>
      <c r="URT61" s="94"/>
      <c r="URU61" s="96"/>
      <c r="URV61" s="94"/>
      <c r="URW61" s="96"/>
      <c r="URX61" s="94"/>
      <c r="URY61" s="96"/>
      <c r="URZ61" s="94"/>
      <c r="USA61" s="96"/>
      <c r="USB61" s="94"/>
      <c r="USC61" s="96"/>
      <c r="USD61" s="94"/>
      <c r="USE61" s="96"/>
      <c r="USF61" s="94"/>
      <c r="USG61" s="96"/>
      <c r="USH61" s="94"/>
      <c r="USI61" s="96"/>
      <c r="USJ61" s="94"/>
      <c r="USK61" s="96"/>
      <c r="USL61" s="94"/>
      <c r="USM61" s="96"/>
      <c r="USN61" s="94"/>
      <c r="USO61" s="96"/>
      <c r="USP61" s="94"/>
      <c r="USQ61" s="96"/>
      <c r="USR61" s="94"/>
      <c r="USS61" s="96"/>
      <c r="UST61" s="94"/>
      <c r="USU61" s="96"/>
      <c r="USV61" s="94"/>
      <c r="USW61" s="96"/>
      <c r="USX61" s="94"/>
      <c r="USY61" s="96"/>
      <c r="USZ61" s="94"/>
      <c r="UTA61" s="96"/>
      <c r="UTB61" s="94"/>
      <c r="UTC61" s="96"/>
      <c r="UTD61" s="94"/>
      <c r="UTE61" s="96"/>
      <c r="UTF61" s="94"/>
      <c r="UTG61" s="96"/>
      <c r="UTH61" s="94"/>
      <c r="UTI61" s="96"/>
      <c r="UTJ61" s="94"/>
      <c r="UTK61" s="96"/>
      <c r="UTL61" s="94"/>
      <c r="UTM61" s="96"/>
      <c r="UTN61" s="94"/>
      <c r="UTO61" s="96"/>
      <c r="UTP61" s="94"/>
      <c r="UTQ61" s="96"/>
      <c r="UTR61" s="94"/>
      <c r="UTS61" s="96"/>
      <c r="UTT61" s="94"/>
      <c r="UTU61" s="96"/>
      <c r="UTV61" s="94"/>
      <c r="UTW61" s="96"/>
      <c r="UTX61" s="94"/>
      <c r="UTY61" s="96"/>
      <c r="UTZ61" s="94"/>
      <c r="UUA61" s="96"/>
      <c r="UUB61" s="94"/>
      <c r="UUC61" s="96"/>
      <c r="UUD61" s="94"/>
      <c r="UUE61" s="96"/>
      <c r="UUF61" s="94"/>
      <c r="UUG61" s="96"/>
      <c r="UUH61" s="94"/>
      <c r="UUI61" s="96"/>
      <c r="UUJ61" s="94"/>
      <c r="UUK61" s="96"/>
      <c r="UUL61" s="94"/>
      <c r="UUM61" s="96"/>
      <c r="UUN61" s="94"/>
      <c r="UUO61" s="96"/>
      <c r="UUP61" s="94"/>
      <c r="UUQ61" s="96"/>
      <c r="UUR61" s="94"/>
      <c r="UUS61" s="96"/>
      <c r="UUT61" s="94"/>
      <c r="UUU61" s="96"/>
      <c r="UUV61" s="94"/>
      <c r="UUW61" s="96"/>
      <c r="UUX61" s="94"/>
      <c r="UUY61" s="96"/>
      <c r="UUZ61" s="94"/>
      <c r="UVA61" s="96"/>
      <c r="UVB61" s="94"/>
      <c r="UVC61" s="96"/>
      <c r="UVD61" s="94"/>
      <c r="UVE61" s="96"/>
      <c r="UVF61" s="94"/>
      <c r="UVG61" s="96"/>
      <c r="UVH61" s="94"/>
      <c r="UVI61" s="96"/>
      <c r="UVJ61" s="94"/>
      <c r="UVK61" s="96"/>
      <c r="UVL61" s="94"/>
      <c r="UVM61" s="96"/>
      <c r="UVN61" s="94"/>
      <c r="UVO61" s="96"/>
      <c r="UVP61" s="94"/>
      <c r="UVQ61" s="96"/>
      <c r="UVR61" s="94"/>
      <c r="UVS61" s="96"/>
      <c r="UVT61" s="94"/>
      <c r="UVU61" s="96"/>
      <c r="UVV61" s="94"/>
      <c r="UVW61" s="96"/>
      <c r="UVX61" s="94"/>
      <c r="UVY61" s="96"/>
      <c r="UVZ61" s="94"/>
      <c r="UWA61" s="96"/>
      <c r="UWB61" s="94"/>
      <c r="UWC61" s="96"/>
      <c r="UWD61" s="94"/>
      <c r="UWE61" s="96"/>
      <c r="UWF61" s="94"/>
      <c r="UWG61" s="96"/>
      <c r="UWH61" s="94"/>
      <c r="UWI61" s="96"/>
      <c r="UWJ61" s="94"/>
      <c r="UWK61" s="96"/>
      <c r="UWL61" s="94"/>
      <c r="UWM61" s="96"/>
      <c r="UWN61" s="94"/>
      <c r="UWO61" s="96"/>
      <c r="UWP61" s="94"/>
      <c r="UWQ61" s="96"/>
      <c r="UWR61" s="94"/>
      <c r="UWS61" s="96"/>
      <c r="UWT61" s="94"/>
      <c r="UWU61" s="96"/>
      <c r="UWV61" s="94"/>
      <c r="UWW61" s="96"/>
      <c r="UWX61" s="94"/>
      <c r="UWY61" s="96"/>
      <c r="UWZ61" s="94"/>
      <c r="UXA61" s="96"/>
      <c r="UXB61" s="94"/>
      <c r="UXC61" s="96"/>
      <c r="UXD61" s="94"/>
      <c r="UXE61" s="96"/>
      <c r="UXF61" s="94"/>
      <c r="UXG61" s="96"/>
      <c r="UXH61" s="94"/>
      <c r="UXI61" s="96"/>
      <c r="UXJ61" s="94"/>
      <c r="UXK61" s="96"/>
      <c r="UXL61" s="94"/>
      <c r="UXM61" s="96"/>
      <c r="UXN61" s="94"/>
      <c r="UXO61" s="96"/>
      <c r="UXP61" s="94"/>
      <c r="UXQ61" s="96"/>
      <c r="UXR61" s="94"/>
      <c r="UXS61" s="96"/>
      <c r="UXT61" s="94"/>
      <c r="UXU61" s="96"/>
      <c r="UXV61" s="94"/>
      <c r="UXW61" s="96"/>
      <c r="UXX61" s="94"/>
      <c r="UXY61" s="96"/>
      <c r="UXZ61" s="94"/>
      <c r="UYA61" s="96"/>
      <c r="UYB61" s="94"/>
      <c r="UYC61" s="96"/>
      <c r="UYD61" s="94"/>
      <c r="UYE61" s="96"/>
      <c r="UYF61" s="94"/>
      <c r="UYG61" s="96"/>
      <c r="UYH61" s="94"/>
      <c r="UYI61" s="96"/>
      <c r="UYJ61" s="94"/>
      <c r="UYK61" s="96"/>
      <c r="UYL61" s="94"/>
      <c r="UYM61" s="96"/>
      <c r="UYN61" s="94"/>
      <c r="UYO61" s="96"/>
      <c r="UYP61" s="94"/>
      <c r="UYQ61" s="96"/>
      <c r="UYR61" s="94"/>
      <c r="UYS61" s="96"/>
      <c r="UYT61" s="94"/>
      <c r="UYU61" s="96"/>
      <c r="UYV61" s="94"/>
      <c r="UYW61" s="96"/>
      <c r="UYX61" s="94"/>
      <c r="UYY61" s="96"/>
      <c r="UYZ61" s="94"/>
      <c r="UZA61" s="96"/>
      <c r="UZB61" s="94"/>
      <c r="UZC61" s="96"/>
      <c r="UZD61" s="94"/>
      <c r="UZE61" s="96"/>
      <c r="UZF61" s="94"/>
      <c r="UZG61" s="96"/>
      <c r="UZH61" s="94"/>
      <c r="UZI61" s="96"/>
      <c r="UZJ61" s="94"/>
      <c r="UZK61" s="96"/>
      <c r="UZL61" s="94"/>
      <c r="UZM61" s="96"/>
      <c r="UZN61" s="94"/>
      <c r="UZO61" s="96"/>
      <c r="UZP61" s="94"/>
      <c r="UZQ61" s="96"/>
      <c r="UZR61" s="94"/>
      <c r="UZS61" s="96"/>
      <c r="UZT61" s="94"/>
      <c r="UZU61" s="96"/>
      <c r="UZV61" s="94"/>
      <c r="UZW61" s="96"/>
      <c r="UZX61" s="94"/>
      <c r="UZY61" s="96"/>
      <c r="UZZ61" s="94"/>
      <c r="VAA61" s="96"/>
      <c r="VAB61" s="94"/>
      <c r="VAC61" s="96"/>
      <c r="VAD61" s="94"/>
      <c r="VAE61" s="96"/>
      <c r="VAF61" s="94"/>
      <c r="VAG61" s="96"/>
      <c r="VAH61" s="94"/>
      <c r="VAI61" s="96"/>
      <c r="VAJ61" s="94"/>
      <c r="VAK61" s="96"/>
      <c r="VAL61" s="94"/>
      <c r="VAM61" s="96"/>
      <c r="VAN61" s="94"/>
      <c r="VAO61" s="96"/>
      <c r="VAP61" s="94"/>
      <c r="VAQ61" s="96"/>
      <c r="VAR61" s="94"/>
      <c r="VAS61" s="96"/>
      <c r="VAT61" s="94"/>
      <c r="VAU61" s="96"/>
      <c r="VAV61" s="94"/>
      <c r="VAW61" s="96"/>
      <c r="VAX61" s="94"/>
      <c r="VAY61" s="96"/>
      <c r="VAZ61" s="94"/>
      <c r="VBA61" s="96"/>
      <c r="VBB61" s="94"/>
      <c r="VBC61" s="96"/>
      <c r="VBD61" s="94"/>
      <c r="VBE61" s="96"/>
      <c r="VBF61" s="94"/>
      <c r="VBG61" s="96"/>
      <c r="VBH61" s="94"/>
      <c r="VBI61" s="96"/>
      <c r="VBJ61" s="94"/>
      <c r="VBK61" s="96"/>
      <c r="VBL61" s="94"/>
      <c r="VBM61" s="96"/>
      <c r="VBN61" s="94"/>
      <c r="VBO61" s="96"/>
      <c r="VBP61" s="94"/>
      <c r="VBQ61" s="96"/>
      <c r="VBR61" s="94"/>
      <c r="VBS61" s="96"/>
      <c r="VBT61" s="94"/>
      <c r="VBU61" s="96"/>
      <c r="VBV61" s="94"/>
      <c r="VBW61" s="96"/>
      <c r="VBX61" s="94"/>
      <c r="VBY61" s="96"/>
      <c r="VBZ61" s="94"/>
      <c r="VCA61" s="96"/>
      <c r="VCB61" s="94"/>
      <c r="VCC61" s="96"/>
      <c r="VCD61" s="94"/>
      <c r="VCE61" s="96"/>
      <c r="VCF61" s="94"/>
      <c r="VCG61" s="96"/>
      <c r="VCH61" s="94"/>
      <c r="VCI61" s="96"/>
      <c r="VCJ61" s="94"/>
      <c r="VCK61" s="96"/>
      <c r="VCL61" s="94"/>
      <c r="VCM61" s="96"/>
      <c r="VCN61" s="94"/>
      <c r="VCO61" s="96"/>
      <c r="VCP61" s="94"/>
      <c r="VCQ61" s="96"/>
      <c r="VCR61" s="94"/>
      <c r="VCS61" s="96"/>
      <c r="VCT61" s="94"/>
      <c r="VCU61" s="96"/>
      <c r="VCV61" s="94"/>
      <c r="VCW61" s="96"/>
      <c r="VCX61" s="94"/>
      <c r="VCY61" s="96"/>
      <c r="VCZ61" s="94"/>
      <c r="VDA61" s="96"/>
      <c r="VDB61" s="94"/>
      <c r="VDC61" s="96"/>
      <c r="VDD61" s="94"/>
      <c r="VDE61" s="96"/>
      <c r="VDF61" s="94"/>
      <c r="VDG61" s="96"/>
      <c r="VDH61" s="94"/>
      <c r="VDI61" s="96"/>
      <c r="VDJ61" s="94"/>
      <c r="VDK61" s="96"/>
      <c r="VDL61" s="94"/>
      <c r="VDM61" s="96"/>
      <c r="VDN61" s="94"/>
      <c r="VDO61" s="96"/>
      <c r="VDP61" s="94"/>
      <c r="VDQ61" s="96"/>
      <c r="VDR61" s="94"/>
      <c r="VDS61" s="96"/>
      <c r="VDT61" s="94"/>
      <c r="VDU61" s="96"/>
      <c r="VDV61" s="94"/>
      <c r="VDW61" s="96"/>
      <c r="VDX61" s="94"/>
      <c r="VDY61" s="96"/>
      <c r="VDZ61" s="94"/>
      <c r="VEA61" s="96"/>
      <c r="VEB61" s="94"/>
      <c r="VEC61" s="96"/>
      <c r="VED61" s="94"/>
      <c r="VEE61" s="96"/>
      <c r="VEF61" s="94"/>
      <c r="VEG61" s="96"/>
      <c r="VEH61" s="94"/>
      <c r="VEI61" s="96"/>
      <c r="VEJ61" s="94"/>
      <c r="VEK61" s="96"/>
      <c r="VEL61" s="94"/>
      <c r="VEM61" s="96"/>
      <c r="VEN61" s="94"/>
      <c r="VEO61" s="96"/>
      <c r="VEP61" s="94"/>
      <c r="VEQ61" s="96"/>
      <c r="VER61" s="94"/>
      <c r="VES61" s="96"/>
      <c r="VET61" s="94"/>
      <c r="VEU61" s="96"/>
      <c r="VEV61" s="94"/>
      <c r="VEW61" s="96"/>
      <c r="VEX61" s="94"/>
      <c r="VEY61" s="96"/>
      <c r="VEZ61" s="94"/>
      <c r="VFA61" s="96"/>
      <c r="VFB61" s="94"/>
      <c r="VFC61" s="96"/>
      <c r="VFD61" s="94"/>
      <c r="VFE61" s="96"/>
      <c r="VFF61" s="94"/>
      <c r="VFG61" s="96"/>
      <c r="VFH61" s="94"/>
      <c r="VFI61" s="96"/>
      <c r="VFJ61" s="94"/>
      <c r="VFK61" s="96"/>
      <c r="VFL61" s="94"/>
      <c r="VFM61" s="96"/>
      <c r="VFN61" s="94"/>
      <c r="VFO61" s="96"/>
      <c r="VFP61" s="94"/>
      <c r="VFQ61" s="96"/>
      <c r="VFR61" s="94"/>
      <c r="VFS61" s="96"/>
      <c r="VFT61" s="94"/>
      <c r="VFU61" s="96"/>
      <c r="VFV61" s="94"/>
      <c r="VFW61" s="96"/>
      <c r="VFX61" s="94"/>
      <c r="VFY61" s="96"/>
      <c r="VFZ61" s="94"/>
      <c r="VGA61" s="96"/>
      <c r="VGB61" s="94"/>
      <c r="VGC61" s="96"/>
      <c r="VGD61" s="94"/>
      <c r="VGE61" s="96"/>
      <c r="VGF61" s="94"/>
      <c r="VGG61" s="96"/>
      <c r="VGH61" s="94"/>
      <c r="VGI61" s="96"/>
      <c r="VGJ61" s="94"/>
      <c r="VGK61" s="96"/>
      <c r="VGL61" s="94"/>
      <c r="VGM61" s="96"/>
      <c r="VGN61" s="94"/>
      <c r="VGO61" s="96"/>
      <c r="VGP61" s="94"/>
      <c r="VGQ61" s="96"/>
      <c r="VGR61" s="94"/>
      <c r="VGS61" s="96"/>
      <c r="VGT61" s="94"/>
      <c r="VGU61" s="96"/>
      <c r="VGV61" s="94"/>
      <c r="VGW61" s="96"/>
      <c r="VGX61" s="94"/>
      <c r="VGY61" s="96"/>
      <c r="VGZ61" s="94"/>
      <c r="VHA61" s="96"/>
      <c r="VHB61" s="94"/>
      <c r="VHC61" s="96"/>
      <c r="VHD61" s="94"/>
      <c r="VHE61" s="96"/>
      <c r="VHF61" s="94"/>
      <c r="VHG61" s="96"/>
      <c r="VHH61" s="94"/>
      <c r="VHI61" s="96"/>
      <c r="VHJ61" s="94"/>
      <c r="VHK61" s="96"/>
      <c r="VHL61" s="94"/>
      <c r="VHM61" s="96"/>
      <c r="VHN61" s="94"/>
      <c r="VHO61" s="96"/>
      <c r="VHP61" s="94"/>
      <c r="VHQ61" s="96"/>
      <c r="VHR61" s="94"/>
      <c r="VHS61" s="96"/>
      <c r="VHT61" s="94"/>
      <c r="VHU61" s="96"/>
      <c r="VHV61" s="94"/>
      <c r="VHW61" s="96"/>
      <c r="VHX61" s="94"/>
      <c r="VHY61" s="96"/>
      <c r="VHZ61" s="94"/>
      <c r="VIA61" s="96"/>
      <c r="VIB61" s="94"/>
      <c r="VIC61" s="96"/>
      <c r="VID61" s="94"/>
      <c r="VIE61" s="96"/>
      <c r="VIF61" s="94"/>
      <c r="VIG61" s="96"/>
      <c r="VIH61" s="94"/>
      <c r="VII61" s="96"/>
      <c r="VIJ61" s="94"/>
      <c r="VIK61" s="96"/>
      <c r="VIL61" s="94"/>
      <c r="VIM61" s="96"/>
      <c r="VIN61" s="94"/>
      <c r="VIO61" s="96"/>
      <c r="VIP61" s="94"/>
      <c r="VIQ61" s="96"/>
      <c r="VIR61" s="94"/>
      <c r="VIS61" s="96"/>
      <c r="VIT61" s="94"/>
      <c r="VIU61" s="96"/>
      <c r="VIV61" s="94"/>
      <c r="VIW61" s="96"/>
      <c r="VIX61" s="94"/>
      <c r="VIY61" s="96"/>
      <c r="VIZ61" s="94"/>
      <c r="VJA61" s="96"/>
      <c r="VJB61" s="94"/>
      <c r="VJC61" s="96"/>
      <c r="VJD61" s="94"/>
      <c r="VJE61" s="96"/>
      <c r="VJF61" s="94"/>
      <c r="VJG61" s="96"/>
      <c r="VJH61" s="94"/>
      <c r="VJI61" s="96"/>
      <c r="VJJ61" s="94"/>
      <c r="VJK61" s="96"/>
      <c r="VJL61" s="94"/>
      <c r="VJM61" s="96"/>
      <c r="VJN61" s="94"/>
      <c r="VJO61" s="96"/>
      <c r="VJP61" s="94"/>
      <c r="VJQ61" s="96"/>
      <c r="VJR61" s="94"/>
      <c r="VJS61" s="96"/>
      <c r="VJT61" s="94"/>
      <c r="VJU61" s="96"/>
      <c r="VJV61" s="94"/>
      <c r="VJW61" s="96"/>
      <c r="VJX61" s="94"/>
      <c r="VJY61" s="96"/>
      <c r="VJZ61" s="94"/>
      <c r="VKA61" s="96"/>
      <c r="VKB61" s="94"/>
      <c r="VKC61" s="96"/>
      <c r="VKD61" s="94"/>
      <c r="VKE61" s="96"/>
      <c r="VKF61" s="94"/>
      <c r="VKG61" s="96"/>
      <c r="VKH61" s="94"/>
      <c r="VKI61" s="96"/>
      <c r="VKJ61" s="94"/>
      <c r="VKK61" s="96"/>
      <c r="VKL61" s="94"/>
      <c r="VKM61" s="96"/>
      <c r="VKN61" s="94"/>
      <c r="VKO61" s="96"/>
      <c r="VKP61" s="94"/>
      <c r="VKQ61" s="96"/>
      <c r="VKR61" s="94"/>
      <c r="VKS61" s="96"/>
      <c r="VKT61" s="94"/>
      <c r="VKU61" s="96"/>
      <c r="VKV61" s="94"/>
      <c r="VKW61" s="96"/>
      <c r="VKX61" s="94"/>
      <c r="VKY61" s="96"/>
      <c r="VKZ61" s="94"/>
      <c r="VLA61" s="96"/>
      <c r="VLB61" s="94"/>
      <c r="VLC61" s="96"/>
      <c r="VLD61" s="94"/>
      <c r="VLE61" s="96"/>
      <c r="VLF61" s="94"/>
      <c r="VLG61" s="96"/>
      <c r="VLH61" s="94"/>
      <c r="VLI61" s="96"/>
      <c r="VLJ61" s="94"/>
      <c r="VLK61" s="96"/>
      <c r="VLL61" s="94"/>
      <c r="VLM61" s="96"/>
      <c r="VLN61" s="94"/>
      <c r="VLO61" s="96"/>
      <c r="VLP61" s="94"/>
      <c r="VLQ61" s="96"/>
      <c r="VLR61" s="94"/>
      <c r="VLS61" s="96"/>
      <c r="VLT61" s="94"/>
      <c r="VLU61" s="96"/>
      <c r="VLV61" s="94"/>
      <c r="VLW61" s="96"/>
      <c r="VLX61" s="94"/>
      <c r="VLY61" s="96"/>
      <c r="VLZ61" s="94"/>
      <c r="VMA61" s="96"/>
      <c r="VMB61" s="94"/>
      <c r="VMC61" s="96"/>
      <c r="VMD61" s="94"/>
      <c r="VME61" s="96"/>
      <c r="VMF61" s="94"/>
      <c r="VMG61" s="96"/>
      <c r="VMH61" s="94"/>
      <c r="VMI61" s="96"/>
      <c r="VMJ61" s="94"/>
      <c r="VMK61" s="96"/>
      <c r="VML61" s="94"/>
      <c r="VMM61" s="96"/>
      <c r="VMN61" s="94"/>
      <c r="VMO61" s="96"/>
      <c r="VMP61" s="94"/>
      <c r="VMQ61" s="96"/>
      <c r="VMR61" s="94"/>
      <c r="VMS61" s="96"/>
      <c r="VMT61" s="94"/>
      <c r="VMU61" s="96"/>
      <c r="VMV61" s="94"/>
      <c r="VMW61" s="96"/>
      <c r="VMX61" s="94"/>
      <c r="VMY61" s="96"/>
      <c r="VMZ61" s="94"/>
      <c r="VNA61" s="96"/>
      <c r="VNB61" s="94"/>
      <c r="VNC61" s="96"/>
      <c r="VND61" s="94"/>
      <c r="VNE61" s="96"/>
      <c r="VNF61" s="94"/>
      <c r="VNG61" s="96"/>
      <c r="VNH61" s="94"/>
      <c r="VNI61" s="96"/>
      <c r="VNJ61" s="94"/>
      <c r="VNK61" s="96"/>
      <c r="VNL61" s="94"/>
      <c r="VNM61" s="96"/>
      <c r="VNN61" s="94"/>
      <c r="VNO61" s="96"/>
      <c r="VNP61" s="94"/>
      <c r="VNQ61" s="96"/>
      <c r="VNR61" s="94"/>
      <c r="VNS61" s="96"/>
      <c r="VNT61" s="94"/>
      <c r="VNU61" s="96"/>
      <c r="VNV61" s="94"/>
      <c r="VNW61" s="96"/>
      <c r="VNX61" s="94"/>
      <c r="VNY61" s="96"/>
      <c r="VNZ61" s="94"/>
      <c r="VOA61" s="96"/>
      <c r="VOB61" s="94"/>
      <c r="VOC61" s="96"/>
      <c r="VOD61" s="94"/>
      <c r="VOE61" s="96"/>
      <c r="VOF61" s="94"/>
      <c r="VOG61" s="96"/>
      <c r="VOH61" s="94"/>
      <c r="VOI61" s="96"/>
      <c r="VOJ61" s="94"/>
      <c r="VOK61" s="96"/>
      <c r="VOL61" s="94"/>
      <c r="VOM61" s="96"/>
      <c r="VON61" s="94"/>
      <c r="VOO61" s="96"/>
      <c r="VOP61" s="94"/>
      <c r="VOQ61" s="96"/>
      <c r="VOR61" s="94"/>
      <c r="VOS61" s="96"/>
      <c r="VOT61" s="94"/>
      <c r="VOU61" s="96"/>
      <c r="VOV61" s="94"/>
      <c r="VOW61" s="96"/>
      <c r="VOX61" s="94"/>
      <c r="VOY61" s="96"/>
      <c r="VOZ61" s="94"/>
      <c r="VPA61" s="96"/>
      <c r="VPB61" s="94"/>
      <c r="VPC61" s="96"/>
      <c r="VPD61" s="94"/>
      <c r="VPE61" s="96"/>
      <c r="VPF61" s="94"/>
      <c r="VPG61" s="96"/>
      <c r="VPH61" s="94"/>
      <c r="VPI61" s="96"/>
      <c r="VPJ61" s="94"/>
      <c r="VPK61" s="96"/>
      <c r="VPL61" s="94"/>
      <c r="VPM61" s="96"/>
      <c r="VPN61" s="94"/>
      <c r="VPO61" s="96"/>
      <c r="VPP61" s="94"/>
      <c r="VPQ61" s="96"/>
      <c r="VPR61" s="94"/>
      <c r="VPS61" s="96"/>
      <c r="VPT61" s="94"/>
      <c r="VPU61" s="96"/>
      <c r="VPV61" s="94"/>
      <c r="VPW61" s="96"/>
      <c r="VPX61" s="94"/>
      <c r="VPY61" s="96"/>
      <c r="VPZ61" s="94"/>
      <c r="VQA61" s="96"/>
      <c r="VQB61" s="94"/>
      <c r="VQC61" s="96"/>
      <c r="VQD61" s="94"/>
      <c r="VQE61" s="96"/>
      <c r="VQF61" s="94"/>
      <c r="VQG61" s="96"/>
      <c r="VQH61" s="94"/>
      <c r="VQI61" s="96"/>
      <c r="VQJ61" s="94"/>
      <c r="VQK61" s="96"/>
      <c r="VQL61" s="94"/>
      <c r="VQM61" s="96"/>
      <c r="VQN61" s="94"/>
      <c r="VQO61" s="96"/>
      <c r="VQP61" s="94"/>
      <c r="VQQ61" s="96"/>
      <c r="VQR61" s="94"/>
      <c r="VQS61" s="96"/>
      <c r="VQT61" s="94"/>
      <c r="VQU61" s="96"/>
      <c r="VQV61" s="94"/>
      <c r="VQW61" s="96"/>
      <c r="VQX61" s="94"/>
      <c r="VQY61" s="96"/>
      <c r="VQZ61" s="94"/>
      <c r="VRA61" s="96"/>
      <c r="VRB61" s="94"/>
      <c r="VRC61" s="96"/>
      <c r="VRD61" s="94"/>
      <c r="VRE61" s="96"/>
      <c r="VRF61" s="94"/>
      <c r="VRG61" s="96"/>
      <c r="VRH61" s="94"/>
      <c r="VRI61" s="96"/>
      <c r="VRJ61" s="94"/>
      <c r="VRK61" s="96"/>
      <c r="VRL61" s="94"/>
      <c r="VRM61" s="96"/>
      <c r="VRN61" s="94"/>
      <c r="VRO61" s="96"/>
      <c r="VRP61" s="94"/>
      <c r="VRQ61" s="96"/>
      <c r="VRR61" s="94"/>
      <c r="VRS61" s="96"/>
      <c r="VRT61" s="94"/>
      <c r="VRU61" s="96"/>
      <c r="VRV61" s="94"/>
      <c r="VRW61" s="96"/>
      <c r="VRX61" s="94"/>
      <c r="VRY61" s="96"/>
      <c r="VRZ61" s="94"/>
      <c r="VSA61" s="96"/>
      <c r="VSB61" s="94"/>
      <c r="VSC61" s="96"/>
      <c r="VSD61" s="94"/>
      <c r="VSE61" s="96"/>
      <c r="VSF61" s="94"/>
      <c r="VSG61" s="96"/>
      <c r="VSH61" s="94"/>
      <c r="VSI61" s="96"/>
      <c r="VSJ61" s="94"/>
      <c r="VSK61" s="96"/>
      <c r="VSL61" s="94"/>
      <c r="VSM61" s="96"/>
      <c r="VSN61" s="94"/>
      <c r="VSO61" s="96"/>
      <c r="VSP61" s="94"/>
      <c r="VSQ61" s="96"/>
      <c r="VSR61" s="94"/>
      <c r="VSS61" s="96"/>
      <c r="VST61" s="94"/>
      <c r="VSU61" s="96"/>
      <c r="VSV61" s="94"/>
      <c r="VSW61" s="96"/>
      <c r="VSX61" s="94"/>
      <c r="VSY61" s="96"/>
      <c r="VSZ61" s="94"/>
      <c r="VTA61" s="96"/>
      <c r="VTB61" s="94"/>
      <c r="VTC61" s="96"/>
      <c r="VTD61" s="94"/>
      <c r="VTE61" s="96"/>
      <c r="VTF61" s="94"/>
      <c r="VTG61" s="96"/>
      <c r="VTH61" s="94"/>
      <c r="VTI61" s="96"/>
      <c r="VTJ61" s="94"/>
      <c r="VTK61" s="96"/>
      <c r="VTL61" s="94"/>
      <c r="VTM61" s="96"/>
      <c r="VTN61" s="94"/>
      <c r="VTO61" s="96"/>
      <c r="VTP61" s="94"/>
      <c r="VTQ61" s="96"/>
      <c r="VTR61" s="94"/>
      <c r="VTS61" s="96"/>
      <c r="VTT61" s="94"/>
      <c r="VTU61" s="96"/>
      <c r="VTV61" s="94"/>
      <c r="VTW61" s="96"/>
      <c r="VTX61" s="94"/>
      <c r="VTY61" s="96"/>
      <c r="VTZ61" s="94"/>
      <c r="VUA61" s="96"/>
      <c r="VUB61" s="94"/>
      <c r="VUC61" s="96"/>
      <c r="VUD61" s="94"/>
      <c r="VUE61" s="96"/>
      <c r="VUF61" s="94"/>
      <c r="VUG61" s="96"/>
      <c r="VUH61" s="94"/>
      <c r="VUI61" s="96"/>
      <c r="VUJ61" s="94"/>
      <c r="VUK61" s="96"/>
      <c r="VUL61" s="94"/>
      <c r="VUM61" s="96"/>
      <c r="VUN61" s="94"/>
      <c r="VUO61" s="96"/>
      <c r="VUP61" s="94"/>
      <c r="VUQ61" s="96"/>
      <c r="VUR61" s="94"/>
      <c r="VUS61" s="96"/>
      <c r="VUT61" s="94"/>
      <c r="VUU61" s="96"/>
      <c r="VUV61" s="94"/>
      <c r="VUW61" s="96"/>
      <c r="VUX61" s="94"/>
      <c r="VUY61" s="96"/>
      <c r="VUZ61" s="94"/>
      <c r="VVA61" s="96"/>
      <c r="VVB61" s="94"/>
      <c r="VVC61" s="96"/>
      <c r="VVD61" s="94"/>
      <c r="VVE61" s="96"/>
      <c r="VVF61" s="94"/>
      <c r="VVG61" s="96"/>
      <c r="VVH61" s="94"/>
      <c r="VVI61" s="96"/>
      <c r="VVJ61" s="94"/>
      <c r="VVK61" s="96"/>
      <c r="VVL61" s="94"/>
      <c r="VVM61" s="96"/>
      <c r="VVN61" s="94"/>
      <c r="VVO61" s="96"/>
      <c r="VVP61" s="94"/>
      <c r="VVQ61" s="96"/>
      <c r="VVR61" s="94"/>
      <c r="VVS61" s="96"/>
      <c r="VVT61" s="94"/>
      <c r="VVU61" s="96"/>
      <c r="VVV61" s="94"/>
      <c r="VVW61" s="96"/>
      <c r="VVX61" s="94"/>
      <c r="VVY61" s="96"/>
      <c r="VVZ61" s="94"/>
      <c r="VWA61" s="96"/>
      <c r="VWB61" s="94"/>
      <c r="VWC61" s="96"/>
      <c r="VWD61" s="94"/>
      <c r="VWE61" s="96"/>
      <c r="VWF61" s="94"/>
      <c r="VWG61" s="96"/>
      <c r="VWH61" s="94"/>
      <c r="VWI61" s="96"/>
      <c r="VWJ61" s="94"/>
      <c r="VWK61" s="96"/>
      <c r="VWL61" s="94"/>
      <c r="VWM61" s="96"/>
      <c r="VWN61" s="94"/>
      <c r="VWO61" s="96"/>
      <c r="VWP61" s="94"/>
      <c r="VWQ61" s="96"/>
      <c r="VWR61" s="94"/>
      <c r="VWS61" s="96"/>
      <c r="VWT61" s="94"/>
      <c r="VWU61" s="96"/>
      <c r="VWV61" s="94"/>
      <c r="VWW61" s="96"/>
      <c r="VWX61" s="94"/>
      <c r="VWY61" s="96"/>
      <c r="VWZ61" s="94"/>
      <c r="VXA61" s="96"/>
      <c r="VXB61" s="94"/>
      <c r="VXC61" s="96"/>
      <c r="VXD61" s="94"/>
      <c r="VXE61" s="96"/>
      <c r="VXF61" s="94"/>
      <c r="VXG61" s="96"/>
      <c r="VXH61" s="94"/>
      <c r="VXI61" s="96"/>
      <c r="VXJ61" s="94"/>
      <c r="VXK61" s="96"/>
      <c r="VXL61" s="94"/>
      <c r="VXM61" s="96"/>
      <c r="VXN61" s="94"/>
      <c r="VXO61" s="96"/>
      <c r="VXP61" s="94"/>
      <c r="VXQ61" s="96"/>
      <c r="VXR61" s="94"/>
      <c r="VXS61" s="96"/>
      <c r="VXT61" s="94"/>
      <c r="VXU61" s="96"/>
      <c r="VXV61" s="94"/>
      <c r="VXW61" s="96"/>
      <c r="VXX61" s="94"/>
      <c r="VXY61" s="96"/>
      <c r="VXZ61" s="94"/>
      <c r="VYA61" s="96"/>
      <c r="VYB61" s="94"/>
      <c r="VYC61" s="96"/>
      <c r="VYD61" s="94"/>
      <c r="VYE61" s="96"/>
      <c r="VYF61" s="94"/>
      <c r="VYG61" s="96"/>
      <c r="VYH61" s="94"/>
      <c r="VYI61" s="96"/>
      <c r="VYJ61" s="94"/>
      <c r="VYK61" s="96"/>
      <c r="VYL61" s="94"/>
      <c r="VYM61" s="96"/>
      <c r="VYN61" s="94"/>
      <c r="VYO61" s="96"/>
      <c r="VYP61" s="94"/>
      <c r="VYQ61" s="96"/>
      <c r="VYR61" s="94"/>
      <c r="VYS61" s="96"/>
      <c r="VYT61" s="94"/>
      <c r="VYU61" s="96"/>
      <c r="VYV61" s="94"/>
      <c r="VYW61" s="96"/>
      <c r="VYX61" s="94"/>
      <c r="VYY61" s="96"/>
      <c r="VYZ61" s="94"/>
      <c r="VZA61" s="96"/>
      <c r="VZB61" s="94"/>
      <c r="VZC61" s="96"/>
      <c r="VZD61" s="94"/>
      <c r="VZE61" s="96"/>
      <c r="VZF61" s="94"/>
      <c r="VZG61" s="96"/>
      <c r="VZH61" s="94"/>
      <c r="VZI61" s="96"/>
      <c r="VZJ61" s="94"/>
      <c r="VZK61" s="96"/>
      <c r="VZL61" s="94"/>
      <c r="VZM61" s="96"/>
      <c r="VZN61" s="94"/>
      <c r="VZO61" s="96"/>
      <c r="VZP61" s="94"/>
      <c r="VZQ61" s="96"/>
      <c r="VZR61" s="94"/>
      <c r="VZS61" s="96"/>
      <c r="VZT61" s="94"/>
      <c r="VZU61" s="96"/>
      <c r="VZV61" s="94"/>
      <c r="VZW61" s="96"/>
      <c r="VZX61" s="94"/>
      <c r="VZY61" s="96"/>
      <c r="VZZ61" s="94"/>
      <c r="WAA61" s="96"/>
      <c r="WAB61" s="94"/>
      <c r="WAC61" s="96"/>
      <c r="WAD61" s="94"/>
      <c r="WAE61" s="96"/>
      <c r="WAF61" s="94"/>
      <c r="WAG61" s="96"/>
      <c r="WAH61" s="94"/>
      <c r="WAI61" s="96"/>
      <c r="WAJ61" s="94"/>
      <c r="WAK61" s="96"/>
      <c r="WAL61" s="94"/>
      <c r="WAM61" s="96"/>
      <c r="WAN61" s="94"/>
      <c r="WAO61" s="96"/>
      <c r="WAP61" s="94"/>
      <c r="WAQ61" s="96"/>
      <c r="WAR61" s="94"/>
      <c r="WAS61" s="96"/>
      <c r="WAT61" s="94"/>
      <c r="WAU61" s="96"/>
      <c r="WAV61" s="94"/>
      <c r="WAW61" s="96"/>
      <c r="WAX61" s="94"/>
      <c r="WAY61" s="96"/>
      <c r="WAZ61" s="94"/>
      <c r="WBA61" s="96"/>
      <c r="WBB61" s="94"/>
      <c r="WBC61" s="96"/>
      <c r="WBD61" s="94"/>
      <c r="WBE61" s="96"/>
      <c r="WBF61" s="94"/>
      <c r="WBG61" s="96"/>
      <c r="WBH61" s="94"/>
      <c r="WBI61" s="96"/>
      <c r="WBJ61" s="94"/>
      <c r="WBK61" s="96"/>
      <c r="WBL61" s="94"/>
      <c r="WBM61" s="96"/>
      <c r="WBN61" s="94"/>
      <c r="WBO61" s="96"/>
      <c r="WBP61" s="94"/>
      <c r="WBQ61" s="96"/>
      <c r="WBR61" s="94"/>
      <c r="WBS61" s="96"/>
      <c r="WBT61" s="94"/>
      <c r="WBU61" s="96"/>
      <c r="WBV61" s="94"/>
      <c r="WBW61" s="96"/>
      <c r="WBX61" s="94"/>
      <c r="WBY61" s="96"/>
      <c r="WBZ61" s="94"/>
      <c r="WCA61" s="96"/>
      <c r="WCB61" s="94"/>
      <c r="WCC61" s="96"/>
      <c r="WCD61" s="94"/>
      <c r="WCE61" s="96"/>
      <c r="WCF61" s="94"/>
      <c r="WCG61" s="96"/>
      <c r="WCH61" s="94"/>
      <c r="WCI61" s="96"/>
      <c r="WCJ61" s="94"/>
      <c r="WCK61" s="96"/>
      <c r="WCL61" s="94"/>
      <c r="WCM61" s="96"/>
      <c r="WCN61" s="94"/>
      <c r="WCO61" s="96"/>
      <c r="WCP61" s="94"/>
      <c r="WCQ61" s="96"/>
      <c r="WCR61" s="94"/>
      <c r="WCS61" s="96"/>
      <c r="WCT61" s="94"/>
      <c r="WCU61" s="96"/>
      <c r="WCV61" s="94"/>
      <c r="WCW61" s="96"/>
      <c r="WCX61" s="94"/>
      <c r="WCY61" s="96"/>
      <c r="WCZ61" s="94"/>
      <c r="WDA61" s="96"/>
      <c r="WDB61" s="94"/>
      <c r="WDC61" s="96"/>
      <c r="WDD61" s="94"/>
      <c r="WDE61" s="96"/>
      <c r="WDF61" s="94"/>
      <c r="WDG61" s="96"/>
      <c r="WDH61" s="94"/>
      <c r="WDI61" s="96"/>
      <c r="WDJ61" s="94"/>
      <c r="WDK61" s="96"/>
      <c r="WDL61" s="94"/>
      <c r="WDM61" s="96"/>
      <c r="WDN61" s="94"/>
      <c r="WDO61" s="96"/>
      <c r="WDP61" s="94"/>
      <c r="WDQ61" s="96"/>
      <c r="WDR61" s="94"/>
      <c r="WDS61" s="96"/>
      <c r="WDT61" s="94"/>
      <c r="WDU61" s="96"/>
      <c r="WDV61" s="94"/>
      <c r="WDW61" s="96"/>
      <c r="WDX61" s="94"/>
      <c r="WDY61" s="96"/>
      <c r="WDZ61" s="94"/>
      <c r="WEA61" s="96"/>
      <c r="WEB61" s="94"/>
      <c r="WEC61" s="96"/>
      <c r="WED61" s="94"/>
      <c r="WEE61" s="96"/>
      <c r="WEF61" s="94"/>
      <c r="WEG61" s="96"/>
      <c r="WEH61" s="94"/>
      <c r="WEI61" s="96"/>
      <c r="WEJ61" s="94"/>
      <c r="WEK61" s="96"/>
      <c r="WEL61" s="94"/>
      <c r="WEM61" s="96"/>
      <c r="WEN61" s="94"/>
      <c r="WEO61" s="96"/>
      <c r="WEP61" s="94"/>
      <c r="WEQ61" s="96"/>
      <c r="WER61" s="94"/>
      <c r="WES61" s="96"/>
      <c r="WET61" s="94"/>
      <c r="WEU61" s="96"/>
      <c r="WEV61" s="94"/>
      <c r="WEW61" s="96"/>
      <c r="WEX61" s="94"/>
      <c r="WEY61" s="96"/>
      <c r="WEZ61" s="94"/>
      <c r="WFA61" s="96"/>
      <c r="WFB61" s="94"/>
      <c r="WFC61" s="96"/>
      <c r="WFD61" s="94"/>
      <c r="WFE61" s="96"/>
      <c r="WFF61" s="94"/>
      <c r="WFG61" s="96"/>
      <c r="WFH61" s="94"/>
      <c r="WFI61" s="96"/>
      <c r="WFJ61" s="94"/>
      <c r="WFK61" s="96"/>
      <c r="WFL61" s="94"/>
      <c r="WFM61" s="96"/>
      <c r="WFN61" s="94"/>
      <c r="WFO61" s="96"/>
      <c r="WFP61" s="94"/>
      <c r="WFQ61" s="96"/>
      <c r="WFR61" s="94"/>
      <c r="WFS61" s="96"/>
      <c r="WFT61" s="94"/>
      <c r="WFU61" s="96"/>
      <c r="WFV61" s="94"/>
      <c r="WFW61" s="96"/>
      <c r="WFX61" s="94"/>
      <c r="WFY61" s="96"/>
      <c r="WFZ61" s="94"/>
      <c r="WGA61" s="96"/>
      <c r="WGB61" s="94"/>
      <c r="WGC61" s="96"/>
      <c r="WGD61" s="94"/>
      <c r="WGE61" s="96"/>
      <c r="WGF61" s="94"/>
      <c r="WGG61" s="96"/>
      <c r="WGH61" s="94"/>
      <c r="WGI61" s="96"/>
      <c r="WGJ61" s="94"/>
      <c r="WGK61" s="96"/>
      <c r="WGL61" s="94"/>
      <c r="WGM61" s="96"/>
      <c r="WGN61" s="94"/>
      <c r="WGO61" s="96"/>
      <c r="WGP61" s="94"/>
      <c r="WGQ61" s="96"/>
      <c r="WGR61" s="94"/>
      <c r="WGS61" s="96"/>
      <c r="WGT61" s="94"/>
      <c r="WGU61" s="96"/>
      <c r="WGV61" s="94"/>
      <c r="WGW61" s="96"/>
      <c r="WGX61" s="94"/>
      <c r="WGY61" s="96"/>
      <c r="WGZ61" s="94"/>
      <c r="WHA61" s="96"/>
      <c r="WHB61" s="94"/>
      <c r="WHC61" s="96"/>
      <c r="WHD61" s="94"/>
      <c r="WHE61" s="96"/>
      <c r="WHF61" s="94"/>
      <c r="WHG61" s="96"/>
      <c r="WHH61" s="94"/>
      <c r="WHI61" s="96"/>
      <c r="WHJ61" s="94"/>
      <c r="WHK61" s="96"/>
      <c r="WHL61" s="94"/>
      <c r="WHM61" s="96"/>
      <c r="WHN61" s="94"/>
      <c r="WHO61" s="96"/>
      <c r="WHP61" s="94"/>
      <c r="WHQ61" s="96"/>
      <c r="WHR61" s="94"/>
      <c r="WHS61" s="96"/>
      <c r="WHT61" s="94"/>
      <c r="WHU61" s="96"/>
      <c r="WHV61" s="94"/>
      <c r="WHW61" s="96"/>
      <c r="WHX61" s="94"/>
      <c r="WHY61" s="96"/>
      <c r="WHZ61" s="94"/>
      <c r="WIA61" s="96"/>
      <c r="WIB61" s="94"/>
      <c r="WIC61" s="96"/>
      <c r="WID61" s="94"/>
      <c r="WIE61" s="96"/>
      <c r="WIF61" s="94"/>
      <c r="WIG61" s="96"/>
      <c r="WIH61" s="94"/>
      <c r="WII61" s="96"/>
      <c r="WIJ61" s="94"/>
      <c r="WIK61" s="96"/>
      <c r="WIL61" s="94"/>
      <c r="WIM61" s="96"/>
      <c r="WIN61" s="94"/>
      <c r="WIO61" s="96"/>
      <c r="WIP61" s="94"/>
      <c r="WIQ61" s="96"/>
      <c r="WIR61" s="94"/>
      <c r="WIS61" s="96"/>
      <c r="WIT61" s="94"/>
      <c r="WIU61" s="96"/>
      <c r="WIV61" s="94"/>
      <c r="WIW61" s="96"/>
      <c r="WIX61" s="94"/>
      <c r="WIY61" s="96"/>
      <c r="WIZ61" s="94"/>
      <c r="WJA61" s="96"/>
      <c r="WJB61" s="94"/>
      <c r="WJC61" s="96"/>
      <c r="WJD61" s="94"/>
      <c r="WJE61" s="96"/>
      <c r="WJF61" s="94"/>
      <c r="WJG61" s="96"/>
      <c r="WJH61" s="94"/>
      <c r="WJI61" s="96"/>
      <c r="WJJ61" s="94"/>
      <c r="WJK61" s="96"/>
      <c r="WJL61" s="94"/>
      <c r="WJM61" s="96"/>
      <c r="WJN61" s="94"/>
      <c r="WJO61" s="96"/>
      <c r="WJP61" s="94"/>
      <c r="WJQ61" s="96"/>
      <c r="WJR61" s="94"/>
      <c r="WJS61" s="96"/>
      <c r="WJT61" s="94"/>
      <c r="WJU61" s="96"/>
      <c r="WJV61" s="94"/>
      <c r="WJW61" s="96"/>
      <c r="WJX61" s="94"/>
      <c r="WJY61" s="96"/>
      <c r="WJZ61" s="94"/>
      <c r="WKA61" s="96"/>
      <c r="WKB61" s="94"/>
      <c r="WKC61" s="96"/>
      <c r="WKD61" s="94"/>
      <c r="WKE61" s="96"/>
      <c r="WKF61" s="94"/>
      <c r="WKG61" s="96"/>
      <c r="WKH61" s="94"/>
      <c r="WKI61" s="96"/>
      <c r="WKJ61" s="94"/>
      <c r="WKK61" s="96"/>
      <c r="WKL61" s="94"/>
      <c r="WKM61" s="96"/>
      <c r="WKN61" s="94"/>
      <c r="WKO61" s="96"/>
      <c r="WKP61" s="94"/>
      <c r="WKQ61" s="96"/>
      <c r="WKR61" s="94"/>
      <c r="WKS61" s="96"/>
      <c r="WKT61" s="94"/>
      <c r="WKU61" s="96"/>
      <c r="WKV61" s="94"/>
      <c r="WKW61" s="96"/>
      <c r="WKX61" s="94"/>
      <c r="WKY61" s="96"/>
      <c r="WKZ61" s="94"/>
      <c r="WLA61" s="96"/>
      <c r="WLB61" s="94"/>
      <c r="WLC61" s="96"/>
      <c r="WLD61" s="94"/>
      <c r="WLE61" s="96"/>
      <c r="WLF61" s="94"/>
      <c r="WLG61" s="96"/>
      <c r="WLH61" s="94"/>
      <c r="WLI61" s="96"/>
      <c r="WLJ61" s="94"/>
      <c r="WLK61" s="96"/>
      <c r="WLL61" s="94"/>
      <c r="WLM61" s="96"/>
      <c r="WLN61" s="94"/>
      <c r="WLO61" s="96"/>
      <c r="WLP61" s="94"/>
      <c r="WLQ61" s="96"/>
      <c r="WLR61" s="94"/>
      <c r="WLS61" s="96"/>
      <c r="WLT61" s="94"/>
      <c r="WLU61" s="96"/>
      <c r="WLV61" s="94"/>
      <c r="WLW61" s="96"/>
      <c r="WLX61" s="94"/>
      <c r="WLY61" s="96"/>
      <c r="WLZ61" s="94"/>
      <c r="WMA61" s="96"/>
      <c r="WMB61" s="94"/>
      <c r="WMC61" s="96"/>
      <c r="WMD61" s="94"/>
      <c r="WME61" s="96"/>
      <c r="WMF61" s="94"/>
      <c r="WMG61" s="96"/>
      <c r="WMH61" s="94"/>
      <c r="WMI61" s="96"/>
      <c r="WMJ61" s="94"/>
      <c r="WMK61" s="96"/>
      <c r="WML61" s="94"/>
      <c r="WMM61" s="96"/>
      <c r="WMN61" s="94"/>
      <c r="WMO61" s="96"/>
      <c r="WMP61" s="94"/>
      <c r="WMQ61" s="96"/>
      <c r="WMR61" s="94"/>
      <c r="WMS61" s="96"/>
      <c r="WMT61" s="94"/>
      <c r="WMU61" s="96"/>
      <c r="WMV61" s="94"/>
      <c r="WMW61" s="96"/>
      <c r="WMX61" s="94"/>
      <c r="WMY61" s="96"/>
      <c r="WMZ61" s="94"/>
      <c r="WNA61" s="96"/>
      <c r="WNB61" s="94"/>
      <c r="WNC61" s="96"/>
      <c r="WND61" s="94"/>
      <c r="WNE61" s="96"/>
      <c r="WNF61" s="94"/>
      <c r="WNG61" s="96"/>
      <c r="WNH61" s="94"/>
      <c r="WNI61" s="96"/>
      <c r="WNJ61" s="94"/>
      <c r="WNK61" s="96"/>
      <c r="WNL61" s="94"/>
      <c r="WNM61" s="96"/>
      <c r="WNN61" s="94"/>
      <c r="WNO61" s="96"/>
      <c r="WNP61" s="94"/>
      <c r="WNQ61" s="96"/>
      <c r="WNR61" s="94"/>
      <c r="WNS61" s="96"/>
      <c r="WNT61" s="94"/>
      <c r="WNU61" s="96"/>
      <c r="WNV61" s="94"/>
      <c r="WNW61" s="96"/>
      <c r="WNX61" s="94"/>
      <c r="WNY61" s="96"/>
      <c r="WNZ61" s="94"/>
      <c r="WOA61" s="96"/>
      <c r="WOB61" s="94"/>
      <c r="WOC61" s="96"/>
      <c r="WOD61" s="94"/>
      <c r="WOE61" s="96"/>
      <c r="WOF61" s="94"/>
      <c r="WOG61" s="96"/>
      <c r="WOH61" s="94"/>
      <c r="WOI61" s="96"/>
      <c r="WOJ61" s="94"/>
      <c r="WOK61" s="96"/>
      <c r="WOL61" s="94"/>
      <c r="WOM61" s="96"/>
      <c r="WON61" s="94"/>
      <c r="WOO61" s="96"/>
      <c r="WOP61" s="94"/>
      <c r="WOQ61" s="96"/>
      <c r="WOR61" s="94"/>
      <c r="WOS61" s="96"/>
      <c r="WOT61" s="94"/>
      <c r="WOU61" s="96"/>
      <c r="WOV61" s="94"/>
      <c r="WOW61" s="96"/>
      <c r="WOX61" s="94"/>
      <c r="WOY61" s="96"/>
      <c r="WOZ61" s="94"/>
      <c r="WPA61" s="96"/>
      <c r="WPB61" s="94"/>
      <c r="WPC61" s="96"/>
      <c r="WPD61" s="94"/>
      <c r="WPE61" s="96"/>
      <c r="WPF61" s="94"/>
      <c r="WPG61" s="96"/>
      <c r="WPH61" s="94"/>
      <c r="WPI61" s="96"/>
      <c r="WPJ61" s="94"/>
      <c r="WPK61" s="96"/>
      <c r="WPL61" s="94"/>
      <c r="WPM61" s="96"/>
      <c r="WPN61" s="94"/>
      <c r="WPO61" s="96"/>
      <c r="WPP61" s="94"/>
      <c r="WPQ61" s="96"/>
      <c r="WPR61" s="94"/>
      <c r="WPS61" s="96"/>
      <c r="WPT61" s="94"/>
      <c r="WPU61" s="96"/>
      <c r="WPV61" s="94"/>
      <c r="WPW61" s="96"/>
      <c r="WPX61" s="94"/>
      <c r="WPY61" s="96"/>
      <c r="WPZ61" s="94"/>
      <c r="WQA61" s="96"/>
      <c r="WQB61" s="94"/>
      <c r="WQC61" s="96"/>
      <c r="WQD61" s="94"/>
      <c r="WQE61" s="96"/>
      <c r="WQF61" s="94"/>
      <c r="WQG61" s="96"/>
      <c r="WQH61" s="94"/>
      <c r="WQI61" s="96"/>
      <c r="WQJ61" s="94"/>
      <c r="WQK61" s="96"/>
      <c r="WQL61" s="94"/>
      <c r="WQM61" s="96"/>
      <c r="WQN61" s="94"/>
      <c r="WQO61" s="96"/>
      <c r="WQP61" s="94"/>
      <c r="WQQ61" s="96"/>
      <c r="WQR61" s="94"/>
      <c r="WQS61" s="96"/>
      <c r="WQT61" s="94"/>
      <c r="WQU61" s="96"/>
      <c r="WQV61" s="94"/>
      <c r="WQW61" s="96"/>
      <c r="WQX61" s="94"/>
      <c r="WQY61" s="96"/>
      <c r="WQZ61" s="94"/>
      <c r="WRA61" s="96"/>
      <c r="WRB61" s="94"/>
      <c r="WRC61" s="96"/>
      <c r="WRD61" s="94"/>
      <c r="WRE61" s="96"/>
      <c r="WRF61" s="94"/>
      <c r="WRG61" s="96"/>
      <c r="WRH61" s="94"/>
      <c r="WRI61" s="96"/>
      <c r="WRJ61" s="94"/>
      <c r="WRK61" s="96"/>
      <c r="WRL61" s="94"/>
      <c r="WRM61" s="96"/>
      <c r="WRN61" s="94"/>
      <c r="WRO61" s="96"/>
      <c r="WRP61" s="94"/>
      <c r="WRQ61" s="96"/>
      <c r="WRR61" s="94"/>
      <c r="WRS61" s="96"/>
      <c r="WRT61" s="94"/>
      <c r="WRU61" s="96"/>
      <c r="WRV61" s="94"/>
      <c r="WRW61" s="96"/>
      <c r="WRX61" s="94"/>
      <c r="WRY61" s="96"/>
      <c r="WRZ61" s="94"/>
      <c r="WSA61" s="96"/>
      <c r="WSB61" s="94"/>
      <c r="WSC61" s="96"/>
      <c r="WSD61" s="94"/>
      <c r="WSE61" s="96"/>
      <c r="WSF61" s="94"/>
      <c r="WSG61" s="96"/>
      <c r="WSH61" s="94"/>
      <c r="WSI61" s="96"/>
      <c r="WSJ61" s="94"/>
      <c r="WSK61" s="96"/>
      <c r="WSL61" s="94"/>
      <c r="WSM61" s="96"/>
      <c r="WSN61" s="94"/>
      <c r="WSO61" s="96"/>
      <c r="WSP61" s="94"/>
      <c r="WSQ61" s="96"/>
      <c r="WSR61" s="94"/>
      <c r="WSS61" s="96"/>
      <c r="WST61" s="94"/>
      <c r="WSU61" s="96"/>
      <c r="WSV61" s="94"/>
      <c r="WSW61" s="96"/>
      <c r="WSX61" s="94"/>
      <c r="WSY61" s="96"/>
      <c r="WSZ61" s="94"/>
      <c r="WTA61" s="96"/>
      <c r="WTB61" s="94"/>
      <c r="WTC61" s="96"/>
      <c r="WTD61" s="94"/>
      <c r="WTE61" s="96"/>
      <c r="WTF61" s="94"/>
      <c r="WTG61" s="96"/>
      <c r="WTH61" s="94"/>
      <c r="WTI61" s="96"/>
      <c r="WTJ61" s="94"/>
      <c r="WTK61" s="96"/>
      <c r="WTL61" s="94"/>
      <c r="WTM61" s="96"/>
      <c r="WTN61" s="94"/>
      <c r="WTO61" s="96"/>
      <c r="WTP61" s="94"/>
      <c r="WTQ61" s="96"/>
      <c r="WTR61" s="94"/>
      <c r="WTS61" s="96"/>
      <c r="WTT61" s="94"/>
      <c r="WTU61" s="96"/>
      <c r="WTV61" s="94"/>
      <c r="WTW61" s="96"/>
      <c r="WTX61" s="94"/>
      <c r="WTY61" s="96"/>
      <c r="WTZ61" s="94"/>
      <c r="WUA61" s="96"/>
      <c r="WUB61" s="94"/>
      <c r="WUC61" s="96"/>
      <c r="WUD61" s="94"/>
      <c r="WUE61" s="96"/>
      <c r="WUF61" s="94"/>
      <c r="WUG61" s="96"/>
      <c r="WUH61" s="94"/>
      <c r="WUI61" s="96"/>
      <c r="WUJ61" s="94"/>
      <c r="WUK61" s="96"/>
      <c r="WUL61" s="94"/>
      <c r="WUM61" s="96"/>
      <c r="WUN61" s="94"/>
      <c r="WUO61" s="96"/>
      <c r="WUP61" s="94"/>
      <c r="WUQ61" s="96"/>
      <c r="WUR61" s="94"/>
      <c r="WUS61" s="96"/>
      <c r="WUT61" s="94"/>
      <c r="WUU61" s="96"/>
      <c r="WUV61" s="94"/>
      <c r="WUW61" s="96"/>
      <c r="WUX61" s="94"/>
      <c r="WUY61" s="96"/>
      <c r="WUZ61" s="94"/>
      <c r="WVA61" s="96"/>
      <c r="WVB61" s="94"/>
      <c r="WVC61" s="96"/>
      <c r="WVD61" s="94"/>
      <c r="WVE61" s="96"/>
      <c r="WVF61" s="94"/>
      <c r="WVG61" s="96"/>
      <c r="WVH61" s="94"/>
      <c r="WVI61" s="96"/>
      <c r="WVJ61" s="94"/>
      <c r="WVK61" s="96"/>
      <c r="WVL61" s="94"/>
      <c r="WVM61" s="96"/>
      <c r="WVN61" s="94"/>
      <c r="WVO61" s="96"/>
      <c r="WVP61" s="94"/>
      <c r="WVQ61" s="96"/>
      <c r="WVR61" s="94"/>
      <c r="WVS61" s="96"/>
      <c r="WVT61" s="94"/>
      <c r="WVU61" s="96"/>
      <c r="WVV61" s="94"/>
      <c r="WVW61" s="96"/>
      <c r="WVX61" s="94"/>
      <c r="WVY61" s="96"/>
      <c r="WVZ61" s="94"/>
      <c r="WWA61" s="96"/>
      <c r="WWB61" s="94"/>
      <c r="WWC61" s="96"/>
      <c r="WWD61" s="94"/>
      <c r="WWE61" s="96"/>
      <c r="WWF61" s="94"/>
      <c r="WWG61" s="96"/>
      <c r="WWH61" s="94"/>
      <c r="WWI61" s="96"/>
      <c r="WWJ61" s="94"/>
      <c r="WWK61" s="96"/>
      <c r="WWL61" s="94"/>
      <c r="WWM61" s="96"/>
      <c r="WWN61" s="94"/>
      <c r="WWO61" s="96"/>
      <c r="WWP61" s="94"/>
      <c r="WWQ61" s="96"/>
      <c r="WWR61" s="94"/>
      <c r="WWS61" s="96"/>
      <c r="WWT61" s="94"/>
      <c r="WWU61" s="96"/>
      <c r="WWV61" s="94"/>
      <c r="WWW61" s="96"/>
      <c r="WWX61" s="94"/>
      <c r="WWY61" s="96"/>
      <c r="WWZ61" s="94"/>
      <c r="WXA61" s="96"/>
      <c r="WXB61" s="94"/>
      <c r="WXC61" s="96"/>
      <c r="WXD61" s="94"/>
      <c r="WXE61" s="96"/>
      <c r="WXF61" s="94"/>
      <c r="WXG61" s="96"/>
      <c r="WXH61" s="94"/>
      <c r="WXI61" s="96"/>
      <c r="WXJ61" s="94"/>
      <c r="WXK61" s="96"/>
      <c r="WXL61" s="94"/>
      <c r="WXM61" s="96"/>
      <c r="WXN61" s="94"/>
      <c r="WXO61" s="96"/>
      <c r="WXP61" s="94"/>
      <c r="WXQ61" s="96"/>
      <c r="WXR61" s="94"/>
      <c r="WXS61" s="96"/>
      <c r="WXT61" s="94"/>
      <c r="WXU61" s="96"/>
      <c r="WXV61" s="94"/>
      <c r="WXW61" s="96"/>
      <c r="WXX61" s="94"/>
      <c r="WXY61" s="96"/>
      <c r="WXZ61" s="94"/>
      <c r="WYA61" s="96"/>
      <c r="WYB61" s="94"/>
      <c r="WYC61" s="96"/>
      <c r="WYD61" s="94"/>
      <c r="WYE61" s="96"/>
      <c r="WYF61" s="94"/>
      <c r="WYG61" s="96"/>
      <c r="WYH61" s="94"/>
      <c r="WYI61" s="96"/>
      <c r="WYJ61" s="94"/>
      <c r="WYK61" s="96"/>
      <c r="WYL61" s="94"/>
      <c r="WYM61" s="96"/>
      <c r="WYN61" s="94"/>
      <c r="WYO61" s="96"/>
      <c r="WYP61" s="94"/>
      <c r="WYQ61" s="96"/>
      <c r="WYR61" s="94"/>
      <c r="WYS61" s="96"/>
      <c r="WYT61" s="94"/>
      <c r="WYU61" s="96"/>
      <c r="WYV61" s="94"/>
      <c r="WYW61" s="96"/>
      <c r="WYX61" s="94"/>
      <c r="WYY61" s="96"/>
      <c r="WYZ61" s="94"/>
      <c r="WZA61" s="96"/>
      <c r="WZB61" s="94"/>
      <c r="WZC61" s="96"/>
      <c r="WZD61" s="94"/>
      <c r="WZE61" s="96"/>
      <c r="WZF61" s="94"/>
      <c r="WZG61" s="96"/>
      <c r="WZH61" s="94"/>
      <c r="WZI61" s="96"/>
      <c r="WZJ61" s="94"/>
      <c r="WZK61" s="96"/>
      <c r="WZL61" s="94"/>
      <c r="WZM61" s="96"/>
      <c r="WZN61" s="94"/>
      <c r="WZO61" s="96"/>
      <c r="WZP61" s="94"/>
      <c r="WZQ61" s="96"/>
      <c r="WZR61" s="94"/>
      <c r="WZS61" s="96"/>
      <c r="WZT61" s="94"/>
      <c r="WZU61" s="96"/>
      <c r="WZV61" s="94"/>
      <c r="WZW61" s="96"/>
      <c r="WZX61" s="94"/>
      <c r="WZY61" s="96"/>
      <c r="WZZ61" s="94"/>
      <c r="XAA61" s="96"/>
      <c r="XAB61" s="94"/>
      <c r="XAC61" s="96"/>
      <c r="XAD61" s="94"/>
      <c r="XAE61" s="96"/>
      <c r="XAF61" s="94"/>
      <c r="XAG61" s="96"/>
      <c r="XAH61" s="94"/>
      <c r="XAI61" s="96"/>
      <c r="XAJ61" s="94"/>
      <c r="XAK61" s="96"/>
      <c r="XAL61" s="94"/>
      <c r="XAM61" s="96"/>
      <c r="XAN61" s="94"/>
      <c r="XAO61" s="96"/>
      <c r="XAP61" s="94"/>
      <c r="XAQ61" s="96"/>
      <c r="XAR61" s="94"/>
      <c r="XAS61" s="96"/>
      <c r="XAT61" s="94"/>
      <c r="XAU61" s="96"/>
      <c r="XAV61" s="94"/>
      <c r="XAW61" s="96"/>
      <c r="XAX61" s="94"/>
      <c r="XAY61" s="96"/>
      <c r="XAZ61" s="94"/>
      <c r="XBA61" s="96"/>
      <c r="XBB61" s="94"/>
      <c r="XBC61" s="96"/>
      <c r="XBD61" s="94"/>
      <c r="XBE61" s="96"/>
      <c r="XBF61" s="94"/>
      <c r="XBG61" s="96"/>
      <c r="XBH61" s="94"/>
      <c r="XBI61" s="96"/>
      <c r="XBJ61" s="94"/>
      <c r="XBK61" s="96"/>
      <c r="XBL61" s="94"/>
      <c r="XBM61" s="96"/>
      <c r="XBN61" s="94"/>
      <c r="XBO61" s="96"/>
      <c r="XBP61" s="94"/>
      <c r="XBQ61" s="96"/>
      <c r="XBR61" s="94"/>
      <c r="XBS61" s="96"/>
      <c r="XBT61" s="94"/>
      <c r="XBU61" s="96"/>
      <c r="XBV61" s="94"/>
      <c r="XBW61" s="96"/>
      <c r="XBX61" s="94"/>
      <c r="XBY61" s="96"/>
      <c r="XBZ61" s="94"/>
      <c r="XCA61" s="96"/>
      <c r="XCB61" s="94"/>
      <c r="XCC61" s="96"/>
      <c r="XCD61" s="94"/>
      <c r="XCE61" s="96"/>
      <c r="XCF61" s="94"/>
      <c r="XCG61" s="96"/>
      <c r="XCH61" s="94"/>
      <c r="XCI61" s="96"/>
      <c r="XCJ61" s="94"/>
      <c r="XCK61" s="96"/>
      <c r="XCL61" s="94"/>
      <c r="XCM61" s="96"/>
      <c r="XCN61" s="94"/>
      <c r="XCO61" s="96"/>
      <c r="XCP61" s="94"/>
      <c r="XCQ61" s="96"/>
      <c r="XCR61" s="94"/>
      <c r="XCS61" s="96"/>
      <c r="XCT61" s="94"/>
      <c r="XCU61" s="96"/>
      <c r="XCV61" s="94"/>
      <c r="XCW61" s="96"/>
      <c r="XCX61" s="94"/>
      <c r="XCY61" s="96"/>
      <c r="XCZ61" s="94"/>
      <c r="XDA61" s="96"/>
      <c r="XDB61" s="94"/>
      <c r="XDC61" s="96"/>
      <c r="XDD61" s="94"/>
      <c r="XDE61" s="96"/>
      <c r="XDF61" s="94"/>
      <c r="XDG61" s="96"/>
      <c r="XDH61" s="94"/>
      <c r="XDI61" s="96"/>
      <c r="XDJ61" s="94"/>
      <c r="XDK61" s="96"/>
      <c r="XDL61" s="94"/>
      <c r="XDM61" s="96"/>
      <c r="XDN61" s="94"/>
      <c r="XDO61" s="96"/>
      <c r="XDP61" s="94"/>
      <c r="XDQ61" s="96"/>
      <c r="XDR61" s="94"/>
      <c r="XDS61" s="96"/>
      <c r="XDT61" s="94"/>
      <c r="XDU61" s="96"/>
      <c r="XDV61" s="94"/>
      <c r="XDW61" s="96"/>
      <c r="XDX61" s="94"/>
      <c r="XDY61" s="96"/>
      <c r="XDZ61" s="94"/>
      <c r="XEA61" s="96"/>
      <c r="XEB61" s="94"/>
      <c r="XEC61" s="96"/>
      <c r="XED61" s="94"/>
      <c r="XEE61" s="96"/>
      <c r="XEF61" s="94"/>
      <c r="XEG61" s="96"/>
      <c r="XEH61" s="94"/>
      <c r="XEI61" s="96"/>
      <c r="XEJ61" s="94"/>
      <c r="XEK61" s="96"/>
      <c r="XEL61" s="94"/>
      <c r="XEM61" s="96"/>
      <c r="XEN61" s="94"/>
      <c r="XEO61" s="96"/>
      <c r="XEP61" s="94"/>
      <c r="XEQ61" s="96"/>
      <c r="XER61" s="94"/>
      <c r="XES61" s="96"/>
      <c r="XET61" s="94"/>
      <c r="XEU61" s="96"/>
      <c r="XEV61" s="94"/>
      <c r="XEW61" s="96"/>
      <c r="XEX61" s="94"/>
      <c r="XEY61" s="96"/>
      <c r="XEZ61" s="94"/>
      <c r="XFA61" s="96"/>
      <c r="XFB61" s="94"/>
      <c r="XFC61" s="96"/>
      <c r="XFD61" s="94"/>
    </row>
    <row r="62" spans="1:16384" s="1" customFormat="1" ht="17.100000000000001" customHeight="1">
      <c r="A62" s="233" t="s">
        <v>143</v>
      </c>
      <c r="B62" s="93"/>
      <c r="C62" s="93"/>
      <c r="D62" s="93"/>
      <c r="E62" s="93"/>
      <c r="F62" s="93"/>
      <c r="G62" s="93"/>
      <c r="H62" s="93"/>
      <c r="I62" s="93"/>
      <c r="J62" s="93"/>
      <c r="K62" s="93"/>
      <c r="L62" s="93"/>
      <c r="M62" s="93"/>
      <c r="N62" s="93"/>
      <c r="O62" s="93"/>
      <c r="P62" s="93"/>
      <c r="Q62" s="93"/>
      <c r="R62" s="93"/>
      <c r="S62" s="93"/>
      <c r="T62" s="94"/>
      <c r="U62" s="96"/>
      <c r="V62" s="94"/>
      <c r="W62" s="96"/>
      <c r="X62" s="94"/>
      <c r="Y62" s="96"/>
      <c r="Z62" s="94"/>
      <c r="AA62" s="96"/>
      <c r="AB62" s="94"/>
      <c r="AC62" s="96"/>
      <c r="AD62" s="94"/>
      <c r="AE62" s="96"/>
      <c r="AF62" s="94"/>
      <c r="AG62" s="96"/>
      <c r="AH62" s="94"/>
      <c r="AI62" s="96"/>
      <c r="AJ62" s="94"/>
      <c r="AK62" s="96"/>
      <c r="AL62" s="94"/>
      <c r="AM62" s="96"/>
      <c r="AN62" s="94"/>
      <c r="AO62" s="96"/>
      <c r="AP62" s="94"/>
      <c r="AQ62" s="96"/>
      <c r="AR62" s="94"/>
      <c r="AS62" s="96"/>
      <c r="AT62" s="94"/>
      <c r="AU62" s="96"/>
      <c r="AV62" s="94"/>
      <c r="AW62" s="96"/>
      <c r="AX62" s="94"/>
      <c r="AY62" s="96"/>
      <c r="AZ62" s="94"/>
      <c r="BA62" s="96"/>
      <c r="BB62" s="94"/>
      <c r="BC62" s="96"/>
      <c r="BD62" s="94"/>
      <c r="BE62" s="96"/>
      <c r="BF62" s="94"/>
      <c r="BG62" s="96"/>
      <c r="BH62" s="94"/>
      <c r="BI62" s="96"/>
      <c r="BJ62" s="94"/>
      <c r="BK62" s="96"/>
      <c r="BL62" s="94"/>
      <c r="BM62" s="96"/>
      <c r="BN62" s="94"/>
      <c r="BO62" s="96"/>
      <c r="BP62" s="94"/>
      <c r="BQ62" s="96"/>
      <c r="BR62" s="94"/>
      <c r="BS62" s="96"/>
      <c r="BT62" s="94"/>
      <c r="BU62" s="96"/>
      <c r="BV62" s="94"/>
      <c r="BW62" s="96"/>
      <c r="BX62" s="94"/>
      <c r="BY62" s="96"/>
      <c r="BZ62" s="94"/>
      <c r="CA62" s="96"/>
      <c r="CB62" s="94"/>
      <c r="CC62" s="96"/>
      <c r="CD62" s="94"/>
      <c r="CE62" s="96"/>
      <c r="CF62" s="94"/>
      <c r="CG62" s="96"/>
      <c r="CH62" s="94"/>
      <c r="CI62" s="96"/>
      <c r="CJ62" s="94"/>
      <c r="CK62" s="96"/>
      <c r="CL62" s="94"/>
      <c r="CM62" s="96"/>
      <c r="CN62" s="94"/>
      <c r="CO62" s="96"/>
      <c r="CP62" s="94"/>
      <c r="CQ62" s="96"/>
      <c r="CR62" s="94"/>
      <c r="CS62" s="96"/>
      <c r="CT62" s="94"/>
      <c r="CU62" s="96"/>
      <c r="CV62" s="94"/>
      <c r="CW62" s="96"/>
      <c r="CX62" s="94"/>
      <c r="CY62" s="96"/>
      <c r="CZ62" s="94"/>
      <c r="DA62" s="96"/>
      <c r="DB62" s="94"/>
      <c r="DC62" s="96"/>
      <c r="DD62" s="94"/>
      <c r="DE62" s="96"/>
      <c r="DF62" s="94"/>
      <c r="DG62" s="96"/>
      <c r="DH62" s="94"/>
      <c r="DI62" s="96"/>
      <c r="DJ62" s="94"/>
      <c r="DK62" s="96"/>
      <c r="DL62" s="94"/>
      <c r="DM62" s="96"/>
      <c r="DN62" s="94"/>
      <c r="DO62" s="96"/>
      <c r="DP62" s="94"/>
      <c r="DQ62" s="96"/>
      <c r="DR62" s="94"/>
      <c r="DS62" s="96"/>
      <c r="DT62" s="94"/>
      <c r="DU62" s="96"/>
      <c r="DV62" s="94"/>
      <c r="DW62" s="96"/>
      <c r="DX62" s="94"/>
      <c r="DY62" s="96"/>
      <c r="DZ62" s="94"/>
      <c r="EA62" s="96"/>
      <c r="EB62" s="94"/>
      <c r="EC62" s="96"/>
      <c r="ED62" s="94"/>
      <c r="EE62" s="96"/>
      <c r="EF62" s="94"/>
      <c r="EG62" s="96"/>
      <c r="EH62" s="94"/>
      <c r="EI62" s="96"/>
      <c r="EJ62" s="94"/>
      <c r="EK62" s="96"/>
      <c r="EL62" s="94"/>
      <c r="EM62" s="96"/>
      <c r="EN62" s="94"/>
      <c r="EO62" s="96"/>
      <c r="EP62" s="94"/>
      <c r="EQ62" s="96"/>
      <c r="ER62" s="94"/>
      <c r="ES62" s="96"/>
      <c r="ET62" s="94"/>
      <c r="EU62" s="96"/>
      <c r="EV62" s="94"/>
      <c r="EW62" s="96"/>
      <c r="EX62" s="94"/>
      <c r="EY62" s="96"/>
      <c r="EZ62" s="94"/>
      <c r="FA62" s="96"/>
      <c r="FB62" s="94"/>
      <c r="FC62" s="96"/>
      <c r="FD62" s="94"/>
      <c r="FE62" s="96"/>
      <c r="FF62" s="94"/>
      <c r="FG62" s="96"/>
      <c r="FH62" s="94"/>
      <c r="FI62" s="96"/>
      <c r="FJ62" s="94"/>
      <c r="FK62" s="96"/>
      <c r="FL62" s="94"/>
      <c r="FM62" s="96"/>
      <c r="FN62" s="94"/>
      <c r="FO62" s="96"/>
      <c r="FP62" s="94"/>
      <c r="FQ62" s="96"/>
      <c r="FR62" s="94"/>
      <c r="FS62" s="96"/>
      <c r="FT62" s="94"/>
      <c r="FU62" s="96"/>
      <c r="FV62" s="94"/>
      <c r="FW62" s="96"/>
      <c r="FX62" s="94"/>
      <c r="FY62" s="96"/>
      <c r="FZ62" s="94"/>
      <c r="GA62" s="96"/>
      <c r="GB62" s="94"/>
      <c r="GC62" s="96"/>
      <c r="GD62" s="94"/>
      <c r="GE62" s="96"/>
      <c r="GF62" s="94"/>
      <c r="GG62" s="96"/>
      <c r="GH62" s="94"/>
      <c r="GI62" s="96"/>
      <c r="GJ62" s="94"/>
      <c r="GK62" s="96"/>
      <c r="GL62" s="94"/>
      <c r="GM62" s="96"/>
      <c r="GN62" s="94"/>
      <c r="GO62" s="96"/>
      <c r="GP62" s="94"/>
      <c r="GQ62" s="96"/>
      <c r="GR62" s="94"/>
      <c r="GS62" s="96"/>
      <c r="GT62" s="94"/>
      <c r="GU62" s="96"/>
      <c r="GV62" s="94"/>
      <c r="GW62" s="96"/>
      <c r="GX62" s="94"/>
      <c r="GY62" s="96"/>
      <c r="GZ62" s="94"/>
      <c r="HA62" s="96"/>
      <c r="HB62" s="94"/>
      <c r="HC62" s="96"/>
      <c r="HD62" s="94"/>
      <c r="HE62" s="96"/>
      <c r="HF62" s="94"/>
      <c r="HG62" s="96"/>
      <c r="HH62" s="94"/>
      <c r="HI62" s="96"/>
      <c r="HJ62" s="94"/>
      <c r="HK62" s="96"/>
      <c r="HL62" s="94"/>
      <c r="HM62" s="96"/>
      <c r="HN62" s="94"/>
      <c r="HO62" s="96"/>
      <c r="HP62" s="94"/>
      <c r="HQ62" s="96"/>
      <c r="HR62" s="94"/>
      <c r="HS62" s="96"/>
      <c r="HT62" s="94"/>
      <c r="HU62" s="96"/>
      <c r="HV62" s="94"/>
      <c r="HW62" s="96"/>
      <c r="HX62" s="94"/>
      <c r="HY62" s="96"/>
      <c r="HZ62" s="94"/>
      <c r="IA62" s="96"/>
      <c r="IB62" s="94"/>
      <c r="IC62" s="96"/>
      <c r="ID62" s="94"/>
      <c r="IE62" s="96"/>
      <c r="IF62" s="94"/>
      <c r="IG62" s="96"/>
      <c r="IH62" s="94"/>
      <c r="II62" s="96"/>
      <c r="IJ62" s="94"/>
      <c r="IK62" s="96"/>
      <c r="IL62" s="94"/>
      <c r="IM62" s="96"/>
      <c r="IN62" s="94"/>
      <c r="IO62" s="96"/>
      <c r="IP62" s="94"/>
      <c r="IQ62" s="96"/>
      <c r="IR62" s="94"/>
      <c r="IS62" s="96"/>
      <c r="IT62" s="94"/>
      <c r="IU62" s="96"/>
      <c r="IV62" s="94"/>
      <c r="IW62" s="96"/>
      <c r="IX62" s="94"/>
      <c r="IY62" s="96"/>
      <c r="IZ62" s="94"/>
      <c r="JA62" s="96"/>
      <c r="JB62" s="94"/>
      <c r="JC62" s="96"/>
      <c r="JD62" s="94"/>
      <c r="JE62" s="96"/>
      <c r="JF62" s="94"/>
      <c r="JG62" s="96"/>
      <c r="JH62" s="94"/>
      <c r="JI62" s="96"/>
      <c r="JJ62" s="94"/>
      <c r="JK62" s="96"/>
      <c r="JL62" s="94"/>
      <c r="JM62" s="96"/>
      <c r="JN62" s="94"/>
      <c r="JO62" s="96"/>
      <c r="JP62" s="94"/>
      <c r="JQ62" s="96"/>
      <c r="JR62" s="94"/>
      <c r="JS62" s="96"/>
      <c r="JT62" s="94"/>
      <c r="JU62" s="96"/>
      <c r="JV62" s="94"/>
      <c r="JW62" s="96"/>
      <c r="JX62" s="94"/>
      <c r="JY62" s="96"/>
      <c r="JZ62" s="94"/>
      <c r="KA62" s="96"/>
      <c r="KB62" s="94"/>
      <c r="KC62" s="96"/>
      <c r="KD62" s="94"/>
      <c r="KE62" s="96"/>
      <c r="KF62" s="94"/>
      <c r="KG62" s="96"/>
      <c r="KH62" s="94"/>
      <c r="KI62" s="96"/>
      <c r="KJ62" s="94"/>
      <c r="KK62" s="96"/>
      <c r="KL62" s="94"/>
      <c r="KM62" s="96"/>
      <c r="KN62" s="94"/>
      <c r="KO62" s="96"/>
      <c r="KP62" s="94"/>
      <c r="KQ62" s="96"/>
      <c r="KR62" s="94"/>
      <c r="KS62" s="96"/>
      <c r="KT62" s="94"/>
      <c r="KU62" s="96"/>
      <c r="KV62" s="94"/>
      <c r="KW62" s="96"/>
      <c r="KX62" s="94"/>
      <c r="KY62" s="96"/>
      <c r="KZ62" s="94"/>
      <c r="LA62" s="96"/>
      <c r="LB62" s="94"/>
      <c r="LC62" s="96"/>
      <c r="LD62" s="94"/>
      <c r="LE62" s="96"/>
      <c r="LF62" s="94"/>
      <c r="LG62" s="96"/>
      <c r="LH62" s="94"/>
      <c r="LI62" s="96"/>
      <c r="LJ62" s="94"/>
      <c r="LK62" s="96"/>
      <c r="LL62" s="94"/>
      <c r="LM62" s="96"/>
      <c r="LN62" s="94"/>
      <c r="LO62" s="96"/>
      <c r="LP62" s="94"/>
      <c r="LQ62" s="96"/>
      <c r="LR62" s="94"/>
      <c r="LS62" s="96"/>
      <c r="LT62" s="94"/>
      <c r="LU62" s="96"/>
      <c r="LV62" s="94"/>
      <c r="LW62" s="96"/>
      <c r="LX62" s="94"/>
      <c r="LY62" s="96"/>
      <c r="LZ62" s="94"/>
      <c r="MA62" s="96"/>
      <c r="MB62" s="94"/>
      <c r="MC62" s="96"/>
      <c r="MD62" s="94"/>
      <c r="ME62" s="96"/>
      <c r="MF62" s="94"/>
      <c r="MG62" s="96"/>
      <c r="MH62" s="94"/>
      <c r="MI62" s="96"/>
      <c r="MJ62" s="94"/>
      <c r="MK62" s="96"/>
      <c r="ML62" s="94"/>
      <c r="MM62" s="96"/>
      <c r="MN62" s="94"/>
      <c r="MO62" s="96"/>
      <c r="MP62" s="94"/>
      <c r="MQ62" s="96"/>
      <c r="MR62" s="94"/>
      <c r="MS62" s="96"/>
      <c r="MT62" s="94"/>
      <c r="MU62" s="96"/>
      <c r="MV62" s="94"/>
      <c r="MW62" s="96"/>
      <c r="MX62" s="94"/>
      <c r="MY62" s="96"/>
      <c r="MZ62" s="94"/>
      <c r="NA62" s="96"/>
      <c r="NB62" s="94"/>
      <c r="NC62" s="96"/>
      <c r="ND62" s="94"/>
      <c r="NE62" s="96"/>
      <c r="NF62" s="94"/>
      <c r="NG62" s="96"/>
      <c r="NH62" s="94"/>
      <c r="NI62" s="96"/>
      <c r="NJ62" s="94"/>
      <c r="NK62" s="96"/>
      <c r="NL62" s="94"/>
      <c r="NM62" s="96"/>
      <c r="NN62" s="94"/>
      <c r="NO62" s="96"/>
      <c r="NP62" s="94"/>
      <c r="NQ62" s="96"/>
      <c r="NR62" s="94"/>
      <c r="NS62" s="96"/>
      <c r="NT62" s="94"/>
      <c r="NU62" s="96"/>
      <c r="NV62" s="94"/>
      <c r="NW62" s="96"/>
      <c r="NX62" s="94"/>
      <c r="NY62" s="96"/>
      <c r="NZ62" s="94"/>
      <c r="OA62" s="96"/>
      <c r="OB62" s="94"/>
      <c r="OC62" s="96"/>
      <c r="OD62" s="94"/>
      <c r="OE62" s="96"/>
      <c r="OF62" s="94"/>
      <c r="OG62" s="96"/>
      <c r="OH62" s="94"/>
      <c r="OI62" s="96"/>
      <c r="OJ62" s="94"/>
      <c r="OK62" s="96"/>
      <c r="OL62" s="94"/>
      <c r="OM62" s="96"/>
      <c r="ON62" s="94"/>
      <c r="OO62" s="96"/>
      <c r="OP62" s="94"/>
      <c r="OQ62" s="96"/>
      <c r="OR62" s="94"/>
      <c r="OS62" s="96"/>
      <c r="OT62" s="94"/>
      <c r="OU62" s="96"/>
      <c r="OV62" s="94"/>
      <c r="OW62" s="96"/>
      <c r="OX62" s="94"/>
      <c r="OY62" s="96"/>
      <c r="OZ62" s="94"/>
      <c r="PA62" s="96"/>
      <c r="PB62" s="94"/>
      <c r="PC62" s="96"/>
      <c r="PD62" s="94"/>
      <c r="PE62" s="96"/>
      <c r="PF62" s="94"/>
      <c r="PG62" s="96"/>
      <c r="PH62" s="94"/>
      <c r="PI62" s="96"/>
      <c r="PJ62" s="94"/>
      <c r="PK62" s="96"/>
      <c r="PL62" s="94"/>
      <c r="PM62" s="96"/>
      <c r="PN62" s="94"/>
      <c r="PO62" s="96"/>
      <c r="PP62" s="94"/>
      <c r="PQ62" s="96"/>
      <c r="PR62" s="94"/>
      <c r="PS62" s="96"/>
      <c r="PT62" s="94"/>
      <c r="PU62" s="96"/>
      <c r="PV62" s="94"/>
      <c r="PW62" s="96"/>
      <c r="PX62" s="94"/>
      <c r="PY62" s="96"/>
      <c r="PZ62" s="94"/>
      <c r="QA62" s="96"/>
      <c r="QB62" s="94"/>
      <c r="QC62" s="96"/>
      <c r="QD62" s="94"/>
      <c r="QE62" s="96"/>
      <c r="QF62" s="94"/>
      <c r="QG62" s="96"/>
      <c r="QH62" s="94"/>
      <c r="QI62" s="96"/>
      <c r="QJ62" s="94"/>
      <c r="QK62" s="96"/>
      <c r="QL62" s="94"/>
      <c r="QM62" s="96"/>
      <c r="QN62" s="94"/>
      <c r="QO62" s="96"/>
      <c r="QP62" s="94"/>
      <c r="QQ62" s="96"/>
      <c r="QR62" s="94"/>
      <c r="QS62" s="96"/>
      <c r="QT62" s="94"/>
      <c r="QU62" s="96"/>
      <c r="QV62" s="94"/>
      <c r="QW62" s="96"/>
      <c r="QX62" s="94"/>
      <c r="QY62" s="96"/>
      <c r="QZ62" s="94"/>
      <c r="RA62" s="96"/>
      <c r="RB62" s="94"/>
      <c r="RC62" s="96"/>
      <c r="RD62" s="94"/>
      <c r="RE62" s="96"/>
      <c r="RF62" s="94"/>
      <c r="RG62" s="96"/>
      <c r="RH62" s="94"/>
      <c r="RI62" s="96"/>
      <c r="RJ62" s="94"/>
      <c r="RK62" s="96"/>
      <c r="RL62" s="94"/>
      <c r="RM62" s="96"/>
      <c r="RN62" s="94"/>
      <c r="RO62" s="96"/>
      <c r="RP62" s="94"/>
      <c r="RQ62" s="96"/>
      <c r="RR62" s="94"/>
      <c r="RS62" s="96"/>
      <c r="RT62" s="94"/>
      <c r="RU62" s="96"/>
      <c r="RV62" s="94"/>
      <c r="RW62" s="96"/>
      <c r="RX62" s="94"/>
      <c r="RY62" s="96"/>
      <c r="RZ62" s="94"/>
      <c r="SA62" s="96"/>
      <c r="SB62" s="94"/>
      <c r="SC62" s="96"/>
      <c r="SD62" s="94"/>
      <c r="SE62" s="96"/>
      <c r="SF62" s="94"/>
      <c r="SG62" s="96"/>
      <c r="SH62" s="94"/>
      <c r="SI62" s="96"/>
      <c r="SJ62" s="94"/>
      <c r="SK62" s="96"/>
      <c r="SL62" s="94"/>
      <c r="SM62" s="96"/>
      <c r="SN62" s="94"/>
      <c r="SO62" s="96"/>
      <c r="SP62" s="94"/>
      <c r="SQ62" s="96"/>
      <c r="SR62" s="94"/>
      <c r="SS62" s="96"/>
      <c r="ST62" s="94"/>
      <c r="SU62" s="96"/>
      <c r="SV62" s="94"/>
      <c r="SW62" s="96"/>
      <c r="SX62" s="94"/>
      <c r="SY62" s="96"/>
      <c r="SZ62" s="94"/>
      <c r="TA62" s="96"/>
      <c r="TB62" s="94"/>
      <c r="TC62" s="96"/>
      <c r="TD62" s="94"/>
      <c r="TE62" s="96"/>
      <c r="TF62" s="94"/>
      <c r="TG62" s="96"/>
      <c r="TH62" s="94"/>
      <c r="TI62" s="96"/>
      <c r="TJ62" s="94"/>
      <c r="TK62" s="96"/>
      <c r="TL62" s="94"/>
      <c r="TM62" s="96"/>
      <c r="TN62" s="94"/>
      <c r="TO62" s="96"/>
      <c r="TP62" s="94"/>
      <c r="TQ62" s="96"/>
      <c r="TR62" s="94"/>
      <c r="TS62" s="96"/>
      <c r="TT62" s="94"/>
      <c r="TU62" s="96"/>
      <c r="TV62" s="94"/>
      <c r="TW62" s="96"/>
      <c r="TX62" s="94"/>
      <c r="TY62" s="96"/>
      <c r="TZ62" s="94"/>
      <c r="UA62" s="96"/>
      <c r="UB62" s="94"/>
      <c r="UC62" s="96"/>
      <c r="UD62" s="94"/>
      <c r="UE62" s="96"/>
      <c r="UF62" s="94"/>
      <c r="UG62" s="96"/>
      <c r="UH62" s="94"/>
      <c r="UI62" s="96"/>
      <c r="UJ62" s="94"/>
      <c r="UK62" s="96"/>
      <c r="UL62" s="94"/>
      <c r="UM62" s="96"/>
      <c r="UN62" s="94"/>
      <c r="UO62" s="96"/>
      <c r="UP62" s="94"/>
      <c r="UQ62" s="96"/>
      <c r="UR62" s="94"/>
      <c r="US62" s="96"/>
      <c r="UT62" s="94"/>
      <c r="UU62" s="96"/>
      <c r="UV62" s="94"/>
      <c r="UW62" s="96"/>
      <c r="UX62" s="94"/>
      <c r="UY62" s="96"/>
      <c r="UZ62" s="94"/>
      <c r="VA62" s="96"/>
      <c r="VB62" s="94"/>
      <c r="VC62" s="96"/>
      <c r="VD62" s="94"/>
      <c r="VE62" s="96"/>
      <c r="VF62" s="94"/>
      <c r="VG62" s="96"/>
      <c r="VH62" s="94"/>
      <c r="VI62" s="96"/>
      <c r="VJ62" s="94"/>
      <c r="VK62" s="96"/>
      <c r="VL62" s="94"/>
      <c r="VM62" s="96"/>
      <c r="VN62" s="94"/>
      <c r="VO62" s="96"/>
      <c r="VP62" s="94"/>
      <c r="VQ62" s="96"/>
      <c r="VR62" s="94"/>
      <c r="VS62" s="96"/>
      <c r="VT62" s="94"/>
      <c r="VU62" s="96"/>
      <c r="VV62" s="94"/>
      <c r="VW62" s="96"/>
      <c r="VX62" s="94"/>
      <c r="VY62" s="96"/>
      <c r="VZ62" s="94"/>
      <c r="WA62" s="96"/>
      <c r="WB62" s="94"/>
      <c r="WC62" s="96"/>
      <c r="WD62" s="94"/>
      <c r="WE62" s="96"/>
      <c r="WF62" s="94"/>
      <c r="WG62" s="96"/>
      <c r="WH62" s="94"/>
      <c r="WI62" s="96"/>
      <c r="WJ62" s="94"/>
      <c r="WK62" s="96"/>
      <c r="WL62" s="94"/>
      <c r="WM62" s="96"/>
      <c r="WN62" s="94"/>
      <c r="WO62" s="96"/>
      <c r="WP62" s="94"/>
      <c r="WQ62" s="96"/>
      <c r="WR62" s="94"/>
      <c r="WS62" s="96"/>
      <c r="WT62" s="94"/>
      <c r="WU62" s="96"/>
      <c r="WV62" s="94"/>
      <c r="WW62" s="96"/>
      <c r="WX62" s="94"/>
      <c r="WY62" s="96"/>
      <c r="WZ62" s="94"/>
      <c r="XA62" s="96"/>
      <c r="XB62" s="94"/>
      <c r="XC62" s="96"/>
      <c r="XD62" s="94"/>
      <c r="XE62" s="96"/>
      <c r="XF62" s="94"/>
      <c r="XG62" s="96"/>
      <c r="XH62" s="94"/>
      <c r="XI62" s="96"/>
      <c r="XJ62" s="94"/>
      <c r="XK62" s="96"/>
      <c r="XL62" s="94"/>
      <c r="XM62" s="96"/>
      <c r="XN62" s="94"/>
      <c r="XO62" s="96"/>
      <c r="XP62" s="94"/>
      <c r="XQ62" s="96"/>
      <c r="XR62" s="94"/>
      <c r="XS62" s="96"/>
      <c r="XT62" s="94"/>
      <c r="XU62" s="96"/>
      <c r="XV62" s="94"/>
      <c r="XW62" s="96"/>
      <c r="XX62" s="94"/>
      <c r="XY62" s="96"/>
      <c r="XZ62" s="94"/>
      <c r="YA62" s="96"/>
      <c r="YB62" s="94"/>
      <c r="YC62" s="96"/>
      <c r="YD62" s="94"/>
      <c r="YE62" s="96"/>
      <c r="YF62" s="94"/>
      <c r="YG62" s="96"/>
      <c r="YH62" s="94"/>
      <c r="YI62" s="96"/>
      <c r="YJ62" s="94"/>
      <c r="YK62" s="96"/>
      <c r="YL62" s="94"/>
      <c r="YM62" s="96"/>
      <c r="YN62" s="94"/>
      <c r="YO62" s="96"/>
      <c r="YP62" s="94"/>
      <c r="YQ62" s="96"/>
      <c r="YR62" s="94"/>
      <c r="YS62" s="96"/>
      <c r="YT62" s="94"/>
      <c r="YU62" s="96"/>
      <c r="YV62" s="94"/>
      <c r="YW62" s="96"/>
      <c r="YX62" s="94"/>
      <c r="YY62" s="96"/>
      <c r="YZ62" s="94"/>
      <c r="ZA62" s="96"/>
      <c r="ZB62" s="94"/>
      <c r="ZC62" s="96"/>
      <c r="ZD62" s="94"/>
      <c r="ZE62" s="96"/>
      <c r="ZF62" s="94"/>
      <c r="ZG62" s="96"/>
      <c r="ZH62" s="94"/>
      <c r="ZI62" s="96"/>
      <c r="ZJ62" s="94"/>
      <c r="ZK62" s="96"/>
      <c r="ZL62" s="94"/>
      <c r="ZM62" s="96"/>
      <c r="ZN62" s="94"/>
      <c r="ZO62" s="96"/>
      <c r="ZP62" s="94"/>
      <c r="ZQ62" s="96"/>
      <c r="ZR62" s="94"/>
      <c r="ZS62" s="96"/>
      <c r="ZT62" s="94"/>
      <c r="ZU62" s="96"/>
      <c r="ZV62" s="94"/>
      <c r="ZW62" s="96"/>
      <c r="ZX62" s="94"/>
      <c r="ZY62" s="96"/>
      <c r="ZZ62" s="94"/>
      <c r="AAA62" s="96"/>
      <c r="AAB62" s="94"/>
      <c r="AAC62" s="96"/>
      <c r="AAD62" s="94"/>
      <c r="AAE62" s="96"/>
      <c r="AAF62" s="94"/>
      <c r="AAG62" s="96"/>
      <c r="AAH62" s="94"/>
      <c r="AAI62" s="96"/>
      <c r="AAJ62" s="94"/>
      <c r="AAK62" s="96"/>
      <c r="AAL62" s="94"/>
      <c r="AAM62" s="96"/>
      <c r="AAN62" s="94"/>
      <c r="AAO62" s="96"/>
      <c r="AAP62" s="94"/>
      <c r="AAQ62" s="96"/>
      <c r="AAR62" s="94"/>
      <c r="AAS62" s="96"/>
      <c r="AAT62" s="94"/>
      <c r="AAU62" s="96"/>
      <c r="AAV62" s="94"/>
      <c r="AAW62" s="96"/>
      <c r="AAX62" s="94"/>
      <c r="AAY62" s="96"/>
      <c r="AAZ62" s="94"/>
      <c r="ABA62" s="96"/>
      <c r="ABB62" s="94"/>
      <c r="ABC62" s="96"/>
      <c r="ABD62" s="94"/>
      <c r="ABE62" s="96"/>
      <c r="ABF62" s="94"/>
      <c r="ABG62" s="96"/>
      <c r="ABH62" s="94"/>
      <c r="ABI62" s="96"/>
      <c r="ABJ62" s="94"/>
      <c r="ABK62" s="96"/>
      <c r="ABL62" s="94"/>
      <c r="ABM62" s="96"/>
      <c r="ABN62" s="94"/>
      <c r="ABO62" s="96"/>
      <c r="ABP62" s="94"/>
      <c r="ABQ62" s="96"/>
      <c r="ABR62" s="94"/>
      <c r="ABS62" s="96"/>
      <c r="ABT62" s="94"/>
      <c r="ABU62" s="96"/>
      <c r="ABV62" s="94"/>
      <c r="ABW62" s="96"/>
      <c r="ABX62" s="94"/>
      <c r="ABY62" s="96"/>
      <c r="ABZ62" s="94"/>
      <c r="ACA62" s="96"/>
      <c r="ACB62" s="94"/>
      <c r="ACC62" s="96"/>
      <c r="ACD62" s="94"/>
      <c r="ACE62" s="96"/>
      <c r="ACF62" s="94"/>
      <c r="ACG62" s="96"/>
      <c r="ACH62" s="94"/>
      <c r="ACI62" s="96"/>
      <c r="ACJ62" s="94"/>
      <c r="ACK62" s="96"/>
      <c r="ACL62" s="94"/>
      <c r="ACM62" s="96"/>
      <c r="ACN62" s="94"/>
      <c r="ACO62" s="96"/>
      <c r="ACP62" s="94"/>
      <c r="ACQ62" s="96"/>
      <c r="ACR62" s="94"/>
      <c r="ACS62" s="96"/>
      <c r="ACT62" s="94"/>
      <c r="ACU62" s="96"/>
      <c r="ACV62" s="94"/>
      <c r="ACW62" s="96"/>
      <c r="ACX62" s="94"/>
      <c r="ACY62" s="96"/>
      <c r="ACZ62" s="94"/>
      <c r="ADA62" s="96"/>
      <c r="ADB62" s="94"/>
      <c r="ADC62" s="96"/>
      <c r="ADD62" s="94"/>
      <c r="ADE62" s="96"/>
      <c r="ADF62" s="94"/>
      <c r="ADG62" s="96"/>
      <c r="ADH62" s="94"/>
      <c r="ADI62" s="96"/>
      <c r="ADJ62" s="94"/>
      <c r="ADK62" s="96"/>
      <c r="ADL62" s="94"/>
      <c r="ADM62" s="96"/>
      <c r="ADN62" s="94"/>
      <c r="ADO62" s="96"/>
      <c r="ADP62" s="94"/>
      <c r="ADQ62" s="96"/>
      <c r="ADR62" s="94"/>
      <c r="ADS62" s="96"/>
      <c r="ADT62" s="94"/>
      <c r="ADU62" s="96"/>
      <c r="ADV62" s="94"/>
      <c r="ADW62" s="96"/>
      <c r="ADX62" s="94"/>
      <c r="ADY62" s="96"/>
      <c r="ADZ62" s="94"/>
      <c r="AEA62" s="96"/>
      <c r="AEB62" s="94"/>
      <c r="AEC62" s="96"/>
      <c r="AED62" s="94"/>
      <c r="AEE62" s="96"/>
      <c r="AEF62" s="94"/>
      <c r="AEG62" s="96"/>
      <c r="AEH62" s="94"/>
      <c r="AEI62" s="96"/>
      <c r="AEJ62" s="94"/>
      <c r="AEK62" s="96"/>
      <c r="AEL62" s="94"/>
      <c r="AEM62" s="96"/>
      <c r="AEN62" s="94"/>
      <c r="AEO62" s="96"/>
      <c r="AEP62" s="94"/>
      <c r="AEQ62" s="96"/>
      <c r="AER62" s="94"/>
      <c r="AES62" s="96"/>
      <c r="AET62" s="94"/>
      <c r="AEU62" s="96"/>
      <c r="AEV62" s="94"/>
      <c r="AEW62" s="96"/>
      <c r="AEX62" s="94"/>
      <c r="AEY62" s="96"/>
      <c r="AEZ62" s="94"/>
      <c r="AFA62" s="96"/>
      <c r="AFB62" s="94"/>
      <c r="AFC62" s="96"/>
      <c r="AFD62" s="94"/>
      <c r="AFE62" s="96"/>
      <c r="AFF62" s="94"/>
      <c r="AFG62" s="96"/>
      <c r="AFH62" s="94"/>
      <c r="AFI62" s="96"/>
      <c r="AFJ62" s="94"/>
      <c r="AFK62" s="96"/>
      <c r="AFL62" s="94"/>
      <c r="AFM62" s="96"/>
      <c r="AFN62" s="94"/>
      <c r="AFO62" s="96"/>
      <c r="AFP62" s="94"/>
      <c r="AFQ62" s="96"/>
      <c r="AFR62" s="94"/>
      <c r="AFS62" s="96"/>
      <c r="AFT62" s="94"/>
      <c r="AFU62" s="96"/>
      <c r="AFV62" s="94"/>
      <c r="AFW62" s="96"/>
      <c r="AFX62" s="94"/>
      <c r="AFY62" s="96"/>
      <c r="AFZ62" s="94"/>
      <c r="AGA62" s="96"/>
      <c r="AGB62" s="94"/>
      <c r="AGC62" s="96"/>
      <c r="AGD62" s="94"/>
      <c r="AGE62" s="96"/>
      <c r="AGF62" s="94"/>
      <c r="AGG62" s="96"/>
      <c r="AGH62" s="94"/>
      <c r="AGI62" s="96"/>
      <c r="AGJ62" s="94"/>
      <c r="AGK62" s="96"/>
      <c r="AGL62" s="94"/>
      <c r="AGM62" s="96"/>
      <c r="AGN62" s="94"/>
      <c r="AGO62" s="96"/>
      <c r="AGP62" s="94"/>
      <c r="AGQ62" s="96"/>
      <c r="AGR62" s="94"/>
      <c r="AGS62" s="96"/>
      <c r="AGT62" s="94"/>
      <c r="AGU62" s="96"/>
      <c r="AGV62" s="94"/>
      <c r="AGW62" s="96"/>
      <c r="AGX62" s="94"/>
      <c r="AGY62" s="96"/>
      <c r="AGZ62" s="94"/>
      <c r="AHA62" s="96"/>
      <c r="AHB62" s="94"/>
      <c r="AHC62" s="96"/>
      <c r="AHD62" s="94"/>
      <c r="AHE62" s="96"/>
      <c r="AHF62" s="94"/>
      <c r="AHG62" s="96"/>
      <c r="AHH62" s="94"/>
      <c r="AHI62" s="96"/>
      <c r="AHJ62" s="94"/>
      <c r="AHK62" s="96"/>
      <c r="AHL62" s="94"/>
      <c r="AHM62" s="96"/>
      <c r="AHN62" s="94"/>
      <c r="AHO62" s="96"/>
      <c r="AHP62" s="94"/>
      <c r="AHQ62" s="96"/>
      <c r="AHR62" s="94"/>
      <c r="AHS62" s="96"/>
      <c r="AHT62" s="94"/>
      <c r="AHU62" s="96"/>
      <c r="AHV62" s="94"/>
      <c r="AHW62" s="96"/>
      <c r="AHX62" s="94"/>
      <c r="AHY62" s="96"/>
      <c r="AHZ62" s="94"/>
      <c r="AIA62" s="96"/>
      <c r="AIB62" s="94"/>
      <c r="AIC62" s="96"/>
      <c r="AID62" s="94"/>
      <c r="AIE62" s="96"/>
      <c r="AIF62" s="94"/>
      <c r="AIG62" s="96"/>
      <c r="AIH62" s="94"/>
      <c r="AII62" s="96"/>
      <c r="AIJ62" s="94"/>
      <c r="AIK62" s="96"/>
      <c r="AIL62" s="94"/>
      <c r="AIM62" s="96"/>
      <c r="AIN62" s="94"/>
      <c r="AIO62" s="96"/>
      <c r="AIP62" s="94"/>
      <c r="AIQ62" s="96"/>
      <c r="AIR62" s="94"/>
      <c r="AIS62" s="96"/>
      <c r="AIT62" s="94"/>
      <c r="AIU62" s="96"/>
      <c r="AIV62" s="94"/>
      <c r="AIW62" s="96"/>
      <c r="AIX62" s="94"/>
      <c r="AIY62" s="96"/>
      <c r="AIZ62" s="94"/>
      <c r="AJA62" s="96"/>
      <c r="AJB62" s="94"/>
      <c r="AJC62" s="96"/>
      <c r="AJD62" s="94"/>
      <c r="AJE62" s="96"/>
      <c r="AJF62" s="94"/>
      <c r="AJG62" s="96"/>
      <c r="AJH62" s="94"/>
      <c r="AJI62" s="96"/>
      <c r="AJJ62" s="94"/>
      <c r="AJK62" s="96"/>
      <c r="AJL62" s="94"/>
      <c r="AJM62" s="96"/>
      <c r="AJN62" s="94"/>
      <c r="AJO62" s="96"/>
      <c r="AJP62" s="94"/>
      <c r="AJQ62" s="96"/>
      <c r="AJR62" s="94"/>
      <c r="AJS62" s="96"/>
      <c r="AJT62" s="94"/>
      <c r="AJU62" s="96"/>
      <c r="AJV62" s="94"/>
      <c r="AJW62" s="96"/>
      <c r="AJX62" s="94"/>
      <c r="AJY62" s="96"/>
      <c r="AJZ62" s="94"/>
      <c r="AKA62" s="96"/>
      <c r="AKB62" s="94"/>
      <c r="AKC62" s="96"/>
      <c r="AKD62" s="94"/>
      <c r="AKE62" s="96"/>
      <c r="AKF62" s="94"/>
      <c r="AKG62" s="96"/>
      <c r="AKH62" s="94"/>
      <c r="AKI62" s="96"/>
      <c r="AKJ62" s="94"/>
      <c r="AKK62" s="96"/>
      <c r="AKL62" s="94"/>
      <c r="AKM62" s="96"/>
      <c r="AKN62" s="94"/>
      <c r="AKO62" s="96"/>
      <c r="AKP62" s="94"/>
      <c r="AKQ62" s="96"/>
      <c r="AKR62" s="94"/>
      <c r="AKS62" s="96"/>
      <c r="AKT62" s="94"/>
      <c r="AKU62" s="96"/>
      <c r="AKV62" s="94"/>
      <c r="AKW62" s="96"/>
      <c r="AKX62" s="94"/>
      <c r="AKY62" s="96"/>
      <c r="AKZ62" s="94"/>
      <c r="ALA62" s="96"/>
      <c r="ALB62" s="94"/>
      <c r="ALC62" s="96"/>
      <c r="ALD62" s="94"/>
      <c r="ALE62" s="96"/>
      <c r="ALF62" s="94"/>
      <c r="ALG62" s="96"/>
      <c r="ALH62" s="94"/>
      <c r="ALI62" s="96"/>
      <c r="ALJ62" s="94"/>
      <c r="ALK62" s="96"/>
      <c r="ALL62" s="94"/>
      <c r="ALM62" s="96"/>
      <c r="ALN62" s="94"/>
      <c r="ALO62" s="96"/>
      <c r="ALP62" s="94"/>
      <c r="ALQ62" s="96"/>
      <c r="ALR62" s="94"/>
      <c r="ALS62" s="96"/>
      <c r="ALT62" s="94"/>
      <c r="ALU62" s="96"/>
      <c r="ALV62" s="94"/>
      <c r="ALW62" s="96"/>
      <c r="ALX62" s="94"/>
      <c r="ALY62" s="96"/>
      <c r="ALZ62" s="94"/>
      <c r="AMA62" s="96"/>
      <c r="AMB62" s="94"/>
      <c r="AMC62" s="96"/>
      <c r="AMD62" s="94"/>
      <c r="AME62" s="96"/>
      <c r="AMF62" s="94"/>
      <c r="AMG62" s="96"/>
      <c r="AMH62" s="94"/>
      <c r="AMI62" s="96"/>
      <c r="AMJ62" s="94"/>
      <c r="AMK62" s="96"/>
      <c r="AML62" s="94"/>
      <c r="AMM62" s="96"/>
      <c r="AMN62" s="94"/>
      <c r="AMO62" s="96"/>
      <c r="AMP62" s="94"/>
      <c r="AMQ62" s="96"/>
      <c r="AMR62" s="94"/>
      <c r="AMS62" s="96"/>
      <c r="AMT62" s="94"/>
      <c r="AMU62" s="96"/>
      <c r="AMV62" s="94"/>
      <c r="AMW62" s="96"/>
      <c r="AMX62" s="94"/>
      <c r="AMY62" s="96"/>
      <c r="AMZ62" s="94"/>
      <c r="ANA62" s="96"/>
      <c r="ANB62" s="94"/>
      <c r="ANC62" s="96"/>
      <c r="AND62" s="94"/>
      <c r="ANE62" s="96"/>
      <c r="ANF62" s="94"/>
      <c r="ANG62" s="96"/>
      <c r="ANH62" s="94"/>
      <c r="ANI62" s="96"/>
      <c r="ANJ62" s="94"/>
      <c r="ANK62" s="96"/>
      <c r="ANL62" s="94"/>
      <c r="ANM62" s="96"/>
      <c r="ANN62" s="94"/>
      <c r="ANO62" s="96"/>
      <c r="ANP62" s="94"/>
      <c r="ANQ62" s="96"/>
      <c r="ANR62" s="94"/>
      <c r="ANS62" s="96"/>
      <c r="ANT62" s="94"/>
      <c r="ANU62" s="96"/>
      <c r="ANV62" s="94"/>
      <c r="ANW62" s="96"/>
      <c r="ANX62" s="94"/>
      <c r="ANY62" s="96"/>
      <c r="ANZ62" s="94"/>
      <c r="AOA62" s="96"/>
      <c r="AOB62" s="94"/>
      <c r="AOC62" s="96"/>
      <c r="AOD62" s="94"/>
      <c r="AOE62" s="96"/>
      <c r="AOF62" s="94"/>
      <c r="AOG62" s="96"/>
      <c r="AOH62" s="94"/>
      <c r="AOI62" s="96"/>
      <c r="AOJ62" s="94"/>
      <c r="AOK62" s="96"/>
      <c r="AOL62" s="94"/>
      <c r="AOM62" s="96"/>
      <c r="AON62" s="94"/>
      <c r="AOO62" s="96"/>
      <c r="AOP62" s="94"/>
      <c r="AOQ62" s="96"/>
      <c r="AOR62" s="94"/>
      <c r="AOS62" s="96"/>
      <c r="AOT62" s="94"/>
      <c r="AOU62" s="96"/>
      <c r="AOV62" s="94"/>
      <c r="AOW62" s="96"/>
      <c r="AOX62" s="94"/>
      <c r="AOY62" s="96"/>
      <c r="AOZ62" s="94"/>
      <c r="APA62" s="96"/>
      <c r="APB62" s="94"/>
      <c r="APC62" s="96"/>
      <c r="APD62" s="94"/>
      <c r="APE62" s="96"/>
      <c r="APF62" s="94"/>
      <c r="APG62" s="96"/>
      <c r="APH62" s="94"/>
      <c r="API62" s="96"/>
      <c r="APJ62" s="94"/>
      <c r="APK62" s="96"/>
      <c r="APL62" s="94"/>
      <c r="APM62" s="96"/>
      <c r="APN62" s="94"/>
      <c r="APO62" s="96"/>
      <c r="APP62" s="94"/>
      <c r="APQ62" s="96"/>
      <c r="APR62" s="94"/>
      <c r="APS62" s="96"/>
      <c r="APT62" s="94"/>
      <c r="APU62" s="96"/>
      <c r="APV62" s="94"/>
      <c r="APW62" s="96"/>
      <c r="APX62" s="94"/>
      <c r="APY62" s="96"/>
      <c r="APZ62" s="94"/>
      <c r="AQA62" s="96"/>
      <c r="AQB62" s="94"/>
      <c r="AQC62" s="96"/>
      <c r="AQD62" s="94"/>
      <c r="AQE62" s="96"/>
      <c r="AQF62" s="94"/>
      <c r="AQG62" s="96"/>
      <c r="AQH62" s="94"/>
      <c r="AQI62" s="96"/>
      <c r="AQJ62" s="94"/>
      <c r="AQK62" s="96"/>
      <c r="AQL62" s="94"/>
      <c r="AQM62" s="96"/>
      <c r="AQN62" s="94"/>
      <c r="AQO62" s="96"/>
      <c r="AQP62" s="94"/>
      <c r="AQQ62" s="96"/>
      <c r="AQR62" s="94"/>
      <c r="AQS62" s="96"/>
      <c r="AQT62" s="94"/>
      <c r="AQU62" s="96"/>
      <c r="AQV62" s="94"/>
      <c r="AQW62" s="96"/>
      <c r="AQX62" s="94"/>
      <c r="AQY62" s="96"/>
      <c r="AQZ62" s="94"/>
      <c r="ARA62" s="96"/>
      <c r="ARB62" s="94"/>
      <c r="ARC62" s="96"/>
      <c r="ARD62" s="94"/>
      <c r="ARE62" s="96"/>
      <c r="ARF62" s="94"/>
      <c r="ARG62" s="96"/>
      <c r="ARH62" s="94"/>
      <c r="ARI62" s="96"/>
      <c r="ARJ62" s="94"/>
      <c r="ARK62" s="96"/>
      <c r="ARL62" s="94"/>
      <c r="ARM62" s="96"/>
      <c r="ARN62" s="94"/>
      <c r="ARO62" s="96"/>
      <c r="ARP62" s="94"/>
      <c r="ARQ62" s="96"/>
      <c r="ARR62" s="94"/>
      <c r="ARS62" s="96"/>
      <c r="ART62" s="94"/>
      <c r="ARU62" s="96"/>
      <c r="ARV62" s="94"/>
      <c r="ARW62" s="96"/>
      <c r="ARX62" s="94"/>
      <c r="ARY62" s="96"/>
      <c r="ARZ62" s="94"/>
      <c r="ASA62" s="96"/>
      <c r="ASB62" s="94"/>
      <c r="ASC62" s="96"/>
      <c r="ASD62" s="94"/>
      <c r="ASE62" s="96"/>
      <c r="ASF62" s="94"/>
      <c r="ASG62" s="96"/>
      <c r="ASH62" s="94"/>
      <c r="ASI62" s="96"/>
      <c r="ASJ62" s="94"/>
      <c r="ASK62" s="96"/>
      <c r="ASL62" s="94"/>
      <c r="ASM62" s="96"/>
      <c r="ASN62" s="94"/>
      <c r="ASO62" s="96"/>
      <c r="ASP62" s="94"/>
      <c r="ASQ62" s="96"/>
      <c r="ASR62" s="94"/>
      <c r="ASS62" s="96"/>
      <c r="AST62" s="94"/>
      <c r="ASU62" s="96"/>
      <c r="ASV62" s="94"/>
      <c r="ASW62" s="96"/>
      <c r="ASX62" s="94"/>
      <c r="ASY62" s="96"/>
      <c r="ASZ62" s="94"/>
      <c r="ATA62" s="96"/>
      <c r="ATB62" s="94"/>
      <c r="ATC62" s="96"/>
      <c r="ATD62" s="94"/>
      <c r="ATE62" s="96"/>
      <c r="ATF62" s="94"/>
      <c r="ATG62" s="96"/>
      <c r="ATH62" s="94"/>
      <c r="ATI62" s="96"/>
      <c r="ATJ62" s="94"/>
      <c r="ATK62" s="96"/>
      <c r="ATL62" s="94"/>
      <c r="ATM62" s="96"/>
      <c r="ATN62" s="94"/>
      <c r="ATO62" s="96"/>
      <c r="ATP62" s="94"/>
      <c r="ATQ62" s="96"/>
      <c r="ATR62" s="94"/>
      <c r="ATS62" s="96"/>
      <c r="ATT62" s="94"/>
      <c r="ATU62" s="96"/>
      <c r="ATV62" s="94"/>
      <c r="ATW62" s="96"/>
      <c r="ATX62" s="94"/>
      <c r="ATY62" s="96"/>
      <c r="ATZ62" s="94"/>
      <c r="AUA62" s="96"/>
      <c r="AUB62" s="94"/>
      <c r="AUC62" s="96"/>
      <c r="AUD62" s="94"/>
      <c r="AUE62" s="96"/>
      <c r="AUF62" s="94"/>
      <c r="AUG62" s="96"/>
      <c r="AUH62" s="94"/>
      <c r="AUI62" s="96"/>
      <c r="AUJ62" s="94"/>
      <c r="AUK62" s="96"/>
      <c r="AUL62" s="94"/>
      <c r="AUM62" s="96"/>
      <c r="AUN62" s="94"/>
      <c r="AUO62" s="96"/>
      <c r="AUP62" s="94"/>
      <c r="AUQ62" s="96"/>
      <c r="AUR62" s="94"/>
      <c r="AUS62" s="96"/>
      <c r="AUT62" s="94"/>
      <c r="AUU62" s="96"/>
      <c r="AUV62" s="94"/>
      <c r="AUW62" s="96"/>
      <c r="AUX62" s="94"/>
      <c r="AUY62" s="96"/>
      <c r="AUZ62" s="94"/>
      <c r="AVA62" s="96"/>
      <c r="AVB62" s="94"/>
      <c r="AVC62" s="96"/>
      <c r="AVD62" s="94"/>
      <c r="AVE62" s="96"/>
      <c r="AVF62" s="94"/>
      <c r="AVG62" s="96"/>
      <c r="AVH62" s="94"/>
      <c r="AVI62" s="96"/>
      <c r="AVJ62" s="94"/>
      <c r="AVK62" s="96"/>
      <c r="AVL62" s="94"/>
      <c r="AVM62" s="96"/>
      <c r="AVN62" s="94"/>
      <c r="AVO62" s="96"/>
      <c r="AVP62" s="94"/>
      <c r="AVQ62" s="96"/>
      <c r="AVR62" s="94"/>
      <c r="AVS62" s="96"/>
      <c r="AVT62" s="94"/>
      <c r="AVU62" s="96"/>
      <c r="AVV62" s="94"/>
      <c r="AVW62" s="96"/>
      <c r="AVX62" s="94"/>
      <c r="AVY62" s="96"/>
      <c r="AVZ62" s="94"/>
      <c r="AWA62" s="96"/>
      <c r="AWB62" s="94"/>
      <c r="AWC62" s="96"/>
      <c r="AWD62" s="94"/>
      <c r="AWE62" s="96"/>
      <c r="AWF62" s="94"/>
      <c r="AWG62" s="96"/>
      <c r="AWH62" s="94"/>
      <c r="AWI62" s="96"/>
      <c r="AWJ62" s="94"/>
      <c r="AWK62" s="96"/>
      <c r="AWL62" s="94"/>
      <c r="AWM62" s="96"/>
      <c r="AWN62" s="94"/>
      <c r="AWO62" s="96"/>
      <c r="AWP62" s="94"/>
      <c r="AWQ62" s="96"/>
      <c r="AWR62" s="94"/>
      <c r="AWS62" s="96"/>
      <c r="AWT62" s="94"/>
      <c r="AWU62" s="96"/>
      <c r="AWV62" s="94"/>
      <c r="AWW62" s="96"/>
      <c r="AWX62" s="94"/>
      <c r="AWY62" s="96"/>
      <c r="AWZ62" s="94"/>
      <c r="AXA62" s="96"/>
      <c r="AXB62" s="94"/>
      <c r="AXC62" s="96"/>
      <c r="AXD62" s="94"/>
      <c r="AXE62" s="96"/>
      <c r="AXF62" s="94"/>
      <c r="AXG62" s="96"/>
      <c r="AXH62" s="94"/>
      <c r="AXI62" s="96"/>
      <c r="AXJ62" s="94"/>
      <c r="AXK62" s="96"/>
      <c r="AXL62" s="94"/>
      <c r="AXM62" s="96"/>
      <c r="AXN62" s="94"/>
      <c r="AXO62" s="96"/>
      <c r="AXP62" s="94"/>
      <c r="AXQ62" s="96"/>
      <c r="AXR62" s="94"/>
      <c r="AXS62" s="96"/>
      <c r="AXT62" s="94"/>
      <c r="AXU62" s="96"/>
      <c r="AXV62" s="94"/>
      <c r="AXW62" s="96"/>
      <c r="AXX62" s="94"/>
      <c r="AXY62" s="96"/>
      <c r="AXZ62" s="94"/>
      <c r="AYA62" s="96"/>
      <c r="AYB62" s="94"/>
      <c r="AYC62" s="96"/>
      <c r="AYD62" s="94"/>
      <c r="AYE62" s="96"/>
      <c r="AYF62" s="94"/>
      <c r="AYG62" s="96"/>
      <c r="AYH62" s="94"/>
      <c r="AYI62" s="96"/>
      <c r="AYJ62" s="94"/>
      <c r="AYK62" s="96"/>
      <c r="AYL62" s="94"/>
      <c r="AYM62" s="96"/>
      <c r="AYN62" s="94"/>
      <c r="AYO62" s="96"/>
      <c r="AYP62" s="94"/>
      <c r="AYQ62" s="96"/>
      <c r="AYR62" s="94"/>
      <c r="AYS62" s="96"/>
      <c r="AYT62" s="94"/>
      <c r="AYU62" s="96"/>
      <c r="AYV62" s="94"/>
      <c r="AYW62" s="96"/>
      <c r="AYX62" s="94"/>
      <c r="AYY62" s="96"/>
      <c r="AYZ62" s="94"/>
      <c r="AZA62" s="96"/>
      <c r="AZB62" s="94"/>
      <c r="AZC62" s="96"/>
      <c r="AZD62" s="94"/>
      <c r="AZE62" s="96"/>
      <c r="AZF62" s="94"/>
      <c r="AZG62" s="96"/>
      <c r="AZH62" s="94"/>
      <c r="AZI62" s="96"/>
      <c r="AZJ62" s="94"/>
      <c r="AZK62" s="96"/>
      <c r="AZL62" s="94"/>
      <c r="AZM62" s="96"/>
      <c r="AZN62" s="94"/>
      <c r="AZO62" s="96"/>
      <c r="AZP62" s="94"/>
      <c r="AZQ62" s="96"/>
      <c r="AZR62" s="94"/>
      <c r="AZS62" s="96"/>
      <c r="AZT62" s="94"/>
      <c r="AZU62" s="96"/>
      <c r="AZV62" s="94"/>
      <c r="AZW62" s="96"/>
      <c r="AZX62" s="94"/>
      <c r="AZY62" s="96"/>
      <c r="AZZ62" s="94"/>
      <c r="BAA62" s="96"/>
      <c r="BAB62" s="94"/>
      <c r="BAC62" s="96"/>
      <c r="BAD62" s="94"/>
      <c r="BAE62" s="96"/>
      <c r="BAF62" s="94"/>
      <c r="BAG62" s="96"/>
      <c r="BAH62" s="94"/>
      <c r="BAI62" s="96"/>
      <c r="BAJ62" s="94"/>
      <c r="BAK62" s="96"/>
      <c r="BAL62" s="94"/>
      <c r="BAM62" s="96"/>
      <c r="BAN62" s="94"/>
      <c r="BAO62" s="96"/>
      <c r="BAP62" s="94"/>
      <c r="BAQ62" s="96"/>
      <c r="BAR62" s="94"/>
      <c r="BAS62" s="96"/>
      <c r="BAT62" s="94"/>
      <c r="BAU62" s="96"/>
      <c r="BAV62" s="94"/>
      <c r="BAW62" s="96"/>
      <c r="BAX62" s="94"/>
      <c r="BAY62" s="96"/>
      <c r="BAZ62" s="94"/>
      <c r="BBA62" s="96"/>
      <c r="BBB62" s="94"/>
      <c r="BBC62" s="96"/>
      <c r="BBD62" s="94"/>
      <c r="BBE62" s="96"/>
      <c r="BBF62" s="94"/>
      <c r="BBG62" s="96"/>
      <c r="BBH62" s="94"/>
      <c r="BBI62" s="96"/>
      <c r="BBJ62" s="94"/>
      <c r="BBK62" s="96"/>
      <c r="BBL62" s="94"/>
      <c r="BBM62" s="96"/>
      <c r="BBN62" s="94"/>
      <c r="BBO62" s="96"/>
      <c r="BBP62" s="94"/>
      <c r="BBQ62" s="96"/>
      <c r="BBR62" s="94"/>
      <c r="BBS62" s="96"/>
      <c r="BBT62" s="94"/>
      <c r="BBU62" s="96"/>
      <c r="BBV62" s="94"/>
      <c r="BBW62" s="96"/>
      <c r="BBX62" s="94"/>
      <c r="BBY62" s="96"/>
      <c r="BBZ62" s="94"/>
      <c r="BCA62" s="96"/>
      <c r="BCB62" s="94"/>
      <c r="BCC62" s="96"/>
      <c r="BCD62" s="94"/>
      <c r="BCE62" s="96"/>
      <c r="BCF62" s="94"/>
      <c r="BCG62" s="96"/>
      <c r="BCH62" s="94"/>
      <c r="BCI62" s="96"/>
      <c r="BCJ62" s="94"/>
      <c r="BCK62" s="96"/>
      <c r="BCL62" s="94"/>
      <c r="BCM62" s="96"/>
      <c r="BCN62" s="94"/>
      <c r="BCO62" s="96"/>
      <c r="BCP62" s="94"/>
      <c r="BCQ62" s="96"/>
      <c r="BCR62" s="94"/>
      <c r="BCS62" s="96"/>
      <c r="BCT62" s="94"/>
      <c r="BCU62" s="96"/>
      <c r="BCV62" s="94"/>
      <c r="BCW62" s="96"/>
      <c r="BCX62" s="94"/>
      <c r="BCY62" s="96"/>
      <c r="BCZ62" s="94"/>
      <c r="BDA62" s="96"/>
      <c r="BDB62" s="94"/>
      <c r="BDC62" s="96"/>
      <c r="BDD62" s="94"/>
      <c r="BDE62" s="96"/>
      <c r="BDF62" s="94"/>
      <c r="BDG62" s="96"/>
      <c r="BDH62" s="94"/>
      <c r="BDI62" s="96"/>
      <c r="BDJ62" s="94"/>
      <c r="BDK62" s="96"/>
      <c r="BDL62" s="94"/>
      <c r="BDM62" s="96"/>
      <c r="BDN62" s="94"/>
      <c r="BDO62" s="96"/>
      <c r="BDP62" s="94"/>
      <c r="BDQ62" s="96"/>
      <c r="BDR62" s="94"/>
      <c r="BDS62" s="96"/>
      <c r="BDT62" s="94"/>
      <c r="BDU62" s="96"/>
      <c r="BDV62" s="94"/>
      <c r="BDW62" s="96"/>
      <c r="BDX62" s="94"/>
      <c r="BDY62" s="96"/>
      <c r="BDZ62" s="94"/>
      <c r="BEA62" s="96"/>
      <c r="BEB62" s="94"/>
      <c r="BEC62" s="96"/>
      <c r="BED62" s="94"/>
      <c r="BEE62" s="96"/>
      <c r="BEF62" s="94"/>
      <c r="BEG62" s="96"/>
      <c r="BEH62" s="94"/>
      <c r="BEI62" s="96"/>
      <c r="BEJ62" s="94"/>
      <c r="BEK62" s="96"/>
      <c r="BEL62" s="94"/>
      <c r="BEM62" s="96"/>
      <c r="BEN62" s="94"/>
      <c r="BEO62" s="96"/>
      <c r="BEP62" s="94"/>
      <c r="BEQ62" s="96"/>
      <c r="BER62" s="94"/>
      <c r="BES62" s="96"/>
      <c r="BET62" s="94"/>
      <c r="BEU62" s="96"/>
      <c r="BEV62" s="94"/>
      <c r="BEW62" s="96"/>
      <c r="BEX62" s="94"/>
      <c r="BEY62" s="96"/>
      <c r="BEZ62" s="94"/>
      <c r="BFA62" s="96"/>
      <c r="BFB62" s="94"/>
      <c r="BFC62" s="96"/>
      <c r="BFD62" s="94"/>
      <c r="BFE62" s="96"/>
      <c r="BFF62" s="94"/>
      <c r="BFG62" s="96"/>
      <c r="BFH62" s="94"/>
      <c r="BFI62" s="96"/>
      <c r="BFJ62" s="94"/>
      <c r="BFK62" s="96"/>
      <c r="BFL62" s="94"/>
      <c r="BFM62" s="96"/>
      <c r="BFN62" s="94"/>
      <c r="BFO62" s="96"/>
      <c r="BFP62" s="94"/>
      <c r="BFQ62" s="96"/>
      <c r="BFR62" s="94"/>
      <c r="BFS62" s="96"/>
      <c r="BFT62" s="94"/>
      <c r="BFU62" s="96"/>
      <c r="BFV62" s="94"/>
      <c r="BFW62" s="96"/>
      <c r="BFX62" s="94"/>
      <c r="BFY62" s="96"/>
      <c r="BFZ62" s="94"/>
      <c r="BGA62" s="96"/>
      <c r="BGB62" s="94"/>
      <c r="BGC62" s="96"/>
      <c r="BGD62" s="94"/>
      <c r="BGE62" s="96"/>
      <c r="BGF62" s="94"/>
      <c r="BGG62" s="96"/>
      <c r="BGH62" s="94"/>
      <c r="BGI62" s="96"/>
      <c r="BGJ62" s="94"/>
      <c r="BGK62" s="96"/>
      <c r="BGL62" s="94"/>
      <c r="BGM62" s="96"/>
      <c r="BGN62" s="94"/>
      <c r="BGO62" s="96"/>
      <c r="BGP62" s="94"/>
      <c r="BGQ62" s="96"/>
      <c r="BGR62" s="94"/>
      <c r="BGS62" s="96"/>
      <c r="BGT62" s="94"/>
      <c r="BGU62" s="96"/>
      <c r="BGV62" s="94"/>
      <c r="BGW62" s="96"/>
      <c r="BGX62" s="94"/>
      <c r="BGY62" s="96"/>
      <c r="BGZ62" s="94"/>
      <c r="BHA62" s="96"/>
      <c r="BHB62" s="94"/>
      <c r="BHC62" s="96"/>
      <c r="BHD62" s="94"/>
      <c r="BHE62" s="96"/>
      <c r="BHF62" s="94"/>
      <c r="BHG62" s="96"/>
      <c r="BHH62" s="94"/>
      <c r="BHI62" s="96"/>
      <c r="BHJ62" s="94"/>
      <c r="BHK62" s="96"/>
      <c r="BHL62" s="94"/>
      <c r="BHM62" s="96"/>
      <c r="BHN62" s="94"/>
      <c r="BHO62" s="96"/>
      <c r="BHP62" s="94"/>
      <c r="BHQ62" s="96"/>
      <c r="BHR62" s="94"/>
      <c r="BHS62" s="96"/>
      <c r="BHT62" s="94"/>
      <c r="BHU62" s="96"/>
      <c r="BHV62" s="94"/>
      <c r="BHW62" s="96"/>
      <c r="BHX62" s="94"/>
      <c r="BHY62" s="96"/>
      <c r="BHZ62" s="94"/>
      <c r="BIA62" s="96"/>
      <c r="BIB62" s="94"/>
      <c r="BIC62" s="96"/>
      <c r="BID62" s="94"/>
      <c r="BIE62" s="96"/>
      <c r="BIF62" s="94"/>
      <c r="BIG62" s="96"/>
      <c r="BIH62" s="94"/>
      <c r="BII62" s="96"/>
      <c r="BIJ62" s="94"/>
      <c r="BIK62" s="96"/>
      <c r="BIL62" s="94"/>
      <c r="BIM62" s="96"/>
      <c r="BIN62" s="94"/>
      <c r="BIO62" s="96"/>
      <c r="BIP62" s="94"/>
      <c r="BIQ62" s="96"/>
      <c r="BIR62" s="94"/>
      <c r="BIS62" s="96"/>
      <c r="BIT62" s="94"/>
      <c r="BIU62" s="96"/>
      <c r="BIV62" s="94"/>
      <c r="BIW62" s="96"/>
      <c r="BIX62" s="94"/>
      <c r="BIY62" s="96"/>
      <c r="BIZ62" s="94"/>
      <c r="BJA62" s="96"/>
      <c r="BJB62" s="94"/>
      <c r="BJC62" s="96"/>
      <c r="BJD62" s="94"/>
      <c r="BJE62" s="96"/>
      <c r="BJF62" s="94"/>
      <c r="BJG62" s="96"/>
      <c r="BJH62" s="94"/>
      <c r="BJI62" s="96"/>
      <c r="BJJ62" s="94"/>
      <c r="BJK62" s="96"/>
      <c r="BJL62" s="94"/>
      <c r="BJM62" s="96"/>
      <c r="BJN62" s="94"/>
      <c r="BJO62" s="96"/>
      <c r="BJP62" s="94"/>
      <c r="BJQ62" s="96"/>
      <c r="BJR62" s="94"/>
      <c r="BJS62" s="96"/>
      <c r="BJT62" s="94"/>
      <c r="BJU62" s="96"/>
      <c r="BJV62" s="94"/>
      <c r="BJW62" s="96"/>
      <c r="BJX62" s="94"/>
      <c r="BJY62" s="96"/>
      <c r="BJZ62" s="94"/>
      <c r="BKA62" s="96"/>
      <c r="BKB62" s="94"/>
      <c r="BKC62" s="96"/>
      <c r="BKD62" s="94"/>
      <c r="BKE62" s="96"/>
      <c r="BKF62" s="94"/>
      <c r="BKG62" s="96"/>
      <c r="BKH62" s="94"/>
      <c r="BKI62" s="96"/>
      <c r="BKJ62" s="94"/>
      <c r="BKK62" s="96"/>
      <c r="BKL62" s="94"/>
      <c r="BKM62" s="96"/>
      <c r="BKN62" s="94"/>
      <c r="BKO62" s="96"/>
      <c r="BKP62" s="94"/>
      <c r="BKQ62" s="96"/>
      <c r="BKR62" s="94"/>
      <c r="BKS62" s="96"/>
      <c r="BKT62" s="94"/>
      <c r="BKU62" s="96"/>
      <c r="BKV62" s="94"/>
      <c r="BKW62" s="96"/>
      <c r="BKX62" s="94"/>
      <c r="BKY62" s="96"/>
      <c r="BKZ62" s="94"/>
      <c r="BLA62" s="96"/>
      <c r="BLB62" s="94"/>
      <c r="BLC62" s="96"/>
      <c r="BLD62" s="94"/>
      <c r="BLE62" s="96"/>
      <c r="BLF62" s="94"/>
      <c r="BLG62" s="96"/>
      <c r="BLH62" s="94"/>
      <c r="BLI62" s="96"/>
      <c r="BLJ62" s="94"/>
      <c r="BLK62" s="96"/>
      <c r="BLL62" s="94"/>
      <c r="BLM62" s="96"/>
      <c r="BLN62" s="94"/>
      <c r="BLO62" s="96"/>
      <c r="BLP62" s="94"/>
      <c r="BLQ62" s="96"/>
      <c r="BLR62" s="94"/>
      <c r="BLS62" s="96"/>
      <c r="BLT62" s="94"/>
      <c r="BLU62" s="96"/>
      <c r="BLV62" s="94"/>
      <c r="BLW62" s="96"/>
      <c r="BLX62" s="94"/>
      <c r="BLY62" s="96"/>
      <c r="BLZ62" s="94"/>
      <c r="BMA62" s="96"/>
      <c r="BMB62" s="94"/>
      <c r="BMC62" s="96"/>
      <c r="BMD62" s="94"/>
      <c r="BME62" s="96"/>
      <c r="BMF62" s="94"/>
      <c r="BMG62" s="96"/>
      <c r="BMH62" s="94"/>
      <c r="BMI62" s="96"/>
      <c r="BMJ62" s="94"/>
      <c r="BMK62" s="96"/>
      <c r="BML62" s="94"/>
      <c r="BMM62" s="96"/>
      <c r="BMN62" s="94"/>
      <c r="BMO62" s="96"/>
      <c r="BMP62" s="94"/>
      <c r="BMQ62" s="96"/>
      <c r="BMR62" s="94"/>
      <c r="BMS62" s="96"/>
      <c r="BMT62" s="94"/>
      <c r="BMU62" s="96"/>
      <c r="BMV62" s="94"/>
      <c r="BMW62" s="96"/>
      <c r="BMX62" s="94"/>
      <c r="BMY62" s="96"/>
      <c r="BMZ62" s="94"/>
      <c r="BNA62" s="96"/>
      <c r="BNB62" s="94"/>
      <c r="BNC62" s="96"/>
      <c r="BND62" s="94"/>
      <c r="BNE62" s="96"/>
      <c r="BNF62" s="94"/>
      <c r="BNG62" s="96"/>
      <c r="BNH62" s="94"/>
      <c r="BNI62" s="96"/>
      <c r="BNJ62" s="94"/>
      <c r="BNK62" s="96"/>
      <c r="BNL62" s="94"/>
      <c r="BNM62" s="96"/>
      <c r="BNN62" s="94"/>
      <c r="BNO62" s="96"/>
      <c r="BNP62" s="94"/>
      <c r="BNQ62" s="96"/>
      <c r="BNR62" s="94"/>
      <c r="BNS62" s="96"/>
      <c r="BNT62" s="94"/>
      <c r="BNU62" s="96"/>
      <c r="BNV62" s="94"/>
      <c r="BNW62" s="96"/>
      <c r="BNX62" s="94"/>
      <c r="BNY62" s="96"/>
      <c r="BNZ62" s="94"/>
      <c r="BOA62" s="96"/>
      <c r="BOB62" s="94"/>
      <c r="BOC62" s="96"/>
      <c r="BOD62" s="94"/>
      <c r="BOE62" s="96"/>
      <c r="BOF62" s="94"/>
      <c r="BOG62" s="96"/>
      <c r="BOH62" s="94"/>
      <c r="BOI62" s="96"/>
      <c r="BOJ62" s="94"/>
      <c r="BOK62" s="96"/>
      <c r="BOL62" s="94"/>
      <c r="BOM62" s="96"/>
      <c r="BON62" s="94"/>
      <c r="BOO62" s="96"/>
      <c r="BOP62" s="94"/>
      <c r="BOQ62" s="96"/>
      <c r="BOR62" s="94"/>
      <c r="BOS62" s="96"/>
      <c r="BOT62" s="94"/>
      <c r="BOU62" s="96"/>
      <c r="BOV62" s="94"/>
      <c r="BOW62" s="96"/>
      <c r="BOX62" s="94"/>
      <c r="BOY62" s="96"/>
      <c r="BOZ62" s="94"/>
      <c r="BPA62" s="96"/>
      <c r="BPB62" s="94"/>
      <c r="BPC62" s="96"/>
      <c r="BPD62" s="94"/>
      <c r="BPE62" s="96"/>
      <c r="BPF62" s="94"/>
      <c r="BPG62" s="96"/>
      <c r="BPH62" s="94"/>
      <c r="BPI62" s="96"/>
      <c r="BPJ62" s="94"/>
      <c r="BPK62" s="96"/>
      <c r="BPL62" s="94"/>
      <c r="BPM62" s="96"/>
      <c r="BPN62" s="94"/>
      <c r="BPO62" s="96"/>
      <c r="BPP62" s="94"/>
      <c r="BPQ62" s="96"/>
      <c r="BPR62" s="94"/>
      <c r="BPS62" s="96"/>
      <c r="BPT62" s="94"/>
      <c r="BPU62" s="96"/>
      <c r="BPV62" s="94"/>
      <c r="BPW62" s="96"/>
      <c r="BPX62" s="94"/>
      <c r="BPY62" s="96"/>
      <c r="BPZ62" s="94"/>
      <c r="BQA62" s="96"/>
      <c r="BQB62" s="94"/>
      <c r="BQC62" s="96"/>
      <c r="BQD62" s="94"/>
      <c r="BQE62" s="96"/>
      <c r="BQF62" s="94"/>
      <c r="BQG62" s="96"/>
      <c r="BQH62" s="94"/>
      <c r="BQI62" s="96"/>
      <c r="BQJ62" s="94"/>
      <c r="BQK62" s="96"/>
      <c r="BQL62" s="94"/>
      <c r="BQM62" s="96"/>
      <c r="BQN62" s="94"/>
      <c r="BQO62" s="96"/>
      <c r="BQP62" s="94"/>
      <c r="BQQ62" s="96"/>
      <c r="BQR62" s="94"/>
      <c r="BQS62" s="96"/>
      <c r="BQT62" s="94"/>
      <c r="BQU62" s="96"/>
      <c r="BQV62" s="94"/>
      <c r="BQW62" s="96"/>
      <c r="BQX62" s="94"/>
      <c r="BQY62" s="96"/>
      <c r="BQZ62" s="94"/>
      <c r="BRA62" s="96"/>
      <c r="BRB62" s="94"/>
      <c r="BRC62" s="96"/>
      <c r="BRD62" s="94"/>
      <c r="BRE62" s="96"/>
      <c r="BRF62" s="94"/>
      <c r="BRG62" s="96"/>
      <c r="BRH62" s="94"/>
      <c r="BRI62" s="96"/>
      <c r="BRJ62" s="94"/>
      <c r="BRK62" s="96"/>
      <c r="BRL62" s="94"/>
      <c r="BRM62" s="96"/>
      <c r="BRN62" s="94"/>
      <c r="BRO62" s="96"/>
      <c r="BRP62" s="94"/>
      <c r="BRQ62" s="96"/>
      <c r="BRR62" s="94"/>
      <c r="BRS62" s="96"/>
      <c r="BRT62" s="94"/>
      <c r="BRU62" s="96"/>
      <c r="BRV62" s="94"/>
      <c r="BRW62" s="96"/>
      <c r="BRX62" s="94"/>
      <c r="BRY62" s="96"/>
      <c r="BRZ62" s="94"/>
      <c r="BSA62" s="96"/>
      <c r="BSB62" s="94"/>
      <c r="BSC62" s="96"/>
      <c r="BSD62" s="94"/>
      <c r="BSE62" s="96"/>
      <c r="BSF62" s="94"/>
      <c r="BSG62" s="96"/>
      <c r="BSH62" s="94"/>
      <c r="BSI62" s="96"/>
      <c r="BSJ62" s="94"/>
      <c r="BSK62" s="96"/>
      <c r="BSL62" s="94"/>
      <c r="BSM62" s="96"/>
      <c r="BSN62" s="94"/>
      <c r="BSO62" s="96"/>
      <c r="BSP62" s="94"/>
      <c r="BSQ62" s="96"/>
      <c r="BSR62" s="94"/>
      <c r="BSS62" s="96"/>
      <c r="BST62" s="94"/>
      <c r="BSU62" s="96"/>
      <c r="BSV62" s="94"/>
      <c r="BSW62" s="96"/>
      <c r="BSX62" s="94"/>
      <c r="BSY62" s="96"/>
      <c r="BSZ62" s="94"/>
      <c r="BTA62" s="96"/>
      <c r="BTB62" s="94"/>
      <c r="BTC62" s="96"/>
      <c r="BTD62" s="94"/>
      <c r="BTE62" s="96"/>
      <c r="BTF62" s="94"/>
      <c r="BTG62" s="96"/>
      <c r="BTH62" s="94"/>
      <c r="BTI62" s="96"/>
      <c r="BTJ62" s="94"/>
      <c r="BTK62" s="96"/>
      <c r="BTL62" s="94"/>
      <c r="BTM62" s="96"/>
      <c r="BTN62" s="94"/>
      <c r="BTO62" s="96"/>
      <c r="BTP62" s="94"/>
      <c r="BTQ62" s="96"/>
      <c r="BTR62" s="94"/>
      <c r="BTS62" s="96"/>
      <c r="BTT62" s="94"/>
      <c r="BTU62" s="96"/>
      <c r="BTV62" s="94"/>
      <c r="BTW62" s="96"/>
      <c r="BTX62" s="94"/>
      <c r="BTY62" s="96"/>
      <c r="BTZ62" s="94"/>
      <c r="BUA62" s="96"/>
      <c r="BUB62" s="94"/>
      <c r="BUC62" s="96"/>
      <c r="BUD62" s="94"/>
      <c r="BUE62" s="96"/>
      <c r="BUF62" s="94"/>
      <c r="BUG62" s="96"/>
      <c r="BUH62" s="94"/>
      <c r="BUI62" s="96"/>
      <c r="BUJ62" s="94"/>
      <c r="BUK62" s="96"/>
      <c r="BUL62" s="94"/>
      <c r="BUM62" s="96"/>
      <c r="BUN62" s="94"/>
      <c r="BUO62" s="96"/>
      <c r="BUP62" s="94"/>
      <c r="BUQ62" s="96"/>
      <c r="BUR62" s="94"/>
      <c r="BUS62" s="96"/>
      <c r="BUT62" s="94"/>
      <c r="BUU62" s="96"/>
      <c r="BUV62" s="94"/>
      <c r="BUW62" s="96"/>
      <c r="BUX62" s="94"/>
      <c r="BUY62" s="96"/>
      <c r="BUZ62" s="94"/>
      <c r="BVA62" s="96"/>
      <c r="BVB62" s="94"/>
      <c r="BVC62" s="96"/>
      <c r="BVD62" s="94"/>
      <c r="BVE62" s="96"/>
      <c r="BVF62" s="94"/>
      <c r="BVG62" s="96"/>
      <c r="BVH62" s="94"/>
      <c r="BVI62" s="96"/>
      <c r="BVJ62" s="94"/>
      <c r="BVK62" s="96"/>
      <c r="BVL62" s="94"/>
      <c r="BVM62" s="96"/>
      <c r="BVN62" s="94"/>
      <c r="BVO62" s="96"/>
      <c r="BVP62" s="94"/>
      <c r="BVQ62" s="96"/>
      <c r="BVR62" s="94"/>
      <c r="BVS62" s="96"/>
      <c r="BVT62" s="94"/>
      <c r="BVU62" s="96"/>
      <c r="BVV62" s="94"/>
      <c r="BVW62" s="96"/>
      <c r="BVX62" s="94"/>
      <c r="BVY62" s="96"/>
      <c r="BVZ62" s="94"/>
      <c r="BWA62" s="96"/>
      <c r="BWB62" s="94"/>
      <c r="BWC62" s="96"/>
      <c r="BWD62" s="94"/>
      <c r="BWE62" s="96"/>
      <c r="BWF62" s="94"/>
      <c r="BWG62" s="96"/>
      <c r="BWH62" s="94"/>
      <c r="BWI62" s="96"/>
      <c r="BWJ62" s="94"/>
      <c r="BWK62" s="96"/>
      <c r="BWL62" s="94"/>
      <c r="BWM62" s="96"/>
      <c r="BWN62" s="94"/>
      <c r="BWO62" s="96"/>
      <c r="BWP62" s="94"/>
      <c r="BWQ62" s="96"/>
      <c r="BWR62" s="94"/>
      <c r="BWS62" s="96"/>
      <c r="BWT62" s="94"/>
      <c r="BWU62" s="96"/>
      <c r="BWV62" s="94"/>
      <c r="BWW62" s="96"/>
      <c r="BWX62" s="94"/>
      <c r="BWY62" s="96"/>
      <c r="BWZ62" s="94"/>
      <c r="BXA62" s="96"/>
      <c r="BXB62" s="94"/>
      <c r="BXC62" s="96"/>
      <c r="BXD62" s="94"/>
      <c r="BXE62" s="96"/>
      <c r="BXF62" s="94"/>
      <c r="BXG62" s="96"/>
      <c r="BXH62" s="94"/>
      <c r="BXI62" s="96"/>
      <c r="BXJ62" s="94"/>
      <c r="BXK62" s="96"/>
      <c r="BXL62" s="94"/>
      <c r="BXM62" s="96"/>
      <c r="BXN62" s="94"/>
      <c r="BXO62" s="96"/>
      <c r="BXP62" s="94"/>
      <c r="BXQ62" s="96"/>
      <c r="BXR62" s="94"/>
      <c r="BXS62" s="96"/>
      <c r="BXT62" s="94"/>
      <c r="BXU62" s="96"/>
      <c r="BXV62" s="94"/>
      <c r="BXW62" s="96"/>
      <c r="BXX62" s="94"/>
      <c r="BXY62" s="96"/>
      <c r="BXZ62" s="94"/>
      <c r="BYA62" s="96"/>
      <c r="BYB62" s="94"/>
      <c r="BYC62" s="96"/>
      <c r="BYD62" s="94"/>
      <c r="BYE62" s="96"/>
      <c r="BYF62" s="94"/>
      <c r="BYG62" s="96"/>
      <c r="BYH62" s="94"/>
      <c r="BYI62" s="96"/>
      <c r="BYJ62" s="94"/>
      <c r="BYK62" s="96"/>
      <c r="BYL62" s="94"/>
      <c r="BYM62" s="96"/>
      <c r="BYN62" s="94"/>
      <c r="BYO62" s="96"/>
      <c r="BYP62" s="94"/>
      <c r="BYQ62" s="96"/>
      <c r="BYR62" s="94"/>
      <c r="BYS62" s="96"/>
      <c r="BYT62" s="94"/>
      <c r="BYU62" s="96"/>
      <c r="BYV62" s="94"/>
      <c r="BYW62" s="96"/>
      <c r="BYX62" s="94"/>
      <c r="BYY62" s="96"/>
      <c r="BYZ62" s="94"/>
      <c r="BZA62" s="96"/>
      <c r="BZB62" s="94"/>
      <c r="BZC62" s="96"/>
      <c r="BZD62" s="94"/>
      <c r="BZE62" s="96"/>
      <c r="BZF62" s="94"/>
      <c r="BZG62" s="96"/>
      <c r="BZH62" s="94"/>
      <c r="BZI62" s="96"/>
      <c r="BZJ62" s="94"/>
      <c r="BZK62" s="96"/>
      <c r="BZL62" s="94"/>
      <c r="BZM62" s="96"/>
      <c r="BZN62" s="94"/>
      <c r="BZO62" s="96"/>
      <c r="BZP62" s="94"/>
      <c r="BZQ62" s="96"/>
      <c r="BZR62" s="94"/>
      <c r="BZS62" s="96"/>
      <c r="BZT62" s="94"/>
      <c r="BZU62" s="96"/>
      <c r="BZV62" s="94"/>
      <c r="BZW62" s="96"/>
      <c r="BZX62" s="94"/>
      <c r="BZY62" s="96"/>
      <c r="BZZ62" s="94"/>
      <c r="CAA62" s="96"/>
      <c r="CAB62" s="94"/>
      <c r="CAC62" s="96"/>
      <c r="CAD62" s="94"/>
      <c r="CAE62" s="96"/>
      <c r="CAF62" s="94"/>
      <c r="CAG62" s="96"/>
      <c r="CAH62" s="94"/>
      <c r="CAI62" s="96"/>
      <c r="CAJ62" s="94"/>
      <c r="CAK62" s="96"/>
      <c r="CAL62" s="94"/>
      <c r="CAM62" s="96"/>
      <c r="CAN62" s="94"/>
      <c r="CAO62" s="96"/>
      <c r="CAP62" s="94"/>
      <c r="CAQ62" s="96"/>
      <c r="CAR62" s="94"/>
      <c r="CAS62" s="96"/>
      <c r="CAT62" s="94"/>
      <c r="CAU62" s="96"/>
      <c r="CAV62" s="94"/>
      <c r="CAW62" s="96"/>
      <c r="CAX62" s="94"/>
      <c r="CAY62" s="96"/>
      <c r="CAZ62" s="94"/>
      <c r="CBA62" s="96"/>
      <c r="CBB62" s="94"/>
      <c r="CBC62" s="96"/>
      <c r="CBD62" s="94"/>
      <c r="CBE62" s="96"/>
      <c r="CBF62" s="94"/>
      <c r="CBG62" s="96"/>
      <c r="CBH62" s="94"/>
      <c r="CBI62" s="96"/>
      <c r="CBJ62" s="94"/>
      <c r="CBK62" s="96"/>
      <c r="CBL62" s="94"/>
      <c r="CBM62" s="96"/>
      <c r="CBN62" s="94"/>
      <c r="CBO62" s="96"/>
      <c r="CBP62" s="94"/>
      <c r="CBQ62" s="96"/>
      <c r="CBR62" s="94"/>
      <c r="CBS62" s="96"/>
      <c r="CBT62" s="94"/>
      <c r="CBU62" s="96"/>
      <c r="CBV62" s="94"/>
      <c r="CBW62" s="96"/>
      <c r="CBX62" s="94"/>
      <c r="CBY62" s="96"/>
      <c r="CBZ62" s="94"/>
      <c r="CCA62" s="96"/>
      <c r="CCB62" s="94"/>
      <c r="CCC62" s="96"/>
      <c r="CCD62" s="94"/>
      <c r="CCE62" s="96"/>
      <c r="CCF62" s="94"/>
      <c r="CCG62" s="96"/>
      <c r="CCH62" s="94"/>
      <c r="CCI62" s="96"/>
      <c r="CCJ62" s="94"/>
      <c r="CCK62" s="96"/>
      <c r="CCL62" s="94"/>
      <c r="CCM62" s="96"/>
      <c r="CCN62" s="94"/>
      <c r="CCO62" s="96"/>
      <c r="CCP62" s="94"/>
      <c r="CCQ62" s="96"/>
      <c r="CCR62" s="94"/>
      <c r="CCS62" s="96"/>
      <c r="CCT62" s="94"/>
      <c r="CCU62" s="96"/>
      <c r="CCV62" s="94"/>
      <c r="CCW62" s="96"/>
      <c r="CCX62" s="94"/>
      <c r="CCY62" s="96"/>
      <c r="CCZ62" s="94"/>
      <c r="CDA62" s="96"/>
      <c r="CDB62" s="94"/>
      <c r="CDC62" s="96"/>
      <c r="CDD62" s="94"/>
      <c r="CDE62" s="96"/>
      <c r="CDF62" s="94"/>
      <c r="CDG62" s="96"/>
      <c r="CDH62" s="94"/>
      <c r="CDI62" s="96"/>
      <c r="CDJ62" s="94"/>
      <c r="CDK62" s="96"/>
      <c r="CDL62" s="94"/>
      <c r="CDM62" s="96"/>
      <c r="CDN62" s="94"/>
      <c r="CDO62" s="96"/>
      <c r="CDP62" s="94"/>
      <c r="CDQ62" s="96"/>
      <c r="CDR62" s="94"/>
      <c r="CDS62" s="96"/>
      <c r="CDT62" s="94"/>
      <c r="CDU62" s="96"/>
      <c r="CDV62" s="94"/>
      <c r="CDW62" s="96"/>
      <c r="CDX62" s="94"/>
      <c r="CDY62" s="96"/>
      <c r="CDZ62" s="94"/>
      <c r="CEA62" s="96"/>
      <c r="CEB62" s="94"/>
      <c r="CEC62" s="96"/>
      <c r="CED62" s="94"/>
      <c r="CEE62" s="96"/>
      <c r="CEF62" s="94"/>
      <c r="CEG62" s="96"/>
      <c r="CEH62" s="94"/>
      <c r="CEI62" s="96"/>
      <c r="CEJ62" s="94"/>
      <c r="CEK62" s="96"/>
      <c r="CEL62" s="94"/>
      <c r="CEM62" s="96"/>
      <c r="CEN62" s="94"/>
      <c r="CEO62" s="96"/>
      <c r="CEP62" s="94"/>
      <c r="CEQ62" s="96"/>
      <c r="CER62" s="94"/>
      <c r="CES62" s="96"/>
      <c r="CET62" s="94"/>
      <c r="CEU62" s="96"/>
      <c r="CEV62" s="94"/>
      <c r="CEW62" s="96"/>
      <c r="CEX62" s="94"/>
      <c r="CEY62" s="96"/>
      <c r="CEZ62" s="94"/>
      <c r="CFA62" s="96"/>
      <c r="CFB62" s="94"/>
      <c r="CFC62" s="96"/>
      <c r="CFD62" s="94"/>
      <c r="CFE62" s="96"/>
      <c r="CFF62" s="94"/>
      <c r="CFG62" s="96"/>
      <c r="CFH62" s="94"/>
      <c r="CFI62" s="96"/>
      <c r="CFJ62" s="94"/>
      <c r="CFK62" s="96"/>
      <c r="CFL62" s="94"/>
      <c r="CFM62" s="96"/>
      <c r="CFN62" s="94"/>
      <c r="CFO62" s="96"/>
      <c r="CFP62" s="94"/>
      <c r="CFQ62" s="96"/>
      <c r="CFR62" s="94"/>
      <c r="CFS62" s="96"/>
      <c r="CFT62" s="94"/>
      <c r="CFU62" s="96"/>
      <c r="CFV62" s="94"/>
      <c r="CFW62" s="96"/>
      <c r="CFX62" s="94"/>
      <c r="CFY62" s="96"/>
      <c r="CFZ62" s="94"/>
      <c r="CGA62" s="96"/>
      <c r="CGB62" s="94"/>
      <c r="CGC62" s="96"/>
      <c r="CGD62" s="94"/>
      <c r="CGE62" s="96"/>
      <c r="CGF62" s="94"/>
      <c r="CGG62" s="96"/>
      <c r="CGH62" s="94"/>
      <c r="CGI62" s="96"/>
      <c r="CGJ62" s="94"/>
      <c r="CGK62" s="96"/>
      <c r="CGL62" s="94"/>
      <c r="CGM62" s="96"/>
      <c r="CGN62" s="94"/>
      <c r="CGO62" s="96"/>
      <c r="CGP62" s="94"/>
      <c r="CGQ62" s="96"/>
      <c r="CGR62" s="94"/>
      <c r="CGS62" s="96"/>
      <c r="CGT62" s="94"/>
      <c r="CGU62" s="96"/>
      <c r="CGV62" s="94"/>
      <c r="CGW62" s="96"/>
      <c r="CGX62" s="94"/>
      <c r="CGY62" s="96"/>
      <c r="CGZ62" s="94"/>
      <c r="CHA62" s="96"/>
      <c r="CHB62" s="94"/>
      <c r="CHC62" s="96"/>
      <c r="CHD62" s="94"/>
      <c r="CHE62" s="96"/>
      <c r="CHF62" s="94"/>
      <c r="CHG62" s="96"/>
      <c r="CHH62" s="94"/>
      <c r="CHI62" s="96"/>
      <c r="CHJ62" s="94"/>
      <c r="CHK62" s="96"/>
      <c r="CHL62" s="94"/>
      <c r="CHM62" s="96"/>
      <c r="CHN62" s="94"/>
      <c r="CHO62" s="96"/>
      <c r="CHP62" s="94"/>
      <c r="CHQ62" s="96"/>
      <c r="CHR62" s="94"/>
      <c r="CHS62" s="96"/>
      <c r="CHT62" s="94"/>
      <c r="CHU62" s="96"/>
      <c r="CHV62" s="94"/>
      <c r="CHW62" s="96"/>
      <c r="CHX62" s="94"/>
      <c r="CHY62" s="96"/>
      <c r="CHZ62" s="94"/>
      <c r="CIA62" s="96"/>
      <c r="CIB62" s="94"/>
      <c r="CIC62" s="96"/>
      <c r="CID62" s="94"/>
      <c r="CIE62" s="96"/>
      <c r="CIF62" s="94"/>
      <c r="CIG62" s="96"/>
      <c r="CIH62" s="94"/>
      <c r="CII62" s="96"/>
      <c r="CIJ62" s="94"/>
      <c r="CIK62" s="96"/>
      <c r="CIL62" s="94"/>
      <c r="CIM62" s="96"/>
      <c r="CIN62" s="94"/>
      <c r="CIO62" s="96"/>
      <c r="CIP62" s="94"/>
      <c r="CIQ62" s="96"/>
      <c r="CIR62" s="94"/>
      <c r="CIS62" s="96"/>
      <c r="CIT62" s="94"/>
      <c r="CIU62" s="96"/>
      <c r="CIV62" s="94"/>
      <c r="CIW62" s="96"/>
      <c r="CIX62" s="94"/>
      <c r="CIY62" s="96"/>
      <c r="CIZ62" s="94"/>
      <c r="CJA62" s="96"/>
      <c r="CJB62" s="94"/>
      <c r="CJC62" s="96"/>
      <c r="CJD62" s="94"/>
      <c r="CJE62" s="96"/>
      <c r="CJF62" s="94"/>
      <c r="CJG62" s="96"/>
      <c r="CJH62" s="94"/>
      <c r="CJI62" s="96"/>
      <c r="CJJ62" s="94"/>
      <c r="CJK62" s="96"/>
      <c r="CJL62" s="94"/>
      <c r="CJM62" s="96"/>
      <c r="CJN62" s="94"/>
      <c r="CJO62" s="96"/>
      <c r="CJP62" s="94"/>
      <c r="CJQ62" s="96"/>
      <c r="CJR62" s="94"/>
      <c r="CJS62" s="96"/>
      <c r="CJT62" s="94"/>
      <c r="CJU62" s="96"/>
      <c r="CJV62" s="94"/>
      <c r="CJW62" s="96"/>
      <c r="CJX62" s="94"/>
      <c r="CJY62" s="96"/>
      <c r="CJZ62" s="94"/>
      <c r="CKA62" s="96"/>
      <c r="CKB62" s="94"/>
      <c r="CKC62" s="96"/>
      <c r="CKD62" s="94"/>
      <c r="CKE62" s="96"/>
      <c r="CKF62" s="94"/>
      <c r="CKG62" s="96"/>
      <c r="CKH62" s="94"/>
      <c r="CKI62" s="96"/>
      <c r="CKJ62" s="94"/>
      <c r="CKK62" s="96"/>
      <c r="CKL62" s="94"/>
      <c r="CKM62" s="96"/>
      <c r="CKN62" s="94"/>
      <c r="CKO62" s="96"/>
      <c r="CKP62" s="94"/>
      <c r="CKQ62" s="96"/>
      <c r="CKR62" s="94"/>
      <c r="CKS62" s="96"/>
      <c r="CKT62" s="94"/>
      <c r="CKU62" s="96"/>
      <c r="CKV62" s="94"/>
      <c r="CKW62" s="96"/>
      <c r="CKX62" s="94"/>
      <c r="CKY62" s="96"/>
      <c r="CKZ62" s="94"/>
      <c r="CLA62" s="96"/>
      <c r="CLB62" s="94"/>
      <c r="CLC62" s="96"/>
      <c r="CLD62" s="94"/>
      <c r="CLE62" s="96"/>
      <c r="CLF62" s="94"/>
      <c r="CLG62" s="96"/>
      <c r="CLH62" s="94"/>
      <c r="CLI62" s="96"/>
      <c r="CLJ62" s="94"/>
      <c r="CLK62" s="96"/>
      <c r="CLL62" s="94"/>
      <c r="CLM62" s="96"/>
      <c r="CLN62" s="94"/>
      <c r="CLO62" s="96"/>
      <c r="CLP62" s="94"/>
      <c r="CLQ62" s="96"/>
      <c r="CLR62" s="94"/>
      <c r="CLS62" s="96"/>
      <c r="CLT62" s="94"/>
      <c r="CLU62" s="96"/>
      <c r="CLV62" s="94"/>
      <c r="CLW62" s="96"/>
      <c r="CLX62" s="94"/>
      <c r="CLY62" s="96"/>
      <c r="CLZ62" s="94"/>
      <c r="CMA62" s="96"/>
      <c r="CMB62" s="94"/>
      <c r="CMC62" s="96"/>
      <c r="CMD62" s="94"/>
      <c r="CME62" s="96"/>
      <c r="CMF62" s="94"/>
      <c r="CMG62" s="96"/>
      <c r="CMH62" s="94"/>
      <c r="CMI62" s="96"/>
      <c r="CMJ62" s="94"/>
      <c r="CMK62" s="96"/>
      <c r="CML62" s="94"/>
      <c r="CMM62" s="96"/>
      <c r="CMN62" s="94"/>
      <c r="CMO62" s="96"/>
      <c r="CMP62" s="94"/>
      <c r="CMQ62" s="96"/>
      <c r="CMR62" s="94"/>
      <c r="CMS62" s="96"/>
      <c r="CMT62" s="94"/>
      <c r="CMU62" s="96"/>
      <c r="CMV62" s="94"/>
      <c r="CMW62" s="96"/>
      <c r="CMX62" s="94"/>
      <c r="CMY62" s="96"/>
      <c r="CMZ62" s="94"/>
      <c r="CNA62" s="96"/>
      <c r="CNB62" s="94"/>
      <c r="CNC62" s="96"/>
      <c r="CND62" s="94"/>
      <c r="CNE62" s="96"/>
      <c r="CNF62" s="94"/>
      <c r="CNG62" s="96"/>
      <c r="CNH62" s="94"/>
      <c r="CNI62" s="96"/>
      <c r="CNJ62" s="94"/>
      <c r="CNK62" s="96"/>
      <c r="CNL62" s="94"/>
      <c r="CNM62" s="96"/>
      <c r="CNN62" s="94"/>
      <c r="CNO62" s="96"/>
      <c r="CNP62" s="94"/>
      <c r="CNQ62" s="96"/>
      <c r="CNR62" s="94"/>
      <c r="CNS62" s="96"/>
      <c r="CNT62" s="94"/>
      <c r="CNU62" s="96"/>
      <c r="CNV62" s="94"/>
      <c r="CNW62" s="96"/>
      <c r="CNX62" s="94"/>
      <c r="CNY62" s="96"/>
      <c r="CNZ62" s="94"/>
      <c r="COA62" s="96"/>
      <c r="COB62" s="94"/>
      <c r="COC62" s="96"/>
      <c r="COD62" s="94"/>
      <c r="COE62" s="96"/>
      <c r="COF62" s="94"/>
      <c r="COG62" s="96"/>
      <c r="COH62" s="94"/>
      <c r="COI62" s="96"/>
      <c r="COJ62" s="94"/>
      <c r="COK62" s="96"/>
      <c r="COL62" s="94"/>
      <c r="COM62" s="96"/>
      <c r="CON62" s="94"/>
      <c r="COO62" s="96"/>
      <c r="COP62" s="94"/>
      <c r="COQ62" s="96"/>
      <c r="COR62" s="94"/>
      <c r="COS62" s="96"/>
      <c r="COT62" s="94"/>
      <c r="COU62" s="96"/>
      <c r="COV62" s="94"/>
      <c r="COW62" s="96"/>
      <c r="COX62" s="94"/>
      <c r="COY62" s="96"/>
      <c r="COZ62" s="94"/>
      <c r="CPA62" s="96"/>
      <c r="CPB62" s="94"/>
      <c r="CPC62" s="96"/>
      <c r="CPD62" s="94"/>
      <c r="CPE62" s="96"/>
      <c r="CPF62" s="94"/>
      <c r="CPG62" s="96"/>
      <c r="CPH62" s="94"/>
      <c r="CPI62" s="96"/>
      <c r="CPJ62" s="94"/>
      <c r="CPK62" s="96"/>
      <c r="CPL62" s="94"/>
      <c r="CPM62" s="96"/>
      <c r="CPN62" s="94"/>
      <c r="CPO62" s="96"/>
      <c r="CPP62" s="94"/>
      <c r="CPQ62" s="96"/>
      <c r="CPR62" s="94"/>
      <c r="CPS62" s="96"/>
      <c r="CPT62" s="94"/>
      <c r="CPU62" s="96"/>
      <c r="CPV62" s="94"/>
      <c r="CPW62" s="96"/>
      <c r="CPX62" s="94"/>
      <c r="CPY62" s="96"/>
      <c r="CPZ62" s="94"/>
      <c r="CQA62" s="96"/>
      <c r="CQB62" s="94"/>
      <c r="CQC62" s="96"/>
      <c r="CQD62" s="94"/>
      <c r="CQE62" s="96"/>
      <c r="CQF62" s="94"/>
      <c r="CQG62" s="96"/>
      <c r="CQH62" s="94"/>
      <c r="CQI62" s="96"/>
      <c r="CQJ62" s="94"/>
      <c r="CQK62" s="96"/>
      <c r="CQL62" s="94"/>
      <c r="CQM62" s="96"/>
      <c r="CQN62" s="94"/>
      <c r="CQO62" s="96"/>
      <c r="CQP62" s="94"/>
      <c r="CQQ62" s="96"/>
      <c r="CQR62" s="94"/>
      <c r="CQS62" s="96"/>
      <c r="CQT62" s="94"/>
      <c r="CQU62" s="96"/>
      <c r="CQV62" s="94"/>
      <c r="CQW62" s="96"/>
      <c r="CQX62" s="94"/>
      <c r="CQY62" s="96"/>
      <c r="CQZ62" s="94"/>
      <c r="CRA62" s="96"/>
      <c r="CRB62" s="94"/>
      <c r="CRC62" s="96"/>
      <c r="CRD62" s="94"/>
      <c r="CRE62" s="96"/>
      <c r="CRF62" s="94"/>
      <c r="CRG62" s="96"/>
      <c r="CRH62" s="94"/>
      <c r="CRI62" s="96"/>
      <c r="CRJ62" s="94"/>
      <c r="CRK62" s="96"/>
      <c r="CRL62" s="94"/>
      <c r="CRM62" s="96"/>
      <c r="CRN62" s="94"/>
      <c r="CRO62" s="96"/>
      <c r="CRP62" s="94"/>
      <c r="CRQ62" s="96"/>
      <c r="CRR62" s="94"/>
      <c r="CRS62" s="96"/>
      <c r="CRT62" s="94"/>
      <c r="CRU62" s="96"/>
      <c r="CRV62" s="94"/>
      <c r="CRW62" s="96"/>
      <c r="CRX62" s="94"/>
      <c r="CRY62" s="96"/>
      <c r="CRZ62" s="94"/>
      <c r="CSA62" s="96"/>
      <c r="CSB62" s="94"/>
      <c r="CSC62" s="96"/>
      <c r="CSD62" s="94"/>
      <c r="CSE62" s="96"/>
      <c r="CSF62" s="94"/>
      <c r="CSG62" s="96"/>
      <c r="CSH62" s="94"/>
      <c r="CSI62" s="96"/>
      <c r="CSJ62" s="94"/>
      <c r="CSK62" s="96"/>
      <c r="CSL62" s="94"/>
      <c r="CSM62" s="96"/>
      <c r="CSN62" s="94"/>
      <c r="CSO62" s="96"/>
      <c r="CSP62" s="94"/>
      <c r="CSQ62" s="96"/>
      <c r="CSR62" s="94"/>
      <c r="CSS62" s="96"/>
      <c r="CST62" s="94"/>
      <c r="CSU62" s="96"/>
      <c r="CSV62" s="94"/>
      <c r="CSW62" s="96"/>
      <c r="CSX62" s="94"/>
      <c r="CSY62" s="96"/>
      <c r="CSZ62" s="94"/>
      <c r="CTA62" s="96"/>
      <c r="CTB62" s="94"/>
      <c r="CTC62" s="96"/>
      <c r="CTD62" s="94"/>
      <c r="CTE62" s="96"/>
      <c r="CTF62" s="94"/>
      <c r="CTG62" s="96"/>
      <c r="CTH62" s="94"/>
      <c r="CTI62" s="96"/>
      <c r="CTJ62" s="94"/>
      <c r="CTK62" s="96"/>
      <c r="CTL62" s="94"/>
      <c r="CTM62" s="96"/>
      <c r="CTN62" s="94"/>
      <c r="CTO62" s="96"/>
      <c r="CTP62" s="94"/>
      <c r="CTQ62" s="96"/>
      <c r="CTR62" s="94"/>
      <c r="CTS62" s="96"/>
      <c r="CTT62" s="94"/>
      <c r="CTU62" s="96"/>
      <c r="CTV62" s="94"/>
      <c r="CTW62" s="96"/>
      <c r="CTX62" s="94"/>
      <c r="CTY62" s="96"/>
      <c r="CTZ62" s="94"/>
      <c r="CUA62" s="96"/>
      <c r="CUB62" s="94"/>
      <c r="CUC62" s="96"/>
      <c r="CUD62" s="94"/>
      <c r="CUE62" s="96"/>
      <c r="CUF62" s="94"/>
      <c r="CUG62" s="96"/>
      <c r="CUH62" s="94"/>
      <c r="CUI62" s="96"/>
      <c r="CUJ62" s="94"/>
      <c r="CUK62" s="96"/>
      <c r="CUL62" s="94"/>
      <c r="CUM62" s="96"/>
      <c r="CUN62" s="94"/>
      <c r="CUO62" s="96"/>
      <c r="CUP62" s="94"/>
      <c r="CUQ62" s="96"/>
      <c r="CUR62" s="94"/>
      <c r="CUS62" s="96"/>
      <c r="CUT62" s="94"/>
      <c r="CUU62" s="96"/>
      <c r="CUV62" s="94"/>
      <c r="CUW62" s="96"/>
      <c r="CUX62" s="94"/>
      <c r="CUY62" s="96"/>
      <c r="CUZ62" s="94"/>
      <c r="CVA62" s="96"/>
      <c r="CVB62" s="94"/>
      <c r="CVC62" s="96"/>
      <c r="CVD62" s="94"/>
      <c r="CVE62" s="96"/>
      <c r="CVF62" s="94"/>
      <c r="CVG62" s="96"/>
      <c r="CVH62" s="94"/>
      <c r="CVI62" s="96"/>
      <c r="CVJ62" s="94"/>
      <c r="CVK62" s="96"/>
      <c r="CVL62" s="94"/>
      <c r="CVM62" s="96"/>
      <c r="CVN62" s="94"/>
      <c r="CVO62" s="96"/>
      <c r="CVP62" s="94"/>
      <c r="CVQ62" s="96"/>
      <c r="CVR62" s="94"/>
      <c r="CVS62" s="96"/>
      <c r="CVT62" s="94"/>
      <c r="CVU62" s="96"/>
      <c r="CVV62" s="94"/>
      <c r="CVW62" s="96"/>
      <c r="CVX62" s="94"/>
      <c r="CVY62" s="96"/>
      <c r="CVZ62" s="94"/>
      <c r="CWA62" s="96"/>
      <c r="CWB62" s="94"/>
      <c r="CWC62" s="96"/>
      <c r="CWD62" s="94"/>
      <c r="CWE62" s="96"/>
      <c r="CWF62" s="94"/>
      <c r="CWG62" s="96"/>
      <c r="CWH62" s="94"/>
      <c r="CWI62" s="96"/>
      <c r="CWJ62" s="94"/>
      <c r="CWK62" s="96"/>
      <c r="CWL62" s="94"/>
      <c r="CWM62" s="96"/>
      <c r="CWN62" s="94"/>
      <c r="CWO62" s="96"/>
      <c r="CWP62" s="94"/>
      <c r="CWQ62" s="96"/>
      <c r="CWR62" s="94"/>
      <c r="CWS62" s="96"/>
      <c r="CWT62" s="94"/>
      <c r="CWU62" s="96"/>
      <c r="CWV62" s="94"/>
      <c r="CWW62" s="96"/>
      <c r="CWX62" s="94"/>
      <c r="CWY62" s="96"/>
      <c r="CWZ62" s="94"/>
      <c r="CXA62" s="96"/>
      <c r="CXB62" s="94"/>
      <c r="CXC62" s="96"/>
      <c r="CXD62" s="94"/>
      <c r="CXE62" s="96"/>
      <c r="CXF62" s="94"/>
      <c r="CXG62" s="96"/>
      <c r="CXH62" s="94"/>
      <c r="CXI62" s="96"/>
      <c r="CXJ62" s="94"/>
      <c r="CXK62" s="96"/>
      <c r="CXL62" s="94"/>
      <c r="CXM62" s="96"/>
      <c r="CXN62" s="94"/>
      <c r="CXO62" s="96"/>
      <c r="CXP62" s="94"/>
      <c r="CXQ62" s="96"/>
      <c r="CXR62" s="94"/>
      <c r="CXS62" s="96"/>
      <c r="CXT62" s="94"/>
      <c r="CXU62" s="96"/>
      <c r="CXV62" s="94"/>
      <c r="CXW62" s="96"/>
      <c r="CXX62" s="94"/>
      <c r="CXY62" s="96"/>
      <c r="CXZ62" s="94"/>
      <c r="CYA62" s="96"/>
      <c r="CYB62" s="94"/>
      <c r="CYC62" s="96"/>
      <c r="CYD62" s="94"/>
      <c r="CYE62" s="96"/>
      <c r="CYF62" s="94"/>
      <c r="CYG62" s="96"/>
      <c r="CYH62" s="94"/>
      <c r="CYI62" s="96"/>
      <c r="CYJ62" s="94"/>
      <c r="CYK62" s="96"/>
      <c r="CYL62" s="94"/>
      <c r="CYM62" s="96"/>
      <c r="CYN62" s="94"/>
      <c r="CYO62" s="96"/>
      <c r="CYP62" s="94"/>
      <c r="CYQ62" s="96"/>
      <c r="CYR62" s="94"/>
      <c r="CYS62" s="96"/>
      <c r="CYT62" s="94"/>
      <c r="CYU62" s="96"/>
      <c r="CYV62" s="94"/>
      <c r="CYW62" s="96"/>
      <c r="CYX62" s="94"/>
      <c r="CYY62" s="96"/>
      <c r="CYZ62" s="94"/>
      <c r="CZA62" s="96"/>
      <c r="CZB62" s="94"/>
      <c r="CZC62" s="96"/>
      <c r="CZD62" s="94"/>
      <c r="CZE62" s="96"/>
      <c r="CZF62" s="94"/>
      <c r="CZG62" s="96"/>
      <c r="CZH62" s="94"/>
      <c r="CZI62" s="96"/>
      <c r="CZJ62" s="94"/>
      <c r="CZK62" s="96"/>
      <c r="CZL62" s="94"/>
      <c r="CZM62" s="96"/>
      <c r="CZN62" s="94"/>
      <c r="CZO62" s="96"/>
      <c r="CZP62" s="94"/>
      <c r="CZQ62" s="96"/>
      <c r="CZR62" s="94"/>
      <c r="CZS62" s="96"/>
      <c r="CZT62" s="94"/>
      <c r="CZU62" s="96"/>
      <c r="CZV62" s="94"/>
      <c r="CZW62" s="96"/>
      <c r="CZX62" s="94"/>
      <c r="CZY62" s="96"/>
      <c r="CZZ62" s="94"/>
      <c r="DAA62" s="96"/>
      <c r="DAB62" s="94"/>
      <c r="DAC62" s="96"/>
      <c r="DAD62" s="94"/>
      <c r="DAE62" s="96"/>
      <c r="DAF62" s="94"/>
      <c r="DAG62" s="96"/>
      <c r="DAH62" s="94"/>
      <c r="DAI62" s="96"/>
      <c r="DAJ62" s="94"/>
      <c r="DAK62" s="96"/>
      <c r="DAL62" s="94"/>
      <c r="DAM62" s="96"/>
      <c r="DAN62" s="94"/>
      <c r="DAO62" s="96"/>
      <c r="DAP62" s="94"/>
      <c r="DAQ62" s="96"/>
      <c r="DAR62" s="94"/>
      <c r="DAS62" s="96"/>
      <c r="DAT62" s="94"/>
      <c r="DAU62" s="96"/>
      <c r="DAV62" s="94"/>
      <c r="DAW62" s="96"/>
      <c r="DAX62" s="94"/>
      <c r="DAY62" s="96"/>
      <c r="DAZ62" s="94"/>
      <c r="DBA62" s="96"/>
      <c r="DBB62" s="94"/>
      <c r="DBC62" s="96"/>
      <c r="DBD62" s="94"/>
      <c r="DBE62" s="96"/>
      <c r="DBF62" s="94"/>
      <c r="DBG62" s="96"/>
      <c r="DBH62" s="94"/>
      <c r="DBI62" s="96"/>
      <c r="DBJ62" s="94"/>
      <c r="DBK62" s="96"/>
      <c r="DBL62" s="94"/>
      <c r="DBM62" s="96"/>
      <c r="DBN62" s="94"/>
      <c r="DBO62" s="96"/>
      <c r="DBP62" s="94"/>
      <c r="DBQ62" s="96"/>
      <c r="DBR62" s="94"/>
      <c r="DBS62" s="96"/>
      <c r="DBT62" s="94"/>
      <c r="DBU62" s="96"/>
      <c r="DBV62" s="94"/>
      <c r="DBW62" s="96"/>
      <c r="DBX62" s="94"/>
      <c r="DBY62" s="96"/>
      <c r="DBZ62" s="94"/>
      <c r="DCA62" s="96"/>
      <c r="DCB62" s="94"/>
      <c r="DCC62" s="96"/>
      <c r="DCD62" s="94"/>
      <c r="DCE62" s="96"/>
      <c r="DCF62" s="94"/>
      <c r="DCG62" s="96"/>
      <c r="DCH62" s="94"/>
      <c r="DCI62" s="96"/>
      <c r="DCJ62" s="94"/>
      <c r="DCK62" s="96"/>
      <c r="DCL62" s="94"/>
      <c r="DCM62" s="96"/>
      <c r="DCN62" s="94"/>
      <c r="DCO62" s="96"/>
      <c r="DCP62" s="94"/>
      <c r="DCQ62" s="96"/>
      <c r="DCR62" s="94"/>
      <c r="DCS62" s="96"/>
      <c r="DCT62" s="94"/>
      <c r="DCU62" s="96"/>
      <c r="DCV62" s="94"/>
      <c r="DCW62" s="96"/>
      <c r="DCX62" s="94"/>
      <c r="DCY62" s="96"/>
      <c r="DCZ62" s="94"/>
      <c r="DDA62" s="96"/>
      <c r="DDB62" s="94"/>
      <c r="DDC62" s="96"/>
      <c r="DDD62" s="94"/>
      <c r="DDE62" s="96"/>
      <c r="DDF62" s="94"/>
      <c r="DDG62" s="96"/>
      <c r="DDH62" s="94"/>
      <c r="DDI62" s="96"/>
      <c r="DDJ62" s="94"/>
      <c r="DDK62" s="96"/>
      <c r="DDL62" s="94"/>
      <c r="DDM62" s="96"/>
      <c r="DDN62" s="94"/>
      <c r="DDO62" s="96"/>
      <c r="DDP62" s="94"/>
      <c r="DDQ62" s="96"/>
      <c r="DDR62" s="94"/>
      <c r="DDS62" s="96"/>
      <c r="DDT62" s="94"/>
      <c r="DDU62" s="96"/>
      <c r="DDV62" s="94"/>
      <c r="DDW62" s="96"/>
      <c r="DDX62" s="94"/>
      <c r="DDY62" s="96"/>
      <c r="DDZ62" s="94"/>
      <c r="DEA62" s="96"/>
      <c r="DEB62" s="94"/>
      <c r="DEC62" s="96"/>
      <c r="DED62" s="94"/>
      <c r="DEE62" s="96"/>
      <c r="DEF62" s="94"/>
      <c r="DEG62" s="96"/>
      <c r="DEH62" s="94"/>
      <c r="DEI62" s="96"/>
      <c r="DEJ62" s="94"/>
      <c r="DEK62" s="96"/>
      <c r="DEL62" s="94"/>
      <c r="DEM62" s="96"/>
      <c r="DEN62" s="94"/>
      <c r="DEO62" s="96"/>
      <c r="DEP62" s="94"/>
      <c r="DEQ62" s="96"/>
      <c r="DER62" s="94"/>
      <c r="DES62" s="96"/>
      <c r="DET62" s="94"/>
      <c r="DEU62" s="96"/>
      <c r="DEV62" s="94"/>
      <c r="DEW62" s="96"/>
      <c r="DEX62" s="94"/>
      <c r="DEY62" s="96"/>
      <c r="DEZ62" s="94"/>
      <c r="DFA62" s="96"/>
      <c r="DFB62" s="94"/>
      <c r="DFC62" s="96"/>
      <c r="DFD62" s="94"/>
      <c r="DFE62" s="96"/>
      <c r="DFF62" s="94"/>
      <c r="DFG62" s="96"/>
      <c r="DFH62" s="94"/>
      <c r="DFI62" s="96"/>
      <c r="DFJ62" s="94"/>
      <c r="DFK62" s="96"/>
      <c r="DFL62" s="94"/>
      <c r="DFM62" s="96"/>
      <c r="DFN62" s="94"/>
      <c r="DFO62" s="96"/>
      <c r="DFP62" s="94"/>
      <c r="DFQ62" s="96"/>
      <c r="DFR62" s="94"/>
      <c r="DFS62" s="96"/>
      <c r="DFT62" s="94"/>
      <c r="DFU62" s="96"/>
      <c r="DFV62" s="94"/>
      <c r="DFW62" s="96"/>
      <c r="DFX62" s="94"/>
      <c r="DFY62" s="96"/>
      <c r="DFZ62" s="94"/>
      <c r="DGA62" s="96"/>
      <c r="DGB62" s="94"/>
      <c r="DGC62" s="96"/>
      <c r="DGD62" s="94"/>
      <c r="DGE62" s="96"/>
      <c r="DGF62" s="94"/>
      <c r="DGG62" s="96"/>
      <c r="DGH62" s="94"/>
      <c r="DGI62" s="96"/>
      <c r="DGJ62" s="94"/>
      <c r="DGK62" s="96"/>
      <c r="DGL62" s="94"/>
      <c r="DGM62" s="96"/>
      <c r="DGN62" s="94"/>
      <c r="DGO62" s="96"/>
      <c r="DGP62" s="94"/>
      <c r="DGQ62" s="96"/>
      <c r="DGR62" s="94"/>
      <c r="DGS62" s="96"/>
      <c r="DGT62" s="94"/>
      <c r="DGU62" s="96"/>
      <c r="DGV62" s="94"/>
      <c r="DGW62" s="96"/>
      <c r="DGX62" s="94"/>
      <c r="DGY62" s="96"/>
      <c r="DGZ62" s="94"/>
      <c r="DHA62" s="96"/>
      <c r="DHB62" s="94"/>
      <c r="DHC62" s="96"/>
      <c r="DHD62" s="94"/>
      <c r="DHE62" s="96"/>
      <c r="DHF62" s="94"/>
      <c r="DHG62" s="96"/>
      <c r="DHH62" s="94"/>
      <c r="DHI62" s="96"/>
      <c r="DHJ62" s="94"/>
      <c r="DHK62" s="96"/>
      <c r="DHL62" s="94"/>
      <c r="DHM62" s="96"/>
      <c r="DHN62" s="94"/>
      <c r="DHO62" s="96"/>
      <c r="DHP62" s="94"/>
      <c r="DHQ62" s="96"/>
      <c r="DHR62" s="94"/>
      <c r="DHS62" s="96"/>
      <c r="DHT62" s="94"/>
      <c r="DHU62" s="96"/>
      <c r="DHV62" s="94"/>
      <c r="DHW62" s="96"/>
      <c r="DHX62" s="94"/>
      <c r="DHY62" s="96"/>
      <c r="DHZ62" s="94"/>
      <c r="DIA62" s="96"/>
      <c r="DIB62" s="94"/>
      <c r="DIC62" s="96"/>
      <c r="DID62" s="94"/>
      <c r="DIE62" s="96"/>
      <c r="DIF62" s="94"/>
      <c r="DIG62" s="96"/>
      <c r="DIH62" s="94"/>
      <c r="DII62" s="96"/>
      <c r="DIJ62" s="94"/>
      <c r="DIK62" s="96"/>
      <c r="DIL62" s="94"/>
      <c r="DIM62" s="96"/>
      <c r="DIN62" s="94"/>
      <c r="DIO62" s="96"/>
      <c r="DIP62" s="94"/>
      <c r="DIQ62" s="96"/>
      <c r="DIR62" s="94"/>
      <c r="DIS62" s="96"/>
      <c r="DIT62" s="94"/>
      <c r="DIU62" s="96"/>
      <c r="DIV62" s="94"/>
      <c r="DIW62" s="96"/>
      <c r="DIX62" s="94"/>
      <c r="DIY62" s="96"/>
      <c r="DIZ62" s="94"/>
      <c r="DJA62" s="96"/>
      <c r="DJB62" s="94"/>
      <c r="DJC62" s="96"/>
      <c r="DJD62" s="94"/>
      <c r="DJE62" s="96"/>
      <c r="DJF62" s="94"/>
      <c r="DJG62" s="96"/>
      <c r="DJH62" s="94"/>
      <c r="DJI62" s="96"/>
      <c r="DJJ62" s="94"/>
      <c r="DJK62" s="96"/>
      <c r="DJL62" s="94"/>
      <c r="DJM62" s="96"/>
      <c r="DJN62" s="94"/>
      <c r="DJO62" s="96"/>
      <c r="DJP62" s="94"/>
      <c r="DJQ62" s="96"/>
      <c r="DJR62" s="94"/>
      <c r="DJS62" s="96"/>
      <c r="DJT62" s="94"/>
      <c r="DJU62" s="96"/>
      <c r="DJV62" s="94"/>
      <c r="DJW62" s="96"/>
      <c r="DJX62" s="94"/>
      <c r="DJY62" s="96"/>
      <c r="DJZ62" s="94"/>
      <c r="DKA62" s="96"/>
      <c r="DKB62" s="94"/>
      <c r="DKC62" s="96"/>
      <c r="DKD62" s="94"/>
      <c r="DKE62" s="96"/>
      <c r="DKF62" s="94"/>
      <c r="DKG62" s="96"/>
      <c r="DKH62" s="94"/>
      <c r="DKI62" s="96"/>
      <c r="DKJ62" s="94"/>
      <c r="DKK62" s="96"/>
      <c r="DKL62" s="94"/>
      <c r="DKM62" s="96"/>
      <c r="DKN62" s="94"/>
      <c r="DKO62" s="96"/>
      <c r="DKP62" s="94"/>
      <c r="DKQ62" s="96"/>
      <c r="DKR62" s="94"/>
      <c r="DKS62" s="96"/>
      <c r="DKT62" s="94"/>
      <c r="DKU62" s="96"/>
      <c r="DKV62" s="94"/>
      <c r="DKW62" s="96"/>
      <c r="DKX62" s="94"/>
      <c r="DKY62" s="96"/>
      <c r="DKZ62" s="94"/>
      <c r="DLA62" s="96"/>
      <c r="DLB62" s="94"/>
      <c r="DLC62" s="96"/>
      <c r="DLD62" s="94"/>
      <c r="DLE62" s="96"/>
      <c r="DLF62" s="94"/>
      <c r="DLG62" s="96"/>
      <c r="DLH62" s="94"/>
      <c r="DLI62" s="96"/>
      <c r="DLJ62" s="94"/>
      <c r="DLK62" s="96"/>
      <c r="DLL62" s="94"/>
      <c r="DLM62" s="96"/>
      <c r="DLN62" s="94"/>
      <c r="DLO62" s="96"/>
      <c r="DLP62" s="94"/>
      <c r="DLQ62" s="96"/>
      <c r="DLR62" s="94"/>
      <c r="DLS62" s="96"/>
      <c r="DLT62" s="94"/>
      <c r="DLU62" s="96"/>
      <c r="DLV62" s="94"/>
      <c r="DLW62" s="96"/>
      <c r="DLX62" s="94"/>
      <c r="DLY62" s="96"/>
      <c r="DLZ62" s="94"/>
      <c r="DMA62" s="96"/>
      <c r="DMB62" s="94"/>
      <c r="DMC62" s="96"/>
      <c r="DMD62" s="94"/>
      <c r="DME62" s="96"/>
      <c r="DMF62" s="94"/>
      <c r="DMG62" s="96"/>
      <c r="DMH62" s="94"/>
      <c r="DMI62" s="96"/>
      <c r="DMJ62" s="94"/>
      <c r="DMK62" s="96"/>
      <c r="DML62" s="94"/>
      <c r="DMM62" s="96"/>
      <c r="DMN62" s="94"/>
      <c r="DMO62" s="96"/>
      <c r="DMP62" s="94"/>
      <c r="DMQ62" s="96"/>
      <c r="DMR62" s="94"/>
      <c r="DMS62" s="96"/>
      <c r="DMT62" s="94"/>
      <c r="DMU62" s="96"/>
      <c r="DMV62" s="94"/>
      <c r="DMW62" s="96"/>
      <c r="DMX62" s="94"/>
      <c r="DMY62" s="96"/>
      <c r="DMZ62" s="94"/>
      <c r="DNA62" s="96"/>
      <c r="DNB62" s="94"/>
      <c r="DNC62" s="96"/>
      <c r="DND62" s="94"/>
      <c r="DNE62" s="96"/>
      <c r="DNF62" s="94"/>
      <c r="DNG62" s="96"/>
      <c r="DNH62" s="94"/>
      <c r="DNI62" s="96"/>
      <c r="DNJ62" s="94"/>
      <c r="DNK62" s="96"/>
      <c r="DNL62" s="94"/>
      <c r="DNM62" s="96"/>
      <c r="DNN62" s="94"/>
      <c r="DNO62" s="96"/>
      <c r="DNP62" s="94"/>
      <c r="DNQ62" s="96"/>
      <c r="DNR62" s="94"/>
      <c r="DNS62" s="96"/>
      <c r="DNT62" s="94"/>
      <c r="DNU62" s="96"/>
      <c r="DNV62" s="94"/>
      <c r="DNW62" s="96"/>
      <c r="DNX62" s="94"/>
      <c r="DNY62" s="96"/>
      <c r="DNZ62" s="94"/>
      <c r="DOA62" s="96"/>
      <c r="DOB62" s="94"/>
      <c r="DOC62" s="96"/>
      <c r="DOD62" s="94"/>
      <c r="DOE62" s="96"/>
      <c r="DOF62" s="94"/>
      <c r="DOG62" s="96"/>
      <c r="DOH62" s="94"/>
      <c r="DOI62" s="96"/>
      <c r="DOJ62" s="94"/>
      <c r="DOK62" s="96"/>
      <c r="DOL62" s="94"/>
      <c r="DOM62" s="96"/>
      <c r="DON62" s="94"/>
      <c r="DOO62" s="96"/>
      <c r="DOP62" s="94"/>
      <c r="DOQ62" s="96"/>
      <c r="DOR62" s="94"/>
      <c r="DOS62" s="96"/>
      <c r="DOT62" s="94"/>
      <c r="DOU62" s="96"/>
      <c r="DOV62" s="94"/>
      <c r="DOW62" s="96"/>
      <c r="DOX62" s="94"/>
      <c r="DOY62" s="96"/>
      <c r="DOZ62" s="94"/>
      <c r="DPA62" s="96"/>
      <c r="DPB62" s="94"/>
      <c r="DPC62" s="96"/>
      <c r="DPD62" s="94"/>
      <c r="DPE62" s="96"/>
      <c r="DPF62" s="94"/>
      <c r="DPG62" s="96"/>
      <c r="DPH62" s="94"/>
      <c r="DPI62" s="96"/>
      <c r="DPJ62" s="94"/>
      <c r="DPK62" s="96"/>
      <c r="DPL62" s="94"/>
      <c r="DPM62" s="96"/>
      <c r="DPN62" s="94"/>
      <c r="DPO62" s="96"/>
      <c r="DPP62" s="94"/>
      <c r="DPQ62" s="96"/>
      <c r="DPR62" s="94"/>
      <c r="DPS62" s="96"/>
      <c r="DPT62" s="94"/>
      <c r="DPU62" s="96"/>
      <c r="DPV62" s="94"/>
      <c r="DPW62" s="96"/>
      <c r="DPX62" s="94"/>
      <c r="DPY62" s="96"/>
      <c r="DPZ62" s="94"/>
      <c r="DQA62" s="96"/>
      <c r="DQB62" s="94"/>
      <c r="DQC62" s="96"/>
      <c r="DQD62" s="94"/>
      <c r="DQE62" s="96"/>
      <c r="DQF62" s="94"/>
      <c r="DQG62" s="96"/>
      <c r="DQH62" s="94"/>
      <c r="DQI62" s="96"/>
      <c r="DQJ62" s="94"/>
      <c r="DQK62" s="96"/>
      <c r="DQL62" s="94"/>
      <c r="DQM62" s="96"/>
      <c r="DQN62" s="94"/>
      <c r="DQO62" s="96"/>
      <c r="DQP62" s="94"/>
      <c r="DQQ62" s="96"/>
      <c r="DQR62" s="94"/>
      <c r="DQS62" s="96"/>
      <c r="DQT62" s="94"/>
      <c r="DQU62" s="96"/>
      <c r="DQV62" s="94"/>
      <c r="DQW62" s="96"/>
      <c r="DQX62" s="94"/>
      <c r="DQY62" s="96"/>
      <c r="DQZ62" s="94"/>
      <c r="DRA62" s="96"/>
      <c r="DRB62" s="94"/>
      <c r="DRC62" s="96"/>
      <c r="DRD62" s="94"/>
      <c r="DRE62" s="96"/>
      <c r="DRF62" s="94"/>
      <c r="DRG62" s="96"/>
      <c r="DRH62" s="94"/>
      <c r="DRI62" s="96"/>
      <c r="DRJ62" s="94"/>
      <c r="DRK62" s="96"/>
      <c r="DRL62" s="94"/>
      <c r="DRM62" s="96"/>
      <c r="DRN62" s="94"/>
      <c r="DRO62" s="96"/>
      <c r="DRP62" s="94"/>
      <c r="DRQ62" s="96"/>
      <c r="DRR62" s="94"/>
      <c r="DRS62" s="96"/>
      <c r="DRT62" s="94"/>
      <c r="DRU62" s="96"/>
      <c r="DRV62" s="94"/>
      <c r="DRW62" s="96"/>
      <c r="DRX62" s="94"/>
      <c r="DRY62" s="96"/>
      <c r="DRZ62" s="94"/>
      <c r="DSA62" s="96"/>
      <c r="DSB62" s="94"/>
      <c r="DSC62" s="96"/>
      <c r="DSD62" s="94"/>
      <c r="DSE62" s="96"/>
      <c r="DSF62" s="94"/>
      <c r="DSG62" s="96"/>
      <c r="DSH62" s="94"/>
      <c r="DSI62" s="96"/>
      <c r="DSJ62" s="94"/>
      <c r="DSK62" s="96"/>
      <c r="DSL62" s="94"/>
      <c r="DSM62" s="96"/>
      <c r="DSN62" s="94"/>
      <c r="DSO62" s="96"/>
      <c r="DSP62" s="94"/>
      <c r="DSQ62" s="96"/>
      <c r="DSR62" s="94"/>
      <c r="DSS62" s="96"/>
      <c r="DST62" s="94"/>
      <c r="DSU62" s="96"/>
      <c r="DSV62" s="94"/>
      <c r="DSW62" s="96"/>
      <c r="DSX62" s="94"/>
      <c r="DSY62" s="96"/>
      <c r="DSZ62" s="94"/>
      <c r="DTA62" s="96"/>
      <c r="DTB62" s="94"/>
      <c r="DTC62" s="96"/>
      <c r="DTD62" s="94"/>
      <c r="DTE62" s="96"/>
      <c r="DTF62" s="94"/>
      <c r="DTG62" s="96"/>
      <c r="DTH62" s="94"/>
      <c r="DTI62" s="96"/>
      <c r="DTJ62" s="94"/>
      <c r="DTK62" s="96"/>
      <c r="DTL62" s="94"/>
      <c r="DTM62" s="96"/>
      <c r="DTN62" s="94"/>
      <c r="DTO62" s="96"/>
      <c r="DTP62" s="94"/>
      <c r="DTQ62" s="96"/>
      <c r="DTR62" s="94"/>
      <c r="DTS62" s="96"/>
      <c r="DTT62" s="94"/>
      <c r="DTU62" s="96"/>
      <c r="DTV62" s="94"/>
      <c r="DTW62" s="96"/>
      <c r="DTX62" s="94"/>
      <c r="DTY62" s="96"/>
      <c r="DTZ62" s="94"/>
      <c r="DUA62" s="96"/>
      <c r="DUB62" s="94"/>
      <c r="DUC62" s="96"/>
      <c r="DUD62" s="94"/>
      <c r="DUE62" s="96"/>
      <c r="DUF62" s="94"/>
      <c r="DUG62" s="96"/>
      <c r="DUH62" s="94"/>
      <c r="DUI62" s="96"/>
      <c r="DUJ62" s="94"/>
      <c r="DUK62" s="96"/>
      <c r="DUL62" s="94"/>
      <c r="DUM62" s="96"/>
      <c r="DUN62" s="94"/>
      <c r="DUO62" s="96"/>
      <c r="DUP62" s="94"/>
      <c r="DUQ62" s="96"/>
      <c r="DUR62" s="94"/>
      <c r="DUS62" s="96"/>
      <c r="DUT62" s="94"/>
      <c r="DUU62" s="96"/>
      <c r="DUV62" s="94"/>
      <c r="DUW62" s="96"/>
      <c r="DUX62" s="94"/>
      <c r="DUY62" s="96"/>
      <c r="DUZ62" s="94"/>
      <c r="DVA62" s="96"/>
      <c r="DVB62" s="94"/>
      <c r="DVC62" s="96"/>
      <c r="DVD62" s="94"/>
      <c r="DVE62" s="96"/>
      <c r="DVF62" s="94"/>
      <c r="DVG62" s="96"/>
      <c r="DVH62" s="94"/>
      <c r="DVI62" s="96"/>
      <c r="DVJ62" s="94"/>
      <c r="DVK62" s="96"/>
      <c r="DVL62" s="94"/>
      <c r="DVM62" s="96"/>
      <c r="DVN62" s="94"/>
      <c r="DVO62" s="96"/>
      <c r="DVP62" s="94"/>
      <c r="DVQ62" s="96"/>
      <c r="DVR62" s="94"/>
      <c r="DVS62" s="96"/>
      <c r="DVT62" s="94"/>
      <c r="DVU62" s="96"/>
      <c r="DVV62" s="94"/>
      <c r="DVW62" s="96"/>
      <c r="DVX62" s="94"/>
      <c r="DVY62" s="96"/>
      <c r="DVZ62" s="94"/>
      <c r="DWA62" s="96"/>
      <c r="DWB62" s="94"/>
      <c r="DWC62" s="96"/>
      <c r="DWD62" s="94"/>
      <c r="DWE62" s="96"/>
      <c r="DWF62" s="94"/>
      <c r="DWG62" s="96"/>
      <c r="DWH62" s="94"/>
      <c r="DWI62" s="96"/>
      <c r="DWJ62" s="94"/>
      <c r="DWK62" s="96"/>
      <c r="DWL62" s="94"/>
      <c r="DWM62" s="96"/>
      <c r="DWN62" s="94"/>
      <c r="DWO62" s="96"/>
      <c r="DWP62" s="94"/>
      <c r="DWQ62" s="96"/>
      <c r="DWR62" s="94"/>
      <c r="DWS62" s="96"/>
      <c r="DWT62" s="94"/>
      <c r="DWU62" s="96"/>
      <c r="DWV62" s="94"/>
      <c r="DWW62" s="96"/>
      <c r="DWX62" s="94"/>
      <c r="DWY62" s="96"/>
      <c r="DWZ62" s="94"/>
      <c r="DXA62" s="96"/>
      <c r="DXB62" s="94"/>
      <c r="DXC62" s="96"/>
      <c r="DXD62" s="94"/>
      <c r="DXE62" s="96"/>
      <c r="DXF62" s="94"/>
      <c r="DXG62" s="96"/>
      <c r="DXH62" s="94"/>
      <c r="DXI62" s="96"/>
      <c r="DXJ62" s="94"/>
      <c r="DXK62" s="96"/>
      <c r="DXL62" s="94"/>
      <c r="DXM62" s="96"/>
      <c r="DXN62" s="94"/>
      <c r="DXO62" s="96"/>
      <c r="DXP62" s="94"/>
      <c r="DXQ62" s="96"/>
      <c r="DXR62" s="94"/>
      <c r="DXS62" s="96"/>
      <c r="DXT62" s="94"/>
      <c r="DXU62" s="96"/>
      <c r="DXV62" s="94"/>
      <c r="DXW62" s="96"/>
      <c r="DXX62" s="94"/>
      <c r="DXY62" s="96"/>
      <c r="DXZ62" s="94"/>
      <c r="DYA62" s="96"/>
      <c r="DYB62" s="94"/>
      <c r="DYC62" s="96"/>
      <c r="DYD62" s="94"/>
      <c r="DYE62" s="96"/>
      <c r="DYF62" s="94"/>
      <c r="DYG62" s="96"/>
      <c r="DYH62" s="94"/>
      <c r="DYI62" s="96"/>
      <c r="DYJ62" s="94"/>
      <c r="DYK62" s="96"/>
      <c r="DYL62" s="94"/>
      <c r="DYM62" s="96"/>
      <c r="DYN62" s="94"/>
      <c r="DYO62" s="96"/>
      <c r="DYP62" s="94"/>
      <c r="DYQ62" s="96"/>
      <c r="DYR62" s="94"/>
      <c r="DYS62" s="96"/>
      <c r="DYT62" s="94"/>
      <c r="DYU62" s="96"/>
      <c r="DYV62" s="94"/>
      <c r="DYW62" s="96"/>
      <c r="DYX62" s="94"/>
      <c r="DYY62" s="96"/>
      <c r="DYZ62" s="94"/>
      <c r="DZA62" s="96"/>
      <c r="DZB62" s="94"/>
      <c r="DZC62" s="96"/>
      <c r="DZD62" s="94"/>
      <c r="DZE62" s="96"/>
      <c r="DZF62" s="94"/>
      <c r="DZG62" s="96"/>
      <c r="DZH62" s="94"/>
      <c r="DZI62" s="96"/>
      <c r="DZJ62" s="94"/>
      <c r="DZK62" s="96"/>
      <c r="DZL62" s="94"/>
      <c r="DZM62" s="96"/>
      <c r="DZN62" s="94"/>
      <c r="DZO62" s="96"/>
      <c r="DZP62" s="94"/>
      <c r="DZQ62" s="96"/>
      <c r="DZR62" s="94"/>
      <c r="DZS62" s="96"/>
      <c r="DZT62" s="94"/>
      <c r="DZU62" s="96"/>
      <c r="DZV62" s="94"/>
      <c r="DZW62" s="96"/>
      <c r="DZX62" s="94"/>
      <c r="DZY62" s="96"/>
      <c r="DZZ62" s="94"/>
      <c r="EAA62" s="96"/>
      <c r="EAB62" s="94"/>
      <c r="EAC62" s="96"/>
      <c r="EAD62" s="94"/>
      <c r="EAE62" s="96"/>
      <c r="EAF62" s="94"/>
      <c r="EAG62" s="96"/>
      <c r="EAH62" s="94"/>
      <c r="EAI62" s="96"/>
      <c r="EAJ62" s="94"/>
      <c r="EAK62" s="96"/>
      <c r="EAL62" s="94"/>
      <c r="EAM62" s="96"/>
      <c r="EAN62" s="94"/>
      <c r="EAO62" s="96"/>
      <c r="EAP62" s="94"/>
      <c r="EAQ62" s="96"/>
      <c r="EAR62" s="94"/>
      <c r="EAS62" s="96"/>
      <c r="EAT62" s="94"/>
      <c r="EAU62" s="96"/>
      <c r="EAV62" s="94"/>
      <c r="EAW62" s="96"/>
      <c r="EAX62" s="94"/>
      <c r="EAY62" s="96"/>
      <c r="EAZ62" s="94"/>
      <c r="EBA62" s="96"/>
      <c r="EBB62" s="94"/>
      <c r="EBC62" s="96"/>
      <c r="EBD62" s="94"/>
      <c r="EBE62" s="96"/>
      <c r="EBF62" s="94"/>
      <c r="EBG62" s="96"/>
      <c r="EBH62" s="94"/>
      <c r="EBI62" s="96"/>
      <c r="EBJ62" s="94"/>
      <c r="EBK62" s="96"/>
      <c r="EBL62" s="94"/>
      <c r="EBM62" s="96"/>
      <c r="EBN62" s="94"/>
      <c r="EBO62" s="96"/>
      <c r="EBP62" s="94"/>
      <c r="EBQ62" s="96"/>
      <c r="EBR62" s="94"/>
      <c r="EBS62" s="96"/>
      <c r="EBT62" s="94"/>
      <c r="EBU62" s="96"/>
      <c r="EBV62" s="94"/>
      <c r="EBW62" s="96"/>
      <c r="EBX62" s="94"/>
      <c r="EBY62" s="96"/>
      <c r="EBZ62" s="94"/>
      <c r="ECA62" s="96"/>
      <c r="ECB62" s="94"/>
      <c r="ECC62" s="96"/>
      <c r="ECD62" s="94"/>
      <c r="ECE62" s="96"/>
      <c r="ECF62" s="94"/>
      <c r="ECG62" s="96"/>
      <c r="ECH62" s="94"/>
      <c r="ECI62" s="96"/>
      <c r="ECJ62" s="94"/>
      <c r="ECK62" s="96"/>
      <c r="ECL62" s="94"/>
      <c r="ECM62" s="96"/>
      <c r="ECN62" s="94"/>
      <c r="ECO62" s="96"/>
      <c r="ECP62" s="94"/>
      <c r="ECQ62" s="96"/>
      <c r="ECR62" s="94"/>
      <c r="ECS62" s="96"/>
      <c r="ECT62" s="94"/>
      <c r="ECU62" s="96"/>
      <c r="ECV62" s="94"/>
      <c r="ECW62" s="96"/>
      <c r="ECX62" s="94"/>
      <c r="ECY62" s="96"/>
      <c r="ECZ62" s="94"/>
      <c r="EDA62" s="96"/>
      <c r="EDB62" s="94"/>
      <c r="EDC62" s="96"/>
      <c r="EDD62" s="94"/>
      <c r="EDE62" s="96"/>
      <c r="EDF62" s="94"/>
      <c r="EDG62" s="96"/>
      <c r="EDH62" s="94"/>
      <c r="EDI62" s="96"/>
      <c r="EDJ62" s="94"/>
      <c r="EDK62" s="96"/>
      <c r="EDL62" s="94"/>
      <c r="EDM62" s="96"/>
      <c r="EDN62" s="94"/>
      <c r="EDO62" s="96"/>
      <c r="EDP62" s="94"/>
      <c r="EDQ62" s="96"/>
      <c r="EDR62" s="94"/>
      <c r="EDS62" s="96"/>
      <c r="EDT62" s="94"/>
      <c r="EDU62" s="96"/>
      <c r="EDV62" s="94"/>
      <c r="EDW62" s="96"/>
      <c r="EDX62" s="94"/>
      <c r="EDY62" s="96"/>
      <c r="EDZ62" s="94"/>
      <c r="EEA62" s="96"/>
      <c r="EEB62" s="94"/>
      <c r="EEC62" s="96"/>
      <c r="EED62" s="94"/>
      <c r="EEE62" s="96"/>
      <c r="EEF62" s="94"/>
      <c r="EEG62" s="96"/>
      <c r="EEH62" s="94"/>
      <c r="EEI62" s="96"/>
      <c r="EEJ62" s="94"/>
      <c r="EEK62" s="96"/>
      <c r="EEL62" s="94"/>
      <c r="EEM62" s="96"/>
      <c r="EEN62" s="94"/>
      <c r="EEO62" s="96"/>
      <c r="EEP62" s="94"/>
      <c r="EEQ62" s="96"/>
      <c r="EER62" s="94"/>
      <c r="EES62" s="96"/>
      <c r="EET62" s="94"/>
      <c r="EEU62" s="96"/>
      <c r="EEV62" s="94"/>
      <c r="EEW62" s="96"/>
      <c r="EEX62" s="94"/>
      <c r="EEY62" s="96"/>
      <c r="EEZ62" s="94"/>
      <c r="EFA62" s="96"/>
      <c r="EFB62" s="94"/>
      <c r="EFC62" s="96"/>
      <c r="EFD62" s="94"/>
      <c r="EFE62" s="96"/>
      <c r="EFF62" s="94"/>
      <c r="EFG62" s="96"/>
      <c r="EFH62" s="94"/>
      <c r="EFI62" s="96"/>
      <c r="EFJ62" s="94"/>
      <c r="EFK62" s="96"/>
      <c r="EFL62" s="94"/>
      <c r="EFM62" s="96"/>
      <c r="EFN62" s="94"/>
      <c r="EFO62" s="96"/>
      <c r="EFP62" s="94"/>
      <c r="EFQ62" s="96"/>
      <c r="EFR62" s="94"/>
      <c r="EFS62" s="96"/>
      <c r="EFT62" s="94"/>
      <c r="EFU62" s="96"/>
      <c r="EFV62" s="94"/>
      <c r="EFW62" s="96"/>
      <c r="EFX62" s="94"/>
      <c r="EFY62" s="96"/>
      <c r="EFZ62" s="94"/>
      <c r="EGA62" s="96"/>
      <c r="EGB62" s="94"/>
      <c r="EGC62" s="96"/>
      <c r="EGD62" s="94"/>
      <c r="EGE62" s="96"/>
      <c r="EGF62" s="94"/>
      <c r="EGG62" s="96"/>
      <c r="EGH62" s="94"/>
      <c r="EGI62" s="96"/>
      <c r="EGJ62" s="94"/>
      <c r="EGK62" s="96"/>
      <c r="EGL62" s="94"/>
      <c r="EGM62" s="96"/>
      <c r="EGN62" s="94"/>
      <c r="EGO62" s="96"/>
      <c r="EGP62" s="94"/>
      <c r="EGQ62" s="96"/>
      <c r="EGR62" s="94"/>
      <c r="EGS62" s="96"/>
      <c r="EGT62" s="94"/>
      <c r="EGU62" s="96"/>
      <c r="EGV62" s="94"/>
      <c r="EGW62" s="96"/>
      <c r="EGX62" s="94"/>
      <c r="EGY62" s="96"/>
      <c r="EGZ62" s="94"/>
      <c r="EHA62" s="96"/>
      <c r="EHB62" s="94"/>
      <c r="EHC62" s="96"/>
      <c r="EHD62" s="94"/>
      <c r="EHE62" s="96"/>
      <c r="EHF62" s="94"/>
      <c r="EHG62" s="96"/>
      <c r="EHH62" s="94"/>
      <c r="EHI62" s="96"/>
      <c r="EHJ62" s="94"/>
      <c r="EHK62" s="96"/>
      <c r="EHL62" s="94"/>
      <c r="EHM62" s="96"/>
      <c r="EHN62" s="94"/>
      <c r="EHO62" s="96"/>
      <c r="EHP62" s="94"/>
      <c r="EHQ62" s="96"/>
      <c r="EHR62" s="94"/>
      <c r="EHS62" s="96"/>
      <c r="EHT62" s="94"/>
      <c r="EHU62" s="96"/>
      <c r="EHV62" s="94"/>
      <c r="EHW62" s="96"/>
      <c r="EHX62" s="94"/>
      <c r="EHY62" s="96"/>
      <c r="EHZ62" s="94"/>
      <c r="EIA62" s="96"/>
      <c r="EIB62" s="94"/>
      <c r="EIC62" s="96"/>
      <c r="EID62" s="94"/>
      <c r="EIE62" s="96"/>
      <c r="EIF62" s="94"/>
      <c r="EIG62" s="96"/>
      <c r="EIH62" s="94"/>
      <c r="EII62" s="96"/>
      <c r="EIJ62" s="94"/>
      <c r="EIK62" s="96"/>
      <c r="EIL62" s="94"/>
      <c r="EIM62" s="96"/>
      <c r="EIN62" s="94"/>
      <c r="EIO62" s="96"/>
      <c r="EIP62" s="94"/>
      <c r="EIQ62" s="96"/>
      <c r="EIR62" s="94"/>
      <c r="EIS62" s="96"/>
      <c r="EIT62" s="94"/>
      <c r="EIU62" s="96"/>
      <c r="EIV62" s="94"/>
      <c r="EIW62" s="96"/>
      <c r="EIX62" s="94"/>
      <c r="EIY62" s="96"/>
      <c r="EIZ62" s="94"/>
      <c r="EJA62" s="96"/>
      <c r="EJB62" s="94"/>
      <c r="EJC62" s="96"/>
      <c r="EJD62" s="94"/>
      <c r="EJE62" s="96"/>
      <c r="EJF62" s="94"/>
      <c r="EJG62" s="96"/>
      <c r="EJH62" s="94"/>
      <c r="EJI62" s="96"/>
      <c r="EJJ62" s="94"/>
      <c r="EJK62" s="96"/>
      <c r="EJL62" s="94"/>
      <c r="EJM62" s="96"/>
      <c r="EJN62" s="94"/>
      <c r="EJO62" s="96"/>
      <c r="EJP62" s="94"/>
      <c r="EJQ62" s="96"/>
      <c r="EJR62" s="94"/>
      <c r="EJS62" s="96"/>
      <c r="EJT62" s="94"/>
      <c r="EJU62" s="96"/>
      <c r="EJV62" s="94"/>
      <c r="EJW62" s="96"/>
      <c r="EJX62" s="94"/>
      <c r="EJY62" s="96"/>
      <c r="EJZ62" s="94"/>
      <c r="EKA62" s="96"/>
      <c r="EKB62" s="94"/>
      <c r="EKC62" s="96"/>
      <c r="EKD62" s="94"/>
      <c r="EKE62" s="96"/>
      <c r="EKF62" s="94"/>
      <c r="EKG62" s="96"/>
      <c r="EKH62" s="94"/>
      <c r="EKI62" s="96"/>
      <c r="EKJ62" s="94"/>
      <c r="EKK62" s="96"/>
      <c r="EKL62" s="94"/>
      <c r="EKM62" s="96"/>
      <c r="EKN62" s="94"/>
      <c r="EKO62" s="96"/>
      <c r="EKP62" s="94"/>
      <c r="EKQ62" s="96"/>
      <c r="EKR62" s="94"/>
      <c r="EKS62" s="96"/>
      <c r="EKT62" s="94"/>
      <c r="EKU62" s="96"/>
      <c r="EKV62" s="94"/>
      <c r="EKW62" s="96"/>
      <c r="EKX62" s="94"/>
      <c r="EKY62" s="96"/>
      <c r="EKZ62" s="94"/>
      <c r="ELA62" s="96"/>
      <c r="ELB62" s="94"/>
      <c r="ELC62" s="96"/>
      <c r="ELD62" s="94"/>
      <c r="ELE62" s="96"/>
      <c r="ELF62" s="94"/>
      <c r="ELG62" s="96"/>
      <c r="ELH62" s="94"/>
      <c r="ELI62" s="96"/>
      <c r="ELJ62" s="94"/>
      <c r="ELK62" s="96"/>
      <c r="ELL62" s="94"/>
      <c r="ELM62" s="96"/>
      <c r="ELN62" s="94"/>
      <c r="ELO62" s="96"/>
      <c r="ELP62" s="94"/>
      <c r="ELQ62" s="96"/>
      <c r="ELR62" s="94"/>
      <c r="ELS62" s="96"/>
      <c r="ELT62" s="94"/>
      <c r="ELU62" s="96"/>
      <c r="ELV62" s="94"/>
      <c r="ELW62" s="96"/>
      <c r="ELX62" s="94"/>
      <c r="ELY62" s="96"/>
      <c r="ELZ62" s="94"/>
      <c r="EMA62" s="96"/>
      <c r="EMB62" s="94"/>
      <c r="EMC62" s="96"/>
      <c r="EMD62" s="94"/>
      <c r="EME62" s="96"/>
      <c r="EMF62" s="94"/>
      <c r="EMG62" s="96"/>
      <c r="EMH62" s="94"/>
      <c r="EMI62" s="96"/>
      <c r="EMJ62" s="94"/>
      <c r="EMK62" s="96"/>
      <c r="EML62" s="94"/>
      <c r="EMM62" s="96"/>
      <c r="EMN62" s="94"/>
      <c r="EMO62" s="96"/>
      <c r="EMP62" s="94"/>
      <c r="EMQ62" s="96"/>
      <c r="EMR62" s="94"/>
      <c r="EMS62" s="96"/>
      <c r="EMT62" s="94"/>
      <c r="EMU62" s="96"/>
      <c r="EMV62" s="94"/>
      <c r="EMW62" s="96"/>
      <c r="EMX62" s="94"/>
      <c r="EMY62" s="96"/>
      <c r="EMZ62" s="94"/>
      <c r="ENA62" s="96"/>
      <c r="ENB62" s="94"/>
      <c r="ENC62" s="96"/>
      <c r="END62" s="94"/>
      <c r="ENE62" s="96"/>
      <c r="ENF62" s="94"/>
      <c r="ENG62" s="96"/>
      <c r="ENH62" s="94"/>
      <c r="ENI62" s="96"/>
      <c r="ENJ62" s="94"/>
      <c r="ENK62" s="96"/>
      <c r="ENL62" s="94"/>
      <c r="ENM62" s="96"/>
      <c r="ENN62" s="94"/>
      <c r="ENO62" s="96"/>
      <c r="ENP62" s="94"/>
      <c r="ENQ62" s="96"/>
      <c r="ENR62" s="94"/>
      <c r="ENS62" s="96"/>
      <c r="ENT62" s="94"/>
      <c r="ENU62" s="96"/>
      <c r="ENV62" s="94"/>
      <c r="ENW62" s="96"/>
      <c r="ENX62" s="94"/>
      <c r="ENY62" s="96"/>
      <c r="ENZ62" s="94"/>
      <c r="EOA62" s="96"/>
      <c r="EOB62" s="94"/>
      <c r="EOC62" s="96"/>
      <c r="EOD62" s="94"/>
      <c r="EOE62" s="96"/>
      <c r="EOF62" s="94"/>
      <c r="EOG62" s="96"/>
      <c r="EOH62" s="94"/>
      <c r="EOI62" s="96"/>
      <c r="EOJ62" s="94"/>
      <c r="EOK62" s="96"/>
      <c r="EOL62" s="94"/>
      <c r="EOM62" s="96"/>
      <c r="EON62" s="94"/>
      <c r="EOO62" s="96"/>
      <c r="EOP62" s="94"/>
      <c r="EOQ62" s="96"/>
      <c r="EOR62" s="94"/>
      <c r="EOS62" s="96"/>
      <c r="EOT62" s="94"/>
      <c r="EOU62" s="96"/>
      <c r="EOV62" s="94"/>
      <c r="EOW62" s="96"/>
      <c r="EOX62" s="94"/>
      <c r="EOY62" s="96"/>
      <c r="EOZ62" s="94"/>
      <c r="EPA62" s="96"/>
      <c r="EPB62" s="94"/>
      <c r="EPC62" s="96"/>
      <c r="EPD62" s="94"/>
      <c r="EPE62" s="96"/>
      <c r="EPF62" s="94"/>
      <c r="EPG62" s="96"/>
      <c r="EPH62" s="94"/>
      <c r="EPI62" s="96"/>
      <c r="EPJ62" s="94"/>
      <c r="EPK62" s="96"/>
      <c r="EPL62" s="94"/>
      <c r="EPM62" s="96"/>
      <c r="EPN62" s="94"/>
      <c r="EPO62" s="96"/>
      <c r="EPP62" s="94"/>
      <c r="EPQ62" s="96"/>
      <c r="EPR62" s="94"/>
      <c r="EPS62" s="96"/>
      <c r="EPT62" s="94"/>
      <c r="EPU62" s="96"/>
      <c r="EPV62" s="94"/>
      <c r="EPW62" s="96"/>
      <c r="EPX62" s="94"/>
      <c r="EPY62" s="96"/>
      <c r="EPZ62" s="94"/>
      <c r="EQA62" s="96"/>
      <c r="EQB62" s="94"/>
      <c r="EQC62" s="96"/>
      <c r="EQD62" s="94"/>
      <c r="EQE62" s="96"/>
      <c r="EQF62" s="94"/>
      <c r="EQG62" s="96"/>
      <c r="EQH62" s="94"/>
      <c r="EQI62" s="96"/>
      <c r="EQJ62" s="94"/>
      <c r="EQK62" s="96"/>
      <c r="EQL62" s="94"/>
      <c r="EQM62" s="96"/>
      <c r="EQN62" s="94"/>
      <c r="EQO62" s="96"/>
      <c r="EQP62" s="94"/>
      <c r="EQQ62" s="96"/>
      <c r="EQR62" s="94"/>
      <c r="EQS62" s="96"/>
      <c r="EQT62" s="94"/>
      <c r="EQU62" s="96"/>
      <c r="EQV62" s="94"/>
      <c r="EQW62" s="96"/>
      <c r="EQX62" s="94"/>
      <c r="EQY62" s="96"/>
      <c r="EQZ62" s="94"/>
      <c r="ERA62" s="96"/>
      <c r="ERB62" s="94"/>
      <c r="ERC62" s="96"/>
      <c r="ERD62" s="94"/>
      <c r="ERE62" s="96"/>
      <c r="ERF62" s="94"/>
      <c r="ERG62" s="96"/>
      <c r="ERH62" s="94"/>
      <c r="ERI62" s="96"/>
      <c r="ERJ62" s="94"/>
      <c r="ERK62" s="96"/>
      <c r="ERL62" s="94"/>
      <c r="ERM62" s="96"/>
      <c r="ERN62" s="94"/>
      <c r="ERO62" s="96"/>
      <c r="ERP62" s="94"/>
      <c r="ERQ62" s="96"/>
      <c r="ERR62" s="94"/>
      <c r="ERS62" s="96"/>
      <c r="ERT62" s="94"/>
      <c r="ERU62" s="96"/>
      <c r="ERV62" s="94"/>
      <c r="ERW62" s="96"/>
      <c r="ERX62" s="94"/>
      <c r="ERY62" s="96"/>
      <c r="ERZ62" s="94"/>
      <c r="ESA62" s="96"/>
      <c r="ESB62" s="94"/>
      <c r="ESC62" s="96"/>
      <c r="ESD62" s="94"/>
      <c r="ESE62" s="96"/>
      <c r="ESF62" s="94"/>
      <c r="ESG62" s="96"/>
      <c r="ESH62" s="94"/>
      <c r="ESI62" s="96"/>
      <c r="ESJ62" s="94"/>
      <c r="ESK62" s="96"/>
      <c r="ESL62" s="94"/>
      <c r="ESM62" s="96"/>
      <c r="ESN62" s="94"/>
      <c r="ESO62" s="96"/>
      <c r="ESP62" s="94"/>
      <c r="ESQ62" s="96"/>
      <c r="ESR62" s="94"/>
      <c r="ESS62" s="96"/>
      <c r="EST62" s="94"/>
      <c r="ESU62" s="96"/>
      <c r="ESV62" s="94"/>
      <c r="ESW62" s="96"/>
      <c r="ESX62" s="94"/>
      <c r="ESY62" s="96"/>
      <c r="ESZ62" s="94"/>
      <c r="ETA62" s="96"/>
      <c r="ETB62" s="94"/>
      <c r="ETC62" s="96"/>
      <c r="ETD62" s="94"/>
      <c r="ETE62" s="96"/>
      <c r="ETF62" s="94"/>
      <c r="ETG62" s="96"/>
      <c r="ETH62" s="94"/>
      <c r="ETI62" s="96"/>
      <c r="ETJ62" s="94"/>
      <c r="ETK62" s="96"/>
      <c r="ETL62" s="94"/>
      <c r="ETM62" s="96"/>
      <c r="ETN62" s="94"/>
      <c r="ETO62" s="96"/>
      <c r="ETP62" s="94"/>
      <c r="ETQ62" s="96"/>
      <c r="ETR62" s="94"/>
      <c r="ETS62" s="96"/>
      <c r="ETT62" s="94"/>
      <c r="ETU62" s="96"/>
      <c r="ETV62" s="94"/>
      <c r="ETW62" s="96"/>
      <c r="ETX62" s="94"/>
      <c r="ETY62" s="96"/>
      <c r="ETZ62" s="94"/>
      <c r="EUA62" s="96"/>
      <c r="EUB62" s="94"/>
      <c r="EUC62" s="96"/>
      <c r="EUD62" s="94"/>
      <c r="EUE62" s="96"/>
      <c r="EUF62" s="94"/>
      <c r="EUG62" s="96"/>
      <c r="EUH62" s="94"/>
      <c r="EUI62" s="96"/>
      <c r="EUJ62" s="94"/>
      <c r="EUK62" s="96"/>
      <c r="EUL62" s="94"/>
      <c r="EUM62" s="96"/>
      <c r="EUN62" s="94"/>
      <c r="EUO62" s="96"/>
      <c r="EUP62" s="94"/>
      <c r="EUQ62" s="96"/>
      <c r="EUR62" s="94"/>
      <c r="EUS62" s="96"/>
      <c r="EUT62" s="94"/>
      <c r="EUU62" s="96"/>
      <c r="EUV62" s="94"/>
      <c r="EUW62" s="96"/>
      <c r="EUX62" s="94"/>
      <c r="EUY62" s="96"/>
      <c r="EUZ62" s="94"/>
      <c r="EVA62" s="96"/>
      <c r="EVB62" s="94"/>
      <c r="EVC62" s="96"/>
      <c r="EVD62" s="94"/>
      <c r="EVE62" s="96"/>
      <c r="EVF62" s="94"/>
      <c r="EVG62" s="96"/>
      <c r="EVH62" s="94"/>
      <c r="EVI62" s="96"/>
      <c r="EVJ62" s="94"/>
      <c r="EVK62" s="96"/>
      <c r="EVL62" s="94"/>
      <c r="EVM62" s="96"/>
      <c r="EVN62" s="94"/>
      <c r="EVO62" s="96"/>
      <c r="EVP62" s="94"/>
      <c r="EVQ62" s="96"/>
      <c r="EVR62" s="94"/>
      <c r="EVS62" s="96"/>
      <c r="EVT62" s="94"/>
      <c r="EVU62" s="96"/>
      <c r="EVV62" s="94"/>
      <c r="EVW62" s="96"/>
      <c r="EVX62" s="94"/>
      <c r="EVY62" s="96"/>
      <c r="EVZ62" s="94"/>
      <c r="EWA62" s="96"/>
      <c r="EWB62" s="94"/>
      <c r="EWC62" s="96"/>
      <c r="EWD62" s="94"/>
      <c r="EWE62" s="96"/>
      <c r="EWF62" s="94"/>
      <c r="EWG62" s="96"/>
      <c r="EWH62" s="94"/>
      <c r="EWI62" s="96"/>
      <c r="EWJ62" s="94"/>
      <c r="EWK62" s="96"/>
      <c r="EWL62" s="94"/>
      <c r="EWM62" s="96"/>
      <c r="EWN62" s="94"/>
      <c r="EWO62" s="96"/>
      <c r="EWP62" s="94"/>
      <c r="EWQ62" s="96"/>
      <c r="EWR62" s="94"/>
      <c r="EWS62" s="96"/>
      <c r="EWT62" s="94"/>
      <c r="EWU62" s="96"/>
      <c r="EWV62" s="94"/>
      <c r="EWW62" s="96"/>
      <c r="EWX62" s="94"/>
      <c r="EWY62" s="96"/>
      <c r="EWZ62" s="94"/>
      <c r="EXA62" s="96"/>
      <c r="EXB62" s="94"/>
      <c r="EXC62" s="96"/>
      <c r="EXD62" s="94"/>
      <c r="EXE62" s="96"/>
      <c r="EXF62" s="94"/>
      <c r="EXG62" s="96"/>
      <c r="EXH62" s="94"/>
      <c r="EXI62" s="96"/>
      <c r="EXJ62" s="94"/>
      <c r="EXK62" s="96"/>
      <c r="EXL62" s="94"/>
      <c r="EXM62" s="96"/>
      <c r="EXN62" s="94"/>
      <c r="EXO62" s="96"/>
      <c r="EXP62" s="94"/>
      <c r="EXQ62" s="96"/>
      <c r="EXR62" s="94"/>
      <c r="EXS62" s="96"/>
      <c r="EXT62" s="94"/>
      <c r="EXU62" s="96"/>
      <c r="EXV62" s="94"/>
      <c r="EXW62" s="96"/>
      <c r="EXX62" s="94"/>
      <c r="EXY62" s="96"/>
      <c r="EXZ62" s="94"/>
      <c r="EYA62" s="96"/>
      <c r="EYB62" s="94"/>
      <c r="EYC62" s="96"/>
      <c r="EYD62" s="94"/>
      <c r="EYE62" s="96"/>
      <c r="EYF62" s="94"/>
      <c r="EYG62" s="96"/>
      <c r="EYH62" s="94"/>
      <c r="EYI62" s="96"/>
      <c r="EYJ62" s="94"/>
      <c r="EYK62" s="96"/>
      <c r="EYL62" s="94"/>
      <c r="EYM62" s="96"/>
      <c r="EYN62" s="94"/>
      <c r="EYO62" s="96"/>
      <c r="EYP62" s="94"/>
      <c r="EYQ62" s="96"/>
      <c r="EYR62" s="94"/>
      <c r="EYS62" s="96"/>
      <c r="EYT62" s="94"/>
      <c r="EYU62" s="96"/>
      <c r="EYV62" s="94"/>
      <c r="EYW62" s="96"/>
      <c r="EYX62" s="94"/>
      <c r="EYY62" s="96"/>
      <c r="EYZ62" s="94"/>
      <c r="EZA62" s="96"/>
      <c r="EZB62" s="94"/>
      <c r="EZC62" s="96"/>
      <c r="EZD62" s="94"/>
      <c r="EZE62" s="96"/>
      <c r="EZF62" s="94"/>
      <c r="EZG62" s="96"/>
      <c r="EZH62" s="94"/>
      <c r="EZI62" s="96"/>
      <c r="EZJ62" s="94"/>
      <c r="EZK62" s="96"/>
      <c r="EZL62" s="94"/>
      <c r="EZM62" s="96"/>
      <c r="EZN62" s="94"/>
      <c r="EZO62" s="96"/>
      <c r="EZP62" s="94"/>
      <c r="EZQ62" s="96"/>
      <c r="EZR62" s="94"/>
      <c r="EZS62" s="96"/>
      <c r="EZT62" s="94"/>
      <c r="EZU62" s="96"/>
      <c r="EZV62" s="94"/>
      <c r="EZW62" s="96"/>
      <c r="EZX62" s="94"/>
      <c r="EZY62" s="96"/>
      <c r="EZZ62" s="94"/>
      <c r="FAA62" s="96"/>
      <c r="FAB62" s="94"/>
      <c r="FAC62" s="96"/>
      <c r="FAD62" s="94"/>
      <c r="FAE62" s="96"/>
      <c r="FAF62" s="94"/>
      <c r="FAG62" s="96"/>
      <c r="FAH62" s="94"/>
      <c r="FAI62" s="96"/>
      <c r="FAJ62" s="94"/>
      <c r="FAK62" s="96"/>
      <c r="FAL62" s="94"/>
      <c r="FAM62" s="96"/>
      <c r="FAN62" s="94"/>
      <c r="FAO62" s="96"/>
      <c r="FAP62" s="94"/>
      <c r="FAQ62" s="96"/>
      <c r="FAR62" s="94"/>
      <c r="FAS62" s="96"/>
      <c r="FAT62" s="94"/>
      <c r="FAU62" s="96"/>
      <c r="FAV62" s="94"/>
      <c r="FAW62" s="96"/>
      <c r="FAX62" s="94"/>
      <c r="FAY62" s="96"/>
      <c r="FAZ62" s="94"/>
      <c r="FBA62" s="96"/>
      <c r="FBB62" s="94"/>
      <c r="FBC62" s="96"/>
      <c r="FBD62" s="94"/>
      <c r="FBE62" s="96"/>
      <c r="FBF62" s="94"/>
      <c r="FBG62" s="96"/>
      <c r="FBH62" s="94"/>
      <c r="FBI62" s="96"/>
      <c r="FBJ62" s="94"/>
      <c r="FBK62" s="96"/>
      <c r="FBL62" s="94"/>
      <c r="FBM62" s="96"/>
      <c r="FBN62" s="94"/>
      <c r="FBO62" s="96"/>
      <c r="FBP62" s="94"/>
      <c r="FBQ62" s="96"/>
      <c r="FBR62" s="94"/>
      <c r="FBS62" s="96"/>
      <c r="FBT62" s="94"/>
      <c r="FBU62" s="96"/>
      <c r="FBV62" s="94"/>
      <c r="FBW62" s="96"/>
      <c r="FBX62" s="94"/>
      <c r="FBY62" s="96"/>
      <c r="FBZ62" s="94"/>
      <c r="FCA62" s="96"/>
      <c r="FCB62" s="94"/>
      <c r="FCC62" s="96"/>
      <c r="FCD62" s="94"/>
      <c r="FCE62" s="96"/>
      <c r="FCF62" s="94"/>
      <c r="FCG62" s="96"/>
      <c r="FCH62" s="94"/>
      <c r="FCI62" s="96"/>
      <c r="FCJ62" s="94"/>
      <c r="FCK62" s="96"/>
      <c r="FCL62" s="94"/>
      <c r="FCM62" s="96"/>
      <c r="FCN62" s="94"/>
      <c r="FCO62" s="96"/>
      <c r="FCP62" s="94"/>
      <c r="FCQ62" s="96"/>
      <c r="FCR62" s="94"/>
      <c r="FCS62" s="96"/>
      <c r="FCT62" s="94"/>
      <c r="FCU62" s="96"/>
      <c r="FCV62" s="94"/>
      <c r="FCW62" s="96"/>
      <c r="FCX62" s="94"/>
      <c r="FCY62" s="96"/>
      <c r="FCZ62" s="94"/>
      <c r="FDA62" s="96"/>
      <c r="FDB62" s="94"/>
      <c r="FDC62" s="96"/>
      <c r="FDD62" s="94"/>
      <c r="FDE62" s="96"/>
      <c r="FDF62" s="94"/>
      <c r="FDG62" s="96"/>
      <c r="FDH62" s="94"/>
      <c r="FDI62" s="96"/>
      <c r="FDJ62" s="94"/>
      <c r="FDK62" s="96"/>
      <c r="FDL62" s="94"/>
      <c r="FDM62" s="96"/>
      <c r="FDN62" s="94"/>
      <c r="FDO62" s="96"/>
      <c r="FDP62" s="94"/>
      <c r="FDQ62" s="96"/>
      <c r="FDR62" s="94"/>
      <c r="FDS62" s="96"/>
      <c r="FDT62" s="94"/>
      <c r="FDU62" s="96"/>
      <c r="FDV62" s="94"/>
      <c r="FDW62" s="96"/>
      <c r="FDX62" s="94"/>
      <c r="FDY62" s="96"/>
      <c r="FDZ62" s="94"/>
      <c r="FEA62" s="96"/>
      <c r="FEB62" s="94"/>
      <c r="FEC62" s="96"/>
      <c r="FED62" s="94"/>
      <c r="FEE62" s="96"/>
      <c r="FEF62" s="94"/>
      <c r="FEG62" s="96"/>
      <c r="FEH62" s="94"/>
      <c r="FEI62" s="96"/>
      <c r="FEJ62" s="94"/>
      <c r="FEK62" s="96"/>
      <c r="FEL62" s="94"/>
      <c r="FEM62" s="96"/>
      <c r="FEN62" s="94"/>
      <c r="FEO62" s="96"/>
      <c r="FEP62" s="94"/>
      <c r="FEQ62" s="96"/>
      <c r="FER62" s="94"/>
      <c r="FES62" s="96"/>
      <c r="FET62" s="94"/>
      <c r="FEU62" s="96"/>
      <c r="FEV62" s="94"/>
      <c r="FEW62" s="96"/>
      <c r="FEX62" s="94"/>
      <c r="FEY62" s="96"/>
      <c r="FEZ62" s="94"/>
      <c r="FFA62" s="96"/>
      <c r="FFB62" s="94"/>
      <c r="FFC62" s="96"/>
      <c r="FFD62" s="94"/>
      <c r="FFE62" s="96"/>
      <c r="FFF62" s="94"/>
      <c r="FFG62" s="96"/>
      <c r="FFH62" s="94"/>
      <c r="FFI62" s="96"/>
      <c r="FFJ62" s="94"/>
      <c r="FFK62" s="96"/>
      <c r="FFL62" s="94"/>
      <c r="FFM62" s="96"/>
      <c r="FFN62" s="94"/>
      <c r="FFO62" s="96"/>
      <c r="FFP62" s="94"/>
      <c r="FFQ62" s="96"/>
      <c r="FFR62" s="94"/>
      <c r="FFS62" s="96"/>
      <c r="FFT62" s="94"/>
      <c r="FFU62" s="96"/>
      <c r="FFV62" s="94"/>
      <c r="FFW62" s="96"/>
      <c r="FFX62" s="94"/>
      <c r="FFY62" s="96"/>
      <c r="FFZ62" s="94"/>
      <c r="FGA62" s="96"/>
      <c r="FGB62" s="94"/>
      <c r="FGC62" s="96"/>
      <c r="FGD62" s="94"/>
      <c r="FGE62" s="96"/>
      <c r="FGF62" s="94"/>
      <c r="FGG62" s="96"/>
      <c r="FGH62" s="94"/>
      <c r="FGI62" s="96"/>
      <c r="FGJ62" s="94"/>
      <c r="FGK62" s="96"/>
      <c r="FGL62" s="94"/>
      <c r="FGM62" s="96"/>
      <c r="FGN62" s="94"/>
      <c r="FGO62" s="96"/>
      <c r="FGP62" s="94"/>
      <c r="FGQ62" s="96"/>
      <c r="FGR62" s="94"/>
      <c r="FGS62" s="96"/>
      <c r="FGT62" s="94"/>
      <c r="FGU62" s="96"/>
      <c r="FGV62" s="94"/>
      <c r="FGW62" s="96"/>
      <c r="FGX62" s="94"/>
      <c r="FGY62" s="96"/>
      <c r="FGZ62" s="94"/>
      <c r="FHA62" s="96"/>
      <c r="FHB62" s="94"/>
      <c r="FHC62" s="96"/>
      <c r="FHD62" s="94"/>
      <c r="FHE62" s="96"/>
      <c r="FHF62" s="94"/>
      <c r="FHG62" s="96"/>
      <c r="FHH62" s="94"/>
      <c r="FHI62" s="96"/>
      <c r="FHJ62" s="94"/>
      <c r="FHK62" s="96"/>
      <c r="FHL62" s="94"/>
      <c r="FHM62" s="96"/>
      <c r="FHN62" s="94"/>
      <c r="FHO62" s="96"/>
      <c r="FHP62" s="94"/>
      <c r="FHQ62" s="96"/>
      <c r="FHR62" s="94"/>
      <c r="FHS62" s="96"/>
      <c r="FHT62" s="94"/>
      <c r="FHU62" s="96"/>
      <c r="FHV62" s="94"/>
      <c r="FHW62" s="96"/>
      <c r="FHX62" s="94"/>
      <c r="FHY62" s="96"/>
      <c r="FHZ62" s="94"/>
      <c r="FIA62" s="96"/>
      <c r="FIB62" s="94"/>
      <c r="FIC62" s="96"/>
      <c r="FID62" s="94"/>
      <c r="FIE62" s="96"/>
      <c r="FIF62" s="94"/>
      <c r="FIG62" s="96"/>
      <c r="FIH62" s="94"/>
      <c r="FII62" s="96"/>
      <c r="FIJ62" s="94"/>
      <c r="FIK62" s="96"/>
      <c r="FIL62" s="94"/>
      <c r="FIM62" s="96"/>
      <c r="FIN62" s="94"/>
      <c r="FIO62" s="96"/>
      <c r="FIP62" s="94"/>
      <c r="FIQ62" s="96"/>
      <c r="FIR62" s="94"/>
      <c r="FIS62" s="96"/>
      <c r="FIT62" s="94"/>
      <c r="FIU62" s="96"/>
      <c r="FIV62" s="94"/>
      <c r="FIW62" s="96"/>
      <c r="FIX62" s="94"/>
      <c r="FIY62" s="96"/>
      <c r="FIZ62" s="94"/>
      <c r="FJA62" s="96"/>
      <c r="FJB62" s="94"/>
      <c r="FJC62" s="96"/>
      <c r="FJD62" s="94"/>
      <c r="FJE62" s="96"/>
      <c r="FJF62" s="94"/>
      <c r="FJG62" s="96"/>
      <c r="FJH62" s="94"/>
      <c r="FJI62" s="96"/>
      <c r="FJJ62" s="94"/>
      <c r="FJK62" s="96"/>
      <c r="FJL62" s="94"/>
      <c r="FJM62" s="96"/>
      <c r="FJN62" s="94"/>
      <c r="FJO62" s="96"/>
      <c r="FJP62" s="94"/>
      <c r="FJQ62" s="96"/>
      <c r="FJR62" s="94"/>
      <c r="FJS62" s="96"/>
      <c r="FJT62" s="94"/>
      <c r="FJU62" s="96"/>
      <c r="FJV62" s="94"/>
      <c r="FJW62" s="96"/>
      <c r="FJX62" s="94"/>
      <c r="FJY62" s="96"/>
      <c r="FJZ62" s="94"/>
      <c r="FKA62" s="96"/>
      <c r="FKB62" s="94"/>
      <c r="FKC62" s="96"/>
      <c r="FKD62" s="94"/>
      <c r="FKE62" s="96"/>
      <c r="FKF62" s="94"/>
      <c r="FKG62" s="96"/>
      <c r="FKH62" s="94"/>
      <c r="FKI62" s="96"/>
      <c r="FKJ62" s="94"/>
      <c r="FKK62" s="96"/>
      <c r="FKL62" s="94"/>
      <c r="FKM62" s="96"/>
      <c r="FKN62" s="94"/>
      <c r="FKO62" s="96"/>
      <c r="FKP62" s="94"/>
      <c r="FKQ62" s="96"/>
      <c r="FKR62" s="94"/>
      <c r="FKS62" s="96"/>
      <c r="FKT62" s="94"/>
      <c r="FKU62" s="96"/>
      <c r="FKV62" s="94"/>
      <c r="FKW62" s="96"/>
      <c r="FKX62" s="94"/>
      <c r="FKY62" s="96"/>
      <c r="FKZ62" s="94"/>
      <c r="FLA62" s="96"/>
      <c r="FLB62" s="94"/>
      <c r="FLC62" s="96"/>
      <c r="FLD62" s="94"/>
      <c r="FLE62" s="96"/>
      <c r="FLF62" s="94"/>
      <c r="FLG62" s="96"/>
      <c r="FLH62" s="94"/>
      <c r="FLI62" s="96"/>
      <c r="FLJ62" s="94"/>
      <c r="FLK62" s="96"/>
      <c r="FLL62" s="94"/>
      <c r="FLM62" s="96"/>
      <c r="FLN62" s="94"/>
      <c r="FLO62" s="96"/>
      <c r="FLP62" s="94"/>
      <c r="FLQ62" s="96"/>
      <c r="FLR62" s="94"/>
      <c r="FLS62" s="96"/>
      <c r="FLT62" s="94"/>
      <c r="FLU62" s="96"/>
      <c r="FLV62" s="94"/>
      <c r="FLW62" s="96"/>
      <c r="FLX62" s="94"/>
      <c r="FLY62" s="96"/>
      <c r="FLZ62" s="94"/>
      <c r="FMA62" s="96"/>
      <c r="FMB62" s="94"/>
      <c r="FMC62" s="96"/>
      <c r="FMD62" s="94"/>
      <c r="FME62" s="96"/>
      <c r="FMF62" s="94"/>
      <c r="FMG62" s="96"/>
      <c r="FMH62" s="94"/>
      <c r="FMI62" s="96"/>
      <c r="FMJ62" s="94"/>
      <c r="FMK62" s="96"/>
      <c r="FML62" s="94"/>
      <c r="FMM62" s="96"/>
      <c r="FMN62" s="94"/>
      <c r="FMO62" s="96"/>
      <c r="FMP62" s="94"/>
      <c r="FMQ62" s="96"/>
      <c r="FMR62" s="94"/>
      <c r="FMS62" s="96"/>
      <c r="FMT62" s="94"/>
      <c r="FMU62" s="96"/>
      <c r="FMV62" s="94"/>
      <c r="FMW62" s="96"/>
      <c r="FMX62" s="94"/>
      <c r="FMY62" s="96"/>
      <c r="FMZ62" s="94"/>
      <c r="FNA62" s="96"/>
      <c r="FNB62" s="94"/>
      <c r="FNC62" s="96"/>
      <c r="FND62" s="94"/>
      <c r="FNE62" s="96"/>
      <c r="FNF62" s="94"/>
      <c r="FNG62" s="96"/>
      <c r="FNH62" s="94"/>
      <c r="FNI62" s="96"/>
      <c r="FNJ62" s="94"/>
      <c r="FNK62" s="96"/>
      <c r="FNL62" s="94"/>
      <c r="FNM62" s="96"/>
      <c r="FNN62" s="94"/>
      <c r="FNO62" s="96"/>
      <c r="FNP62" s="94"/>
      <c r="FNQ62" s="96"/>
      <c r="FNR62" s="94"/>
      <c r="FNS62" s="96"/>
      <c r="FNT62" s="94"/>
      <c r="FNU62" s="96"/>
      <c r="FNV62" s="94"/>
      <c r="FNW62" s="96"/>
      <c r="FNX62" s="94"/>
      <c r="FNY62" s="96"/>
      <c r="FNZ62" s="94"/>
      <c r="FOA62" s="96"/>
      <c r="FOB62" s="94"/>
      <c r="FOC62" s="96"/>
      <c r="FOD62" s="94"/>
      <c r="FOE62" s="96"/>
      <c r="FOF62" s="94"/>
      <c r="FOG62" s="96"/>
      <c r="FOH62" s="94"/>
      <c r="FOI62" s="96"/>
      <c r="FOJ62" s="94"/>
      <c r="FOK62" s="96"/>
      <c r="FOL62" s="94"/>
      <c r="FOM62" s="96"/>
      <c r="FON62" s="94"/>
      <c r="FOO62" s="96"/>
      <c r="FOP62" s="94"/>
      <c r="FOQ62" s="96"/>
      <c r="FOR62" s="94"/>
      <c r="FOS62" s="96"/>
      <c r="FOT62" s="94"/>
      <c r="FOU62" s="96"/>
      <c r="FOV62" s="94"/>
      <c r="FOW62" s="96"/>
      <c r="FOX62" s="94"/>
      <c r="FOY62" s="96"/>
      <c r="FOZ62" s="94"/>
      <c r="FPA62" s="96"/>
      <c r="FPB62" s="94"/>
      <c r="FPC62" s="96"/>
      <c r="FPD62" s="94"/>
      <c r="FPE62" s="96"/>
      <c r="FPF62" s="94"/>
      <c r="FPG62" s="96"/>
      <c r="FPH62" s="94"/>
      <c r="FPI62" s="96"/>
      <c r="FPJ62" s="94"/>
      <c r="FPK62" s="96"/>
      <c r="FPL62" s="94"/>
      <c r="FPM62" s="96"/>
      <c r="FPN62" s="94"/>
      <c r="FPO62" s="96"/>
      <c r="FPP62" s="94"/>
      <c r="FPQ62" s="96"/>
      <c r="FPR62" s="94"/>
      <c r="FPS62" s="96"/>
      <c r="FPT62" s="94"/>
      <c r="FPU62" s="96"/>
      <c r="FPV62" s="94"/>
      <c r="FPW62" s="96"/>
      <c r="FPX62" s="94"/>
      <c r="FPY62" s="96"/>
      <c r="FPZ62" s="94"/>
      <c r="FQA62" s="96"/>
      <c r="FQB62" s="94"/>
      <c r="FQC62" s="96"/>
      <c r="FQD62" s="94"/>
      <c r="FQE62" s="96"/>
      <c r="FQF62" s="94"/>
      <c r="FQG62" s="96"/>
      <c r="FQH62" s="94"/>
      <c r="FQI62" s="96"/>
      <c r="FQJ62" s="94"/>
      <c r="FQK62" s="96"/>
      <c r="FQL62" s="94"/>
      <c r="FQM62" s="96"/>
      <c r="FQN62" s="94"/>
      <c r="FQO62" s="96"/>
      <c r="FQP62" s="94"/>
      <c r="FQQ62" s="96"/>
      <c r="FQR62" s="94"/>
      <c r="FQS62" s="96"/>
      <c r="FQT62" s="94"/>
      <c r="FQU62" s="96"/>
      <c r="FQV62" s="94"/>
      <c r="FQW62" s="96"/>
      <c r="FQX62" s="94"/>
      <c r="FQY62" s="96"/>
      <c r="FQZ62" s="94"/>
      <c r="FRA62" s="96"/>
      <c r="FRB62" s="94"/>
      <c r="FRC62" s="96"/>
      <c r="FRD62" s="94"/>
      <c r="FRE62" s="96"/>
      <c r="FRF62" s="94"/>
      <c r="FRG62" s="96"/>
      <c r="FRH62" s="94"/>
      <c r="FRI62" s="96"/>
      <c r="FRJ62" s="94"/>
      <c r="FRK62" s="96"/>
      <c r="FRL62" s="94"/>
      <c r="FRM62" s="96"/>
      <c r="FRN62" s="94"/>
      <c r="FRO62" s="96"/>
      <c r="FRP62" s="94"/>
      <c r="FRQ62" s="96"/>
      <c r="FRR62" s="94"/>
      <c r="FRS62" s="96"/>
      <c r="FRT62" s="94"/>
      <c r="FRU62" s="96"/>
      <c r="FRV62" s="94"/>
      <c r="FRW62" s="96"/>
      <c r="FRX62" s="94"/>
      <c r="FRY62" s="96"/>
      <c r="FRZ62" s="94"/>
      <c r="FSA62" s="96"/>
      <c r="FSB62" s="94"/>
      <c r="FSC62" s="96"/>
      <c r="FSD62" s="94"/>
      <c r="FSE62" s="96"/>
      <c r="FSF62" s="94"/>
      <c r="FSG62" s="96"/>
      <c r="FSH62" s="94"/>
      <c r="FSI62" s="96"/>
      <c r="FSJ62" s="94"/>
      <c r="FSK62" s="96"/>
      <c r="FSL62" s="94"/>
      <c r="FSM62" s="96"/>
      <c r="FSN62" s="94"/>
      <c r="FSO62" s="96"/>
      <c r="FSP62" s="94"/>
      <c r="FSQ62" s="96"/>
      <c r="FSR62" s="94"/>
      <c r="FSS62" s="96"/>
      <c r="FST62" s="94"/>
      <c r="FSU62" s="96"/>
      <c r="FSV62" s="94"/>
      <c r="FSW62" s="96"/>
      <c r="FSX62" s="94"/>
      <c r="FSY62" s="96"/>
      <c r="FSZ62" s="94"/>
      <c r="FTA62" s="96"/>
      <c r="FTB62" s="94"/>
      <c r="FTC62" s="96"/>
      <c r="FTD62" s="94"/>
      <c r="FTE62" s="96"/>
      <c r="FTF62" s="94"/>
      <c r="FTG62" s="96"/>
      <c r="FTH62" s="94"/>
      <c r="FTI62" s="96"/>
      <c r="FTJ62" s="94"/>
      <c r="FTK62" s="96"/>
      <c r="FTL62" s="94"/>
      <c r="FTM62" s="96"/>
      <c r="FTN62" s="94"/>
      <c r="FTO62" s="96"/>
      <c r="FTP62" s="94"/>
      <c r="FTQ62" s="96"/>
      <c r="FTR62" s="94"/>
      <c r="FTS62" s="96"/>
      <c r="FTT62" s="94"/>
      <c r="FTU62" s="96"/>
      <c r="FTV62" s="94"/>
      <c r="FTW62" s="96"/>
      <c r="FTX62" s="94"/>
      <c r="FTY62" s="96"/>
      <c r="FTZ62" s="94"/>
      <c r="FUA62" s="96"/>
      <c r="FUB62" s="94"/>
      <c r="FUC62" s="96"/>
      <c r="FUD62" s="94"/>
      <c r="FUE62" s="96"/>
      <c r="FUF62" s="94"/>
      <c r="FUG62" s="96"/>
      <c r="FUH62" s="94"/>
      <c r="FUI62" s="96"/>
      <c r="FUJ62" s="94"/>
      <c r="FUK62" s="96"/>
      <c r="FUL62" s="94"/>
      <c r="FUM62" s="96"/>
      <c r="FUN62" s="94"/>
      <c r="FUO62" s="96"/>
      <c r="FUP62" s="94"/>
      <c r="FUQ62" s="96"/>
      <c r="FUR62" s="94"/>
      <c r="FUS62" s="96"/>
      <c r="FUT62" s="94"/>
      <c r="FUU62" s="96"/>
      <c r="FUV62" s="94"/>
      <c r="FUW62" s="96"/>
      <c r="FUX62" s="94"/>
      <c r="FUY62" s="96"/>
      <c r="FUZ62" s="94"/>
      <c r="FVA62" s="96"/>
      <c r="FVB62" s="94"/>
      <c r="FVC62" s="96"/>
      <c r="FVD62" s="94"/>
      <c r="FVE62" s="96"/>
      <c r="FVF62" s="94"/>
      <c r="FVG62" s="96"/>
      <c r="FVH62" s="94"/>
      <c r="FVI62" s="96"/>
      <c r="FVJ62" s="94"/>
      <c r="FVK62" s="96"/>
      <c r="FVL62" s="94"/>
      <c r="FVM62" s="96"/>
      <c r="FVN62" s="94"/>
      <c r="FVO62" s="96"/>
      <c r="FVP62" s="94"/>
      <c r="FVQ62" s="96"/>
      <c r="FVR62" s="94"/>
      <c r="FVS62" s="96"/>
      <c r="FVT62" s="94"/>
      <c r="FVU62" s="96"/>
      <c r="FVV62" s="94"/>
      <c r="FVW62" s="96"/>
      <c r="FVX62" s="94"/>
      <c r="FVY62" s="96"/>
      <c r="FVZ62" s="94"/>
      <c r="FWA62" s="96"/>
      <c r="FWB62" s="94"/>
      <c r="FWC62" s="96"/>
      <c r="FWD62" s="94"/>
      <c r="FWE62" s="96"/>
      <c r="FWF62" s="94"/>
      <c r="FWG62" s="96"/>
      <c r="FWH62" s="94"/>
      <c r="FWI62" s="96"/>
      <c r="FWJ62" s="94"/>
      <c r="FWK62" s="96"/>
      <c r="FWL62" s="94"/>
      <c r="FWM62" s="96"/>
      <c r="FWN62" s="94"/>
      <c r="FWO62" s="96"/>
      <c r="FWP62" s="94"/>
      <c r="FWQ62" s="96"/>
      <c r="FWR62" s="94"/>
      <c r="FWS62" s="96"/>
      <c r="FWT62" s="94"/>
      <c r="FWU62" s="96"/>
      <c r="FWV62" s="94"/>
      <c r="FWW62" s="96"/>
      <c r="FWX62" s="94"/>
      <c r="FWY62" s="96"/>
      <c r="FWZ62" s="94"/>
      <c r="FXA62" s="96"/>
      <c r="FXB62" s="94"/>
      <c r="FXC62" s="96"/>
      <c r="FXD62" s="94"/>
      <c r="FXE62" s="96"/>
      <c r="FXF62" s="94"/>
      <c r="FXG62" s="96"/>
      <c r="FXH62" s="94"/>
      <c r="FXI62" s="96"/>
      <c r="FXJ62" s="94"/>
      <c r="FXK62" s="96"/>
      <c r="FXL62" s="94"/>
      <c r="FXM62" s="96"/>
      <c r="FXN62" s="94"/>
      <c r="FXO62" s="96"/>
      <c r="FXP62" s="94"/>
      <c r="FXQ62" s="96"/>
      <c r="FXR62" s="94"/>
      <c r="FXS62" s="96"/>
      <c r="FXT62" s="94"/>
      <c r="FXU62" s="96"/>
      <c r="FXV62" s="94"/>
      <c r="FXW62" s="96"/>
      <c r="FXX62" s="94"/>
      <c r="FXY62" s="96"/>
      <c r="FXZ62" s="94"/>
      <c r="FYA62" s="96"/>
      <c r="FYB62" s="94"/>
      <c r="FYC62" s="96"/>
      <c r="FYD62" s="94"/>
      <c r="FYE62" s="96"/>
      <c r="FYF62" s="94"/>
      <c r="FYG62" s="96"/>
      <c r="FYH62" s="94"/>
      <c r="FYI62" s="96"/>
      <c r="FYJ62" s="94"/>
      <c r="FYK62" s="96"/>
      <c r="FYL62" s="94"/>
      <c r="FYM62" s="96"/>
      <c r="FYN62" s="94"/>
      <c r="FYO62" s="96"/>
      <c r="FYP62" s="94"/>
      <c r="FYQ62" s="96"/>
      <c r="FYR62" s="94"/>
      <c r="FYS62" s="96"/>
      <c r="FYT62" s="94"/>
      <c r="FYU62" s="96"/>
      <c r="FYV62" s="94"/>
      <c r="FYW62" s="96"/>
      <c r="FYX62" s="94"/>
      <c r="FYY62" s="96"/>
      <c r="FYZ62" s="94"/>
      <c r="FZA62" s="96"/>
      <c r="FZB62" s="94"/>
      <c r="FZC62" s="96"/>
      <c r="FZD62" s="94"/>
      <c r="FZE62" s="96"/>
      <c r="FZF62" s="94"/>
      <c r="FZG62" s="96"/>
      <c r="FZH62" s="94"/>
      <c r="FZI62" s="96"/>
      <c r="FZJ62" s="94"/>
      <c r="FZK62" s="96"/>
      <c r="FZL62" s="94"/>
      <c r="FZM62" s="96"/>
      <c r="FZN62" s="94"/>
      <c r="FZO62" s="96"/>
      <c r="FZP62" s="94"/>
      <c r="FZQ62" s="96"/>
      <c r="FZR62" s="94"/>
      <c r="FZS62" s="96"/>
      <c r="FZT62" s="94"/>
      <c r="FZU62" s="96"/>
      <c r="FZV62" s="94"/>
      <c r="FZW62" s="96"/>
      <c r="FZX62" s="94"/>
      <c r="FZY62" s="96"/>
      <c r="FZZ62" s="94"/>
      <c r="GAA62" s="96"/>
      <c r="GAB62" s="94"/>
      <c r="GAC62" s="96"/>
      <c r="GAD62" s="94"/>
      <c r="GAE62" s="96"/>
      <c r="GAF62" s="94"/>
      <c r="GAG62" s="96"/>
      <c r="GAH62" s="94"/>
      <c r="GAI62" s="96"/>
      <c r="GAJ62" s="94"/>
      <c r="GAK62" s="96"/>
      <c r="GAL62" s="94"/>
      <c r="GAM62" s="96"/>
      <c r="GAN62" s="94"/>
      <c r="GAO62" s="96"/>
      <c r="GAP62" s="94"/>
      <c r="GAQ62" s="96"/>
      <c r="GAR62" s="94"/>
      <c r="GAS62" s="96"/>
      <c r="GAT62" s="94"/>
      <c r="GAU62" s="96"/>
      <c r="GAV62" s="94"/>
      <c r="GAW62" s="96"/>
      <c r="GAX62" s="94"/>
      <c r="GAY62" s="96"/>
      <c r="GAZ62" s="94"/>
      <c r="GBA62" s="96"/>
      <c r="GBB62" s="94"/>
      <c r="GBC62" s="96"/>
      <c r="GBD62" s="94"/>
      <c r="GBE62" s="96"/>
      <c r="GBF62" s="94"/>
      <c r="GBG62" s="96"/>
      <c r="GBH62" s="94"/>
      <c r="GBI62" s="96"/>
      <c r="GBJ62" s="94"/>
      <c r="GBK62" s="96"/>
      <c r="GBL62" s="94"/>
      <c r="GBM62" s="96"/>
      <c r="GBN62" s="94"/>
      <c r="GBO62" s="96"/>
      <c r="GBP62" s="94"/>
      <c r="GBQ62" s="96"/>
      <c r="GBR62" s="94"/>
      <c r="GBS62" s="96"/>
      <c r="GBT62" s="94"/>
      <c r="GBU62" s="96"/>
      <c r="GBV62" s="94"/>
      <c r="GBW62" s="96"/>
      <c r="GBX62" s="94"/>
      <c r="GBY62" s="96"/>
      <c r="GBZ62" s="94"/>
      <c r="GCA62" s="96"/>
      <c r="GCB62" s="94"/>
      <c r="GCC62" s="96"/>
      <c r="GCD62" s="94"/>
      <c r="GCE62" s="96"/>
      <c r="GCF62" s="94"/>
      <c r="GCG62" s="96"/>
      <c r="GCH62" s="94"/>
      <c r="GCI62" s="96"/>
      <c r="GCJ62" s="94"/>
      <c r="GCK62" s="96"/>
      <c r="GCL62" s="94"/>
      <c r="GCM62" s="96"/>
      <c r="GCN62" s="94"/>
      <c r="GCO62" s="96"/>
      <c r="GCP62" s="94"/>
      <c r="GCQ62" s="96"/>
      <c r="GCR62" s="94"/>
      <c r="GCS62" s="96"/>
      <c r="GCT62" s="94"/>
      <c r="GCU62" s="96"/>
      <c r="GCV62" s="94"/>
      <c r="GCW62" s="96"/>
      <c r="GCX62" s="94"/>
      <c r="GCY62" s="96"/>
      <c r="GCZ62" s="94"/>
      <c r="GDA62" s="96"/>
      <c r="GDB62" s="94"/>
      <c r="GDC62" s="96"/>
      <c r="GDD62" s="94"/>
      <c r="GDE62" s="96"/>
      <c r="GDF62" s="94"/>
      <c r="GDG62" s="96"/>
      <c r="GDH62" s="94"/>
      <c r="GDI62" s="96"/>
      <c r="GDJ62" s="94"/>
      <c r="GDK62" s="96"/>
      <c r="GDL62" s="94"/>
      <c r="GDM62" s="96"/>
      <c r="GDN62" s="94"/>
      <c r="GDO62" s="96"/>
      <c r="GDP62" s="94"/>
      <c r="GDQ62" s="96"/>
      <c r="GDR62" s="94"/>
      <c r="GDS62" s="96"/>
      <c r="GDT62" s="94"/>
      <c r="GDU62" s="96"/>
      <c r="GDV62" s="94"/>
      <c r="GDW62" s="96"/>
      <c r="GDX62" s="94"/>
      <c r="GDY62" s="96"/>
      <c r="GDZ62" s="94"/>
      <c r="GEA62" s="96"/>
      <c r="GEB62" s="94"/>
      <c r="GEC62" s="96"/>
      <c r="GED62" s="94"/>
      <c r="GEE62" s="96"/>
      <c r="GEF62" s="94"/>
      <c r="GEG62" s="96"/>
      <c r="GEH62" s="94"/>
      <c r="GEI62" s="96"/>
      <c r="GEJ62" s="94"/>
      <c r="GEK62" s="96"/>
      <c r="GEL62" s="94"/>
      <c r="GEM62" s="96"/>
      <c r="GEN62" s="94"/>
      <c r="GEO62" s="96"/>
      <c r="GEP62" s="94"/>
      <c r="GEQ62" s="96"/>
      <c r="GER62" s="94"/>
      <c r="GES62" s="96"/>
      <c r="GET62" s="94"/>
      <c r="GEU62" s="96"/>
      <c r="GEV62" s="94"/>
      <c r="GEW62" s="96"/>
      <c r="GEX62" s="94"/>
      <c r="GEY62" s="96"/>
      <c r="GEZ62" s="94"/>
      <c r="GFA62" s="96"/>
      <c r="GFB62" s="94"/>
      <c r="GFC62" s="96"/>
      <c r="GFD62" s="94"/>
      <c r="GFE62" s="96"/>
      <c r="GFF62" s="94"/>
      <c r="GFG62" s="96"/>
      <c r="GFH62" s="94"/>
      <c r="GFI62" s="96"/>
      <c r="GFJ62" s="94"/>
      <c r="GFK62" s="96"/>
      <c r="GFL62" s="94"/>
      <c r="GFM62" s="96"/>
      <c r="GFN62" s="94"/>
      <c r="GFO62" s="96"/>
      <c r="GFP62" s="94"/>
      <c r="GFQ62" s="96"/>
      <c r="GFR62" s="94"/>
      <c r="GFS62" s="96"/>
      <c r="GFT62" s="94"/>
      <c r="GFU62" s="96"/>
      <c r="GFV62" s="94"/>
      <c r="GFW62" s="96"/>
      <c r="GFX62" s="94"/>
      <c r="GFY62" s="96"/>
      <c r="GFZ62" s="94"/>
      <c r="GGA62" s="96"/>
      <c r="GGB62" s="94"/>
      <c r="GGC62" s="96"/>
      <c r="GGD62" s="94"/>
      <c r="GGE62" s="96"/>
      <c r="GGF62" s="94"/>
      <c r="GGG62" s="96"/>
      <c r="GGH62" s="94"/>
      <c r="GGI62" s="96"/>
      <c r="GGJ62" s="94"/>
      <c r="GGK62" s="96"/>
      <c r="GGL62" s="94"/>
      <c r="GGM62" s="96"/>
      <c r="GGN62" s="94"/>
      <c r="GGO62" s="96"/>
      <c r="GGP62" s="94"/>
      <c r="GGQ62" s="96"/>
      <c r="GGR62" s="94"/>
      <c r="GGS62" s="96"/>
      <c r="GGT62" s="94"/>
      <c r="GGU62" s="96"/>
      <c r="GGV62" s="94"/>
      <c r="GGW62" s="96"/>
      <c r="GGX62" s="94"/>
      <c r="GGY62" s="96"/>
      <c r="GGZ62" s="94"/>
      <c r="GHA62" s="96"/>
      <c r="GHB62" s="94"/>
      <c r="GHC62" s="96"/>
      <c r="GHD62" s="94"/>
      <c r="GHE62" s="96"/>
      <c r="GHF62" s="94"/>
      <c r="GHG62" s="96"/>
      <c r="GHH62" s="94"/>
      <c r="GHI62" s="96"/>
      <c r="GHJ62" s="94"/>
      <c r="GHK62" s="96"/>
      <c r="GHL62" s="94"/>
      <c r="GHM62" s="96"/>
      <c r="GHN62" s="94"/>
      <c r="GHO62" s="96"/>
      <c r="GHP62" s="94"/>
      <c r="GHQ62" s="96"/>
      <c r="GHR62" s="94"/>
      <c r="GHS62" s="96"/>
      <c r="GHT62" s="94"/>
      <c r="GHU62" s="96"/>
      <c r="GHV62" s="94"/>
      <c r="GHW62" s="96"/>
      <c r="GHX62" s="94"/>
      <c r="GHY62" s="96"/>
      <c r="GHZ62" s="94"/>
      <c r="GIA62" s="96"/>
      <c r="GIB62" s="94"/>
      <c r="GIC62" s="96"/>
      <c r="GID62" s="94"/>
      <c r="GIE62" s="96"/>
      <c r="GIF62" s="94"/>
      <c r="GIG62" s="96"/>
      <c r="GIH62" s="94"/>
      <c r="GII62" s="96"/>
      <c r="GIJ62" s="94"/>
      <c r="GIK62" s="96"/>
      <c r="GIL62" s="94"/>
      <c r="GIM62" s="96"/>
      <c r="GIN62" s="94"/>
      <c r="GIO62" s="96"/>
      <c r="GIP62" s="94"/>
      <c r="GIQ62" s="96"/>
      <c r="GIR62" s="94"/>
      <c r="GIS62" s="96"/>
      <c r="GIT62" s="94"/>
      <c r="GIU62" s="96"/>
      <c r="GIV62" s="94"/>
      <c r="GIW62" s="96"/>
      <c r="GIX62" s="94"/>
      <c r="GIY62" s="96"/>
      <c r="GIZ62" s="94"/>
      <c r="GJA62" s="96"/>
      <c r="GJB62" s="94"/>
      <c r="GJC62" s="96"/>
      <c r="GJD62" s="94"/>
      <c r="GJE62" s="96"/>
      <c r="GJF62" s="94"/>
      <c r="GJG62" s="96"/>
      <c r="GJH62" s="94"/>
      <c r="GJI62" s="96"/>
      <c r="GJJ62" s="94"/>
      <c r="GJK62" s="96"/>
      <c r="GJL62" s="94"/>
      <c r="GJM62" s="96"/>
      <c r="GJN62" s="94"/>
      <c r="GJO62" s="96"/>
      <c r="GJP62" s="94"/>
      <c r="GJQ62" s="96"/>
      <c r="GJR62" s="94"/>
      <c r="GJS62" s="96"/>
      <c r="GJT62" s="94"/>
      <c r="GJU62" s="96"/>
      <c r="GJV62" s="94"/>
      <c r="GJW62" s="96"/>
      <c r="GJX62" s="94"/>
      <c r="GJY62" s="96"/>
      <c r="GJZ62" s="94"/>
      <c r="GKA62" s="96"/>
      <c r="GKB62" s="94"/>
      <c r="GKC62" s="96"/>
      <c r="GKD62" s="94"/>
      <c r="GKE62" s="96"/>
      <c r="GKF62" s="94"/>
      <c r="GKG62" s="96"/>
      <c r="GKH62" s="94"/>
      <c r="GKI62" s="96"/>
      <c r="GKJ62" s="94"/>
      <c r="GKK62" s="96"/>
      <c r="GKL62" s="94"/>
      <c r="GKM62" s="96"/>
      <c r="GKN62" s="94"/>
      <c r="GKO62" s="96"/>
      <c r="GKP62" s="94"/>
      <c r="GKQ62" s="96"/>
      <c r="GKR62" s="94"/>
      <c r="GKS62" s="96"/>
      <c r="GKT62" s="94"/>
      <c r="GKU62" s="96"/>
      <c r="GKV62" s="94"/>
      <c r="GKW62" s="96"/>
      <c r="GKX62" s="94"/>
      <c r="GKY62" s="96"/>
      <c r="GKZ62" s="94"/>
      <c r="GLA62" s="96"/>
      <c r="GLB62" s="94"/>
      <c r="GLC62" s="96"/>
      <c r="GLD62" s="94"/>
      <c r="GLE62" s="96"/>
      <c r="GLF62" s="94"/>
      <c r="GLG62" s="96"/>
      <c r="GLH62" s="94"/>
      <c r="GLI62" s="96"/>
      <c r="GLJ62" s="94"/>
      <c r="GLK62" s="96"/>
      <c r="GLL62" s="94"/>
      <c r="GLM62" s="96"/>
      <c r="GLN62" s="94"/>
      <c r="GLO62" s="96"/>
      <c r="GLP62" s="94"/>
      <c r="GLQ62" s="96"/>
      <c r="GLR62" s="94"/>
      <c r="GLS62" s="96"/>
      <c r="GLT62" s="94"/>
      <c r="GLU62" s="96"/>
      <c r="GLV62" s="94"/>
      <c r="GLW62" s="96"/>
      <c r="GLX62" s="94"/>
      <c r="GLY62" s="96"/>
      <c r="GLZ62" s="94"/>
      <c r="GMA62" s="96"/>
      <c r="GMB62" s="94"/>
      <c r="GMC62" s="96"/>
      <c r="GMD62" s="94"/>
      <c r="GME62" s="96"/>
      <c r="GMF62" s="94"/>
      <c r="GMG62" s="96"/>
      <c r="GMH62" s="94"/>
      <c r="GMI62" s="96"/>
      <c r="GMJ62" s="94"/>
      <c r="GMK62" s="96"/>
      <c r="GML62" s="94"/>
      <c r="GMM62" s="96"/>
      <c r="GMN62" s="94"/>
      <c r="GMO62" s="96"/>
      <c r="GMP62" s="94"/>
      <c r="GMQ62" s="96"/>
      <c r="GMR62" s="94"/>
      <c r="GMS62" s="96"/>
      <c r="GMT62" s="94"/>
      <c r="GMU62" s="96"/>
      <c r="GMV62" s="94"/>
      <c r="GMW62" s="96"/>
      <c r="GMX62" s="94"/>
      <c r="GMY62" s="96"/>
      <c r="GMZ62" s="94"/>
      <c r="GNA62" s="96"/>
      <c r="GNB62" s="94"/>
      <c r="GNC62" s="96"/>
      <c r="GND62" s="94"/>
      <c r="GNE62" s="96"/>
      <c r="GNF62" s="94"/>
      <c r="GNG62" s="96"/>
      <c r="GNH62" s="94"/>
      <c r="GNI62" s="96"/>
      <c r="GNJ62" s="94"/>
      <c r="GNK62" s="96"/>
      <c r="GNL62" s="94"/>
      <c r="GNM62" s="96"/>
      <c r="GNN62" s="94"/>
      <c r="GNO62" s="96"/>
      <c r="GNP62" s="94"/>
      <c r="GNQ62" s="96"/>
      <c r="GNR62" s="94"/>
      <c r="GNS62" s="96"/>
      <c r="GNT62" s="94"/>
      <c r="GNU62" s="96"/>
      <c r="GNV62" s="94"/>
      <c r="GNW62" s="96"/>
      <c r="GNX62" s="94"/>
      <c r="GNY62" s="96"/>
      <c r="GNZ62" s="94"/>
      <c r="GOA62" s="96"/>
      <c r="GOB62" s="94"/>
      <c r="GOC62" s="96"/>
      <c r="GOD62" s="94"/>
      <c r="GOE62" s="96"/>
      <c r="GOF62" s="94"/>
      <c r="GOG62" s="96"/>
      <c r="GOH62" s="94"/>
      <c r="GOI62" s="96"/>
      <c r="GOJ62" s="94"/>
      <c r="GOK62" s="96"/>
      <c r="GOL62" s="94"/>
      <c r="GOM62" s="96"/>
      <c r="GON62" s="94"/>
      <c r="GOO62" s="96"/>
      <c r="GOP62" s="94"/>
      <c r="GOQ62" s="96"/>
      <c r="GOR62" s="94"/>
      <c r="GOS62" s="96"/>
      <c r="GOT62" s="94"/>
      <c r="GOU62" s="96"/>
      <c r="GOV62" s="94"/>
      <c r="GOW62" s="96"/>
      <c r="GOX62" s="94"/>
      <c r="GOY62" s="96"/>
      <c r="GOZ62" s="94"/>
      <c r="GPA62" s="96"/>
      <c r="GPB62" s="94"/>
      <c r="GPC62" s="96"/>
      <c r="GPD62" s="94"/>
      <c r="GPE62" s="96"/>
      <c r="GPF62" s="94"/>
      <c r="GPG62" s="96"/>
      <c r="GPH62" s="94"/>
      <c r="GPI62" s="96"/>
      <c r="GPJ62" s="94"/>
      <c r="GPK62" s="96"/>
      <c r="GPL62" s="94"/>
      <c r="GPM62" s="96"/>
      <c r="GPN62" s="94"/>
      <c r="GPO62" s="96"/>
      <c r="GPP62" s="94"/>
      <c r="GPQ62" s="96"/>
      <c r="GPR62" s="94"/>
      <c r="GPS62" s="96"/>
      <c r="GPT62" s="94"/>
      <c r="GPU62" s="96"/>
      <c r="GPV62" s="94"/>
      <c r="GPW62" s="96"/>
      <c r="GPX62" s="94"/>
      <c r="GPY62" s="96"/>
      <c r="GPZ62" s="94"/>
      <c r="GQA62" s="96"/>
      <c r="GQB62" s="94"/>
      <c r="GQC62" s="96"/>
      <c r="GQD62" s="94"/>
      <c r="GQE62" s="96"/>
      <c r="GQF62" s="94"/>
      <c r="GQG62" s="96"/>
      <c r="GQH62" s="94"/>
      <c r="GQI62" s="96"/>
      <c r="GQJ62" s="94"/>
      <c r="GQK62" s="96"/>
      <c r="GQL62" s="94"/>
      <c r="GQM62" s="96"/>
      <c r="GQN62" s="94"/>
      <c r="GQO62" s="96"/>
      <c r="GQP62" s="94"/>
      <c r="GQQ62" s="96"/>
      <c r="GQR62" s="94"/>
      <c r="GQS62" s="96"/>
      <c r="GQT62" s="94"/>
      <c r="GQU62" s="96"/>
      <c r="GQV62" s="94"/>
      <c r="GQW62" s="96"/>
      <c r="GQX62" s="94"/>
      <c r="GQY62" s="96"/>
      <c r="GQZ62" s="94"/>
      <c r="GRA62" s="96"/>
      <c r="GRB62" s="94"/>
      <c r="GRC62" s="96"/>
      <c r="GRD62" s="94"/>
      <c r="GRE62" s="96"/>
      <c r="GRF62" s="94"/>
      <c r="GRG62" s="96"/>
      <c r="GRH62" s="94"/>
      <c r="GRI62" s="96"/>
      <c r="GRJ62" s="94"/>
      <c r="GRK62" s="96"/>
      <c r="GRL62" s="94"/>
      <c r="GRM62" s="96"/>
      <c r="GRN62" s="94"/>
      <c r="GRO62" s="96"/>
      <c r="GRP62" s="94"/>
      <c r="GRQ62" s="96"/>
      <c r="GRR62" s="94"/>
      <c r="GRS62" s="96"/>
      <c r="GRT62" s="94"/>
      <c r="GRU62" s="96"/>
      <c r="GRV62" s="94"/>
      <c r="GRW62" s="96"/>
      <c r="GRX62" s="94"/>
      <c r="GRY62" s="96"/>
      <c r="GRZ62" s="94"/>
      <c r="GSA62" s="96"/>
      <c r="GSB62" s="94"/>
      <c r="GSC62" s="96"/>
      <c r="GSD62" s="94"/>
      <c r="GSE62" s="96"/>
      <c r="GSF62" s="94"/>
      <c r="GSG62" s="96"/>
      <c r="GSH62" s="94"/>
      <c r="GSI62" s="96"/>
      <c r="GSJ62" s="94"/>
      <c r="GSK62" s="96"/>
      <c r="GSL62" s="94"/>
      <c r="GSM62" s="96"/>
      <c r="GSN62" s="94"/>
      <c r="GSO62" s="96"/>
      <c r="GSP62" s="94"/>
      <c r="GSQ62" s="96"/>
      <c r="GSR62" s="94"/>
      <c r="GSS62" s="96"/>
      <c r="GST62" s="94"/>
      <c r="GSU62" s="96"/>
      <c r="GSV62" s="94"/>
      <c r="GSW62" s="96"/>
      <c r="GSX62" s="94"/>
      <c r="GSY62" s="96"/>
      <c r="GSZ62" s="94"/>
      <c r="GTA62" s="96"/>
      <c r="GTB62" s="94"/>
      <c r="GTC62" s="96"/>
      <c r="GTD62" s="94"/>
      <c r="GTE62" s="96"/>
      <c r="GTF62" s="94"/>
      <c r="GTG62" s="96"/>
      <c r="GTH62" s="94"/>
      <c r="GTI62" s="96"/>
      <c r="GTJ62" s="94"/>
      <c r="GTK62" s="96"/>
      <c r="GTL62" s="94"/>
      <c r="GTM62" s="96"/>
      <c r="GTN62" s="94"/>
      <c r="GTO62" s="96"/>
      <c r="GTP62" s="94"/>
      <c r="GTQ62" s="96"/>
      <c r="GTR62" s="94"/>
      <c r="GTS62" s="96"/>
      <c r="GTT62" s="94"/>
      <c r="GTU62" s="96"/>
      <c r="GTV62" s="94"/>
      <c r="GTW62" s="96"/>
      <c r="GTX62" s="94"/>
      <c r="GTY62" s="96"/>
      <c r="GTZ62" s="94"/>
      <c r="GUA62" s="96"/>
      <c r="GUB62" s="94"/>
      <c r="GUC62" s="96"/>
      <c r="GUD62" s="94"/>
      <c r="GUE62" s="96"/>
      <c r="GUF62" s="94"/>
      <c r="GUG62" s="96"/>
      <c r="GUH62" s="94"/>
      <c r="GUI62" s="96"/>
      <c r="GUJ62" s="94"/>
      <c r="GUK62" s="96"/>
      <c r="GUL62" s="94"/>
      <c r="GUM62" s="96"/>
      <c r="GUN62" s="94"/>
      <c r="GUO62" s="96"/>
      <c r="GUP62" s="94"/>
      <c r="GUQ62" s="96"/>
      <c r="GUR62" s="94"/>
      <c r="GUS62" s="96"/>
      <c r="GUT62" s="94"/>
      <c r="GUU62" s="96"/>
      <c r="GUV62" s="94"/>
      <c r="GUW62" s="96"/>
      <c r="GUX62" s="94"/>
      <c r="GUY62" s="96"/>
      <c r="GUZ62" s="94"/>
      <c r="GVA62" s="96"/>
      <c r="GVB62" s="94"/>
      <c r="GVC62" s="96"/>
      <c r="GVD62" s="94"/>
      <c r="GVE62" s="96"/>
      <c r="GVF62" s="94"/>
      <c r="GVG62" s="96"/>
      <c r="GVH62" s="94"/>
      <c r="GVI62" s="96"/>
      <c r="GVJ62" s="94"/>
      <c r="GVK62" s="96"/>
      <c r="GVL62" s="94"/>
      <c r="GVM62" s="96"/>
      <c r="GVN62" s="94"/>
      <c r="GVO62" s="96"/>
      <c r="GVP62" s="94"/>
      <c r="GVQ62" s="96"/>
      <c r="GVR62" s="94"/>
      <c r="GVS62" s="96"/>
      <c r="GVT62" s="94"/>
      <c r="GVU62" s="96"/>
      <c r="GVV62" s="94"/>
      <c r="GVW62" s="96"/>
      <c r="GVX62" s="94"/>
      <c r="GVY62" s="96"/>
      <c r="GVZ62" s="94"/>
      <c r="GWA62" s="96"/>
      <c r="GWB62" s="94"/>
      <c r="GWC62" s="96"/>
      <c r="GWD62" s="94"/>
      <c r="GWE62" s="96"/>
      <c r="GWF62" s="94"/>
      <c r="GWG62" s="96"/>
      <c r="GWH62" s="94"/>
      <c r="GWI62" s="96"/>
      <c r="GWJ62" s="94"/>
      <c r="GWK62" s="96"/>
      <c r="GWL62" s="94"/>
      <c r="GWM62" s="96"/>
      <c r="GWN62" s="94"/>
      <c r="GWO62" s="96"/>
      <c r="GWP62" s="94"/>
      <c r="GWQ62" s="96"/>
      <c r="GWR62" s="94"/>
      <c r="GWS62" s="96"/>
      <c r="GWT62" s="94"/>
      <c r="GWU62" s="96"/>
      <c r="GWV62" s="94"/>
      <c r="GWW62" s="96"/>
      <c r="GWX62" s="94"/>
      <c r="GWY62" s="96"/>
      <c r="GWZ62" s="94"/>
      <c r="GXA62" s="96"/>
      <c r="GXB62" s="94"/>
      <c r="GXC62" s="96"/>
      <c r="GXD62" s="94"/>
      <c r="GXE62" s="96"/>
      <c r="GXF62" s="94"/>
      <c r="GXG62" s="96"/>
      <c r="GXH62" s="94"/>
      <c r="GXI62" s="96"/>
      <c r="GXJ62" s="94"/>
      <c r="GXK62" s="96"/>
      <c r="GXL62" s="94"/>
      <c r="GXM62" s="96"/>
      <c r="GXN62" s="94"/>
      <c r="GXO62" s="96"/>
      <c r="GXP62" s="94"/>
      <c r="GXQ62" s="96"/>
      <c r="GXR62" s="94"/>
      <c r="GXS62" s="96"/>
      <c r="GXT62" s="94"/>
      <c r="GXU62" s="96"/>
      <c r="GXV62" s="94"/>
      <c r="GXW62" s="96"/>
      <c r="GXX62" s="94"/>
      <c r="GXY62" s="96"/>
      <c r="GXZ62" s="94"/>
      <c r="GYA62" s="96"/>
      <c r="GYB62" s="94"/>
      <c r="GYC62" s="96"/>
      <c r="GYD62" s="94"/>
      <c r="GYE62" s="96"/>
      <c r="GYF62" s="94"/>
      <c r="GYG62" s="96"/>
      <c r="GYH62" s="94"/>
      <c r="GYI62" s="96"/>
      <c r="GYJ62" s="94"/>
      <c r="GYK62" s="96"/>
      <c r="GYL62" s="94"/>
      <c r="GYM62" s="96"/>
      <c r="GYN62" s="94"/>
      <c r="GYO62" s="96"/>
      <c r="GYP62" s="94"/>
      <c r="GYQ62" s="96"/>
      <c r="GYR62" s="94"/>
      <c r="GYS62" s="96"/>
      <c r="GYT62" s="94"/>
      <c r="GYU62" s="96"/>
      <c r="GYV62" s="94"/>
      <c r="GYW62" s="96"/>
      <c r="GYX62" s="94"/>
      <c r="GYY62" s="96"/>
      <c r="GYZ62" s="94"/>
      <c r="GZA62" s="96"/>
      <c r="GZB62" s="94"/>
      <c r="GZC62" s="96"/>
      <c r="GZD62" s="94"/>
      <c r="GZE62" s="96"/>
      <c r="GZF62" s="94"/>
      <c r="GZG62" s="96"/>
      <c r="GZH62" s="94"/>
      <c r="GZI62" s="96"/>
      <c r="GZJ62" s="94"/>
      <c r="GZK62" s="96"/>
      <c r="GZL62" s="94"/>
      <c r="GZM62" s="96"/>
      <c r="GZN62" s="94"/>
      <c r="GZO62" s="96"/>
      <c r="GZP62" s="94"/>
      <c r="GZQ62" s="96"/>
      <c r="GZR62" s="94"/>
      <c r="GZS62" s="96"/>
      <c r="GZT62" s="94"/>
      <c r="GZU62" s="96"/>
      <c r="GZV62" s="94"/>
      <c r="GZW62" s="96"/>
      <c r="GZX62" s="94"/>
      <c r="GZY62" s="96"/>
      <c r="GZZ62" s="94"/>
      <c r="HAA62" s="96"/>
      <c r="HAB62" s="94"/>
      <c r="HAC62" s="96"/>
      <c r="HAD62" s="94"/>
      <c r="HAE62" s="96"/>
      <c r="HAF62" s="94"/>
      <c r="HAG62" s="96"/>
      <c r="HAH62" s="94"/>
      <c r="HAI62" s="96"/>
      <c r="HAJ62" s="94"/>
      <c r="HAK62" s="96"/>
      <c r="HAL62" s="94"/>
      <c r="HAM62" s="96"/>
      <c r="HAN62" s="94"/>
      <c r="HAO62" s="96"/>
      <c r="HAP62" s="94"/>
      <c r="HAQ62" s="96"/>
      <c r="HAR62" s="94"/>
      <c r="HAS62" s="96"/>
      <c r="HAT62" s="94"/>
      <c r="HAU62" s="96"/>
      <c r="HAV62" s="94"/>
      <c r="HAW62" s="96"/>
      <c r="HAX62" s="94"/>
      <c r="HAY62" s="96"/>
      <c r="HAZ62" s="94"/>
      <c r="HBA62" s="96"/>
      <c r="HBB62" s="94"/>
      <c r="HBC62" s="96"/>
      <c r="HBD62" s="94"/>
      <c r="HBE62" s="96"/>
      <c r="HBF62" s="94"/>
      <c r="HBG62" s="96"/>
      <c r="HBH62" s="94"/>
      <c r="HBI62" s="96"/>
      <c r="HBJ62" s="94"/>
      <c r="HBK62" s="96"/>
      <c r="HBL62" s="94"/>
      <c r="HBM62" s="96"/>
      <c r="HBN62" s="94"/>
      <c r="HBO62" s="96"/>
      <c r="HBP62" s="94"/>
      <c r="HBQ62" s="96"/>
      <c r="HBR62" s="94"/>
      <c r="HBS62" s="96"/>
      <c r="HBT62" s="94"/>
      <c r="HBU62" s="96"/>
      <c r="HBV62" s="94"/>
      <c r="HBW62" s="96"/>
      <c r="HBX62" s="94"/>
      <c r="HBY62" s="96"/>
      <c r="HBZ62" s="94"/>
      <c r="HCA62" s="96"/>
      <c r="HCB62" s="94"/>
      <c r="HCC62" s="96"/>
      <c r="HCD62" s="94"/>
      <c r="HCE62" s="96"/>
      <c r="HCF62" s="94"/>
      <c r="HCG62" s="96"/>
      <c r="HCH62" s="94"/>
      <c r="HCI62" s="96"/>
      <c r="HCJ62" s="94"/>
      <c r="HCK62" s="96"/>
      <c r="HCL62" s="94"/>
      <c r="HCM62" s="96"/>
      <c r="HCN62" s="94"/>
      <c r="HCO62" s="96"/>
      <c r="HCP62" s="94"/>
      <c r="HCQ62" s="96"/>
      <c r="HCR62" s="94"/>
      <c r="HCS62" s="96"/>
      <c r="HCT62" s="94"/>
      <c r="HCU62" s="96"/>
      <c r="HCV62" s="94"/>
      <c r="HCW62" s="96"/>
      <c r="HCX62" s="94"/>
      <c r="HCY62" s="96"/>
      <c r="HCZ62" s="94"/>
      <c r="HDA62" s="96"/>
      <c r="HDB62" s="94"/>
      <c r="HDC62" s="96"/>
      <c r="HDD62" s="94"/>
      <c r="HDE62" s="96"/>
      <c r="HDF62" s="94"/>
      <c r="HDG62" s="96"/>
      <c r="HDH62" s="94"/>
      <c r="HDI62" s="96"/>
      <c r="HDJ62" s="94"/>
      <c r="HDK62" s="96"/>
      <c r="HDL62" s="94"/>
      <c r="HDM62" s="96"/>
      <c r="HDN62" s="94"/>
      <c r="HDO62" s="96"/>
      <c r="HDP62" s="94"/>
      <c r="HDQ62" s="96"/>
      <c r="HDR62" s="94"/>
      <c r="HDS62" s="96"/>
      <c r="HDT62" s="94"/>
      <c r="HDU62" s="96"/>
      <c r="HDV62" s="94"/>
      <c r="HDW62" s="96"/>
      <c r="HDX62" s="94"/>
      <c r="HDY62" s="96"/>
      <c r="HDZ62" s="94"/>
      <c r="HEA62" s="96"/>
      <c r="HEB62" s="94"/>
      <c r="HEC62" s="96"/>
      <c r="HED62" s="94"/>
      <c r="HEE62" s="96"/>
      <c r="HEF62" s="94"/>
      <c r="HEG62" s="96"/>
      <c r="HEH62" s="94"/>
      <c r="HEI62" s="96"/>
      <c r="HEJ62" s="94"/>
      <c r="HEK62" s="96"/>
      <c r="HEL62" s="94"/>
      <c r="HEM62" s="96"/>
      <c r="HEN62" s="94"/>
      <c r="HEO62" s="96"/>
      <c r="HEP62" s="94"/>
      <c r="HEQ62" s="96"/>
      <c r="HER62" s="94"/>
      <c r="HES62" s="96"/>
      <c r="HET62" s="94"/>
      <c r="HEU62" s="96"/>
      <c r="HEV62" s="94"/>
      <c r="HEW62" s="96"/>
      <c r="HEX62" s="94"/>
      <c r="HEY62" s="96"/>
      <c r="HEZ62" s="94"/>
      <c r="HFA62" s="96"/>
      <c r="HFB62" s="94"/>
      <c r="HFC62" s="96"/>
      <c r="HFD62" s="94"/>
      <c r="HFE62" s="96"/>
      <c r="HFF62" s="94"/>
      <c r="HFG62" s="96"/>
      <c r="HFH62" s="94"/>
      <c r="HFI62" s="96"/>
      <c r="HFJ62" s="94"/>
      <c r="HFK62" s="96"/>
      <c r="HFL62" s="94"/>
      <c r="HFM62" s="96"/>
      <c r="HFN62" s="94"/>
      <c r="HFO62" s="96"/>
      <c r="HFP62" s="94"/>
      <c r="HFQ62" s="96"/>
      <c r="HFR62" s="94"/>
      <c r="HFS62" s="96"/>
      <c r="HFT62" s="94"/>
      <c r="HFU62" s="96"/>
      <c r="HFV62" s="94"/>
      <c r="HFW62" s="96"/>
      <c r="HFX62" s="94"/>
      <c r="HFY62" s="96"/>
      <c r="HFZ62" s="94"/>
      <c r="HGA62" s="96"/>
      <c r="HGB62" s="94"/>
      <c r="HGC62" s="96"/>
      <c r="HGD62" s="94"/>
      <c r="HGE62" s="96"/>
      <c r="HGF62" s="94"/>
      <c r="HGG62" s="96"/>
      <c r="HGH62" s="94"/>
      <c r="HGI62" s="96"/>
      <c r="HGJ62" s="94"/>
      <c r="HGK62" s="96"/>
      <c r="HGL62" s="94"/>
      <c r="HGM62" s="96"/>
      <c r="HGN62" s="94"/>
      <c r="HGO62" s="96"/>
      <c r="HGP62" s="94"/>
      <c r="HGQ62" s="96"/>
      <c r="HGR62" s="94"/>
      <c r="HGS62" s="96"/>
      <c r="HGT62" s="94"/>
      <c r="HGU62" s="96"/>
      <c r="HGV62" s="94"/>
      <c r="HGW62" s="96"/>
      <c r="HGX62" s="94"/>
      <c r="HGY62" s="96"/>
      <c r="HGZ62" s="94"/>
      <c r="HHA62" s="96"/>
      <c r="HHB62" s="94"/>
      <c r="HHC62" s="96"/>
      <c r="HHD62" s="94"/>
      <c r="HHE62" s="96"/>
      <c r="HHF62" s="94"/>
      <c r="HHG62" s="96"/>
      <c r="HHH62" s="94"/>
      <c r="HHI62" s="96"/>
      <c r="HHJ62" s="94"/>
      <c r="HHK62" s="96"/>
      <c r="HHL62" s="94"/>
      <c r="HHM62" s="96"/>
      <c r="HHN62" s="94"/>
      <c r="HHO62" s="96"/>
      <c r="HHP62" s="94"/>
      <c r="HHQ62" s="96"/>
      <c r="HHR62" s="94"/>
      <c r="HHS62" s="96"/>
      <c r="HHT62" s="94"/>
      <c r="HHU62" s="96"/>
      <c r="HHV62" s="94"/>
      <c r="HHW62" s="96"/>
      <c r="HHX62" s="94"/>
      <c r="HHY62" s="96"/>
      <c r="HHZ62" s="94"/>
      <c r="HIA62" s="96"/>
      <c r="HIB62" s="94"/>
      <c r="HIC62" s="96"/>
      <c r="HID62" s="94"/>
      <c r="HIE62" s="96"/>
      <c r="HIF62" s="94"/>
      <c r="HIG62" s="96"/>
      <c r="HIH62" s="94"/>
      <c r="HII62" s="96"/>
      <c r="HIJ62" s="94"/>
      <c r="HIK62" s="96"/>
      <c r="HIL62" s="94"/>
      <c r="HIM62" s="96"/>
      <c r="HIN62" s="94"/>
      <c r="HIO62" s="96"/>
      <c r="HIP62" s="94"/>
      <c r="HIQ62" s="96"/>
      <c r="HIR62" s="94"/>
      <c r="HIS62" s="96"/>
      <c r="HIT62" s="94"/>
      <c r="HIU62" s="96"/>
      <c r="HIV62" s="94"/>
      <c r="HIW62" s="96"/>
      <c r="HIX62" s="94"/>
      <c r="HIY62" s="96"/>
      <c r="HIZ62" s="94"/>
      <c r="HJA62" s="96"/>
      <c r="HJB62" s="94"/>
      <c r="HJC62" s="96"/>
      <c r="HJD62" s="94"/>
      <c r="HJE62" s="96"/>
      <c r="HJF62" s="94"/>
      <c r="HJG62" s="96"/>
      <c r="HJH62" s="94"/>
      <c r="HJI62" s="96"/>
      <c r="HJJ62" s="94"/>
      <c r="HJK62" s="96"/>
      <c r="HJL62" s="94"/>
      <c r="HJM62" s="96"/>
      <c r="HJN62" s="94"/>
      <c r="HJO62" s="96"/>
      <c r="HJP62" s="94"/>
      <c r="HJQ62" s="96"/>
      <c r="HJR62" s="94"/>
      <c r="HJS62" s="96"/>
      <c r="HJT62" s="94"/>
      <c r="HJU62" s="96"/>
      <c r="HJV62" s="94"/>
      <c r="HJW62" s="96"/>
      <c r="HJX62" s="94"/>
      <c r="HJY62" s="96"/>
      <c r="HJZ62" s="94"/>
      <c r="HKA62" s="96"/>
      <c r="HKB62" s="94"/>
      <c r="HKC62" s="96"/>
      <c r="HKD62" s="94"/>
      <c r="HKE62" s="96"/>
      <c r="HKF62" s="94"/>
      <c r="HKG62" s="96"/>
      <c r="HKH62" s="94"/>
      <c r="HKI62" s="96"/>
      <c r="HKJ62" s="94"/>
      <c r="HKK62" s="96"/>
      <c r="HKL62" s="94"/>
      <c r="HKM62" s="96"/>
      <c r="HKN62" s="94"/>
      <c r="HKO62" s="96"/>
      <c r="HKP62" s="94"/>
      <c r="HKQ62" s="96"/>
      <c r="HKR62" s="94"/>
      <c r="HKS62" s="96"/>
      <c r="HKT62" s="94"/>
      <c r="HKU62" s="96"/>
      <c r="HKV62" s="94"/>
      <c r="HKW62" s="96"/>
      <c r="HKX62" s="94"/>
      <c r="HKY62" s="96"/>
      <c r="HKZ62" s="94"/>
      <c r="HLA62" s="96"/>
      <c r="HLB62" s="94"/>
      <c r="HLC62" s="96"/>
      <c r="HLD62" s="94"/>
      <c r="HLE62" s="96"/>
      <c r="HLF62" s="94"/>
      <c r="HLG62" s="96"/>
      <c r="HLH62" s="94"/>
      <c r="HLI62" s="96"/>
      <c r="HLJ62" s="94"/>
      <c r="HLK62" s="96"/>
      <c r="HLL62" s="94"/>
      <c r="HLM62" s="96"/>
      <c r="HLN62" s="94"/>
      <c r="HLO62" s="96"/>
      <c r="HLP62" s="94"/>
      <c r="HLQ62" s="96"/>
      <c r="HLR62" s="94"/>
      <c r="HLS62" s="96"/>
      <c r="HLT62" s="94"/>
      <c r="HLU62" s="96"/>
      <c r="HLV62" s="94"/>
      <c r="HLW62" s="96"/>
      <c r="HLX62" s="94"/>
      <c r="HLY62" s="96"/>
      <c r="HLZ62" s="94"/>
      <c r="HMA62" s="96"/>
      <c r="HMB62" s="94"/>
      <c r="HMC62" s="96"/>
      <c r="HMD62" s="94"/>
      <c r="HME62" s="96"/>
      <c r="HMF62" s="94"/>
      <c r="HMG62" s="96"/>
      <c r="HMH62" s="94"/>
      <c r="HMI62" s="96"/>
      <c r="HMJ62" s="94"/>
      <c r="HMK62" s="96"/>
      <c r="HML62" s="94"/>
      <c r="HMM62" s="96"/>
      <c r="HMN62" s="94"/>
      <c r="HMO62" s="96"/>
      <c r="HMP62" s="94"/>
      <c r="HMQ62" s="96"/>
      <c r="HMR62" s="94"/>
      <c r="HMS62" s="96"/>
      <c r="HMT62" s="94"/>
      <c r="HMU62" s="96"/>
      <c r="HMV62" s="94"/>
      <c r="HMW62" s="96"/>
      <c r="HMX62" s="94"/>
      <c r="HMY62" s="96"/>
      <c r="HMZ62" s="94"/>
      <c r="HNA62" s="96"/>
      <c r="HNB62" s="94"/>
      <c r="HNC62" s="96"/>
      <c r="HND62" s="94"/>
      <c r="HNE62" s="96"/>
      <c r="HNF62" s="94"/>
      <c r="HNG62" s="96"/>
      <c r="HNH62" s="94"/>
      <c r="HNI62" s="96"/>
      <c r="HNJ62" s="94"/>
      <c r="HNK62" s="96"/>
      <c r="HNL62" s="94"/>
      <c r="HNM62" s="96"/>
      <c r="HNN62" s="94"/>
      <c r="HNO62" s="96"/>
      <c r="HNP62" s="94"/>
      <c r="HNQ62" s="96"/>
      <c r="HNR62" s="94"/>
      <c r="HNS62" s="96"/>
      <c r="HNT62" s="94"/>
      <c r="HNU62" s="96"/>
      <c r="HNV62" s="94"/>
      <c r="HNW62" s="96"/>
      <c r="HNX62" s="94"/>
      <c r="HNY62" s="96"/>
      <c r="HNZ62" s="94"/>
      <c r="HOA62" s="96"/>
      <c r="HOB62" s="94"/>
      <c r="HOC62" s="96"/>
      <c r="HOD62" s="94"/>
      <c r="HOE62" s="96"/>
      <c r="HOF62" s="94"/>
      <c r="HOG62" s="96"/>
      <c r="HOH62" s="94"/>
      <c r="HOI62" s="96"/>
      <c r="HOJ62" s="94"/>
      <c r="HOK62" s="96"/>
      <c r="HOL62" s="94"/>
      <c r="HOM62" s="96"/>
      <c r="HON62" s="94"/>
      <c r="HOO62" s="96"/>
      <c r="HOP62" s="94"/>
      <c r="HOQ62" s="96"/>
      <c r="HOR62" s="94"/>
      <c r="HOS62" s="96"/>
      <c r="HOT62" s="94"/>
      <c r="HOU62" s="96"/>
      <c r="HOV62" s="94"/>
      <c r="HOW62" s="96"/>
      <c r="HOX62" s="94"/>
      <c r="HOY62" s="96"/>
      <c r="HOZ62" s="94"/>
      <c r="HPA62" s="96"/>
      <c r="HPB62" s="94"/>
      <c r="HPC62" s="96"/>
      <c r="HPD62" s="94"/>
      <c r="HPE62" s="96"/>
      <c r="HPF62" s="94"/>
      <c r="HPG62" s="96"/>
      <c r="HPH62" s="94"/>
      <c r="HPI62" s="96"/>
      <c r="HPJ62" s="94"/>
      <c r="HPK62" s="96"/>
      <c r="HPL62" s="94"/>
      <c r="HPM62" s="96"/>
      <c r="HPN62" s="94"/>
      <c r="HPO62" s="96"/>
      <c r="HPP62" s="94"/>
      <c r="HPQ62" s="96"/>
      <c r="HPR62" s="94"/>
      <c r="HPS62" s="96"/>
      <c r="HPT62" s="94"/>
      <c r="HPU62" s="96"/>
      <c r="HPV62" s="94"/>
      <c r="HPW62" s="96"/>
      <c r="HPX62" s="94"/>
      <c r="HPY62" s="96"/>
      <c r="HPZ62" s="94"/>
      <c r="HQA62" s="96"/>
      <c r="HQB62" s="94"/>
      <c r="HQC62" s="96"/>
      <c r="HQD62" s="94"/>
      <c r="HQE62" s="96"/>
      <c r="HQF62" s="94"/>
      <c r="HQG62" s="96"/>
      <c r="HQH62" s="94"/>
      <c r="HQI62" s="96"/>
      <c r="HQJ62" s="94"/>
      <c r="HQK62" s="96"/>
      <c r="HQL62" s="94"/>
      <c r="HQM62" s="96"/>
      <c r="HQN62" s="94"/>
      <c r="HQO62" s="96"/>
      <c r="HQP62" s="94"/>
      <c r="HQQ62" s="96"/>
      <c r="HQR62" s="94"/>
      <c r="HQS62" s="96"/>
      <c r="HQT62" s="94"/>
      <c r="HQU62" s="96"/>
      <c r="HQV62" s="94"/>
      <c r="HQW62" s="96"/>
      <c r="HQX62" s="94"/>
      <c r="HQY62" s="96"/>
      <c r="HQZ62" s="94"/>
      <c r="HRA62" s="96"/>
      <c r="HRB62" s="94"/>
      <c r="HRC62" s="96"/>
      <c r="HRD62" s="94"/>
      <c r="HRE62" s="96"/>
      <c r="HRF62" s="94"/>
      <c r="HRG62" s="96"/>
      <c r="HRH62" s="94"/>
      <c r="HRI62" s="96"/>
      <c r="HRJ62" s="94"/>
      <c r="HRK62" s="96"/>
      <c r="HRL62" s="94"/>
      <c r="HRM62" s="96"/>
      <c r="HRN62" s="94"/>
      <c r="HRO62" s="96"/>
      <c r="HRP62" s="94"/>
      <c r="HRQ62" s="96"/>
      <c r="HRR62" s="94"/>
      <c r="HRS62" s="96"/>
      <c r="HRT62" s="94"/>
      <c r="HRU62" s="96"/>
      <c r="HRV62" s="94"/>
      <c r="HRW62" s="96"/>
      <c r="HRX62" s="94"/>
      <c r="HRY62" s="96"/>
      <c r="HRZ62" s="94"/>
      <c r="HSA62" s="96"/>
      <c r="HSB62" s="94"/>
      <c r="HSC62" s="96"/>
      <c r="HSD62" s="94"/>
      <c r="HSE62" s="96"/>
      <c r="HSF62" s="94"/>
      <c r="HSG62" s="96"/>
      <c r="HSH62" s="94"/>
      <c r="HSI62" s="96"/>
      <c r="HSJ62" s="94"/>
      <c r="HSK62" s="96"/>
      <c r="HSL62" s="94"/>
      <c r="HSM62" s="96"/>
      <c r="HSN62" s="94"/>
      <c r="HSO62" s="96"/>
      <c r="HSP62" s="94"/>
      <c r="HSQ62" s="96"/>
      <c r="HSR62" s="94"/>
      <c r="HSS62" s="96"/>
      <c r="HST62" s="94"/>
      <c r="HSU62" s="96"/>
      <c r="HSV62" s="94"/>
      <c r="HSW62" s="96"/>
      <c r="HSX62" s="94"/>
      <c r="HSY62" s="96"/>
      <c r="HSZ62" s="94"/>
      <c r="HTA62" s="96"/>
      <c r="HTB62" s="94"/>
      <c r="HTC62" s="96"/>
      <c r="HTD62" s="94"/>
      <c r="HTE62" s="96"/>
      <c r="HTF62" s="94"/>
      <c r="HTG62" s="96"/>
      <c r="HTH62" s="94"/>
      <c r="HTI62" s="96"/>
      <c r="HTJ62" s="94"/>
      <c r="HTK62" s="96"/>
      <c r="HTL62" s="94"/>
      <c r="HTM62" s="96"/>
      <c r="HTN62" s="94"/>
      <c r="HTO62" s="96"/>
      <c r="HTP62" s="94"/>
      <c r="HTQ62" s="96"/>
      <c r="HTR62" s="94"/>
      <c r="HTS62" s="96"/>
      <c r="HTT62" s="94"/>
      <c r="HTU62" s="96"/>
      <c r="HTV62" s="94"/>
      <c r="HTW62" s="96"/>
      <c r="HTX62" s="94"/>
      <c r="HTY62" s="96"/>
      <c r="HTZ62" s="94"/>
      <c r="HUA62" s="96"/>
      <c r="HUB62" s="94"/>
      <c r="HUC62" s="96"/>
      <c r="HUD62" s="94"/>
      <c r="HUE62" s="96"/>
      <c r="HUF62" s="94"/>
      <c r="HUG62" s="96"/>
      <c r="HUH62" s="94"/>
      <c r="HUI62" s="96"/>
      <c r="HUJ62" s="94"/>
      <c r="HUK62" s="96"/>
      <c r="HUL62" s="94"/>
      <c r="HUM62" s="96"/>
      <c r="HUN62" s="94"/>
      <c r="HUO62" s="96"/>
      <c r="HUP62" s="94"/>
      <c r="HUQ62" s="96"/>
      <c r="HUR62" s="94"/>
      <c r="HUS62" s="96"/>
      <c r="HUT62" s="94"/>
      <c r="HUU62" s="96"/>
      <c r="HUV62" s="94"/>
      <c r="HUW62" s="96"/>
      <c r="HUX62" s="94"/>
      <c r="HUY62" s="96"/>
      <c r="HUZ62" s="94"/>
      <c r="HVA62" s="96"/>
      <c r="HVB62" s="94"/>
      <c r="HVC62" s="96"/>
      <c r="HVD62" s="94"/>
      <c r="HVE62" s="96"/>
      <c r="HVF62" s="94"/>
      <c r="HVG62" s="96"/>
      <c r="HVH62" s="94"/>
      <c r="HVI62" s="96"/>
      <c r="HVJ62" s="94"/>
      <c r="HVK62" s="96"/>
      <c r="HVL62" s="94"/>
      <c r="HVM62" s="96"/>
      <c r="HVN62" s="94"/>
      <c r="HVO62" s="96"/>
      <c r="HVP62" s="94"/>
      <c r="HVQ62" s="96"/>
      <c r="HVR62" s="94"/>
      <c r="HVS62" s="96"/>
      <c r="HVT62" s="94"/>
      <c r="HVU62" s="96"/>
      <c r="HVV62" s="94"/>
      <c r="HVW62" s="96"/>
      <c r="HVX62" s="94"/>
      <c r="HVY62" s="96"/>
      <c r="HVZ62" s="94"/>
      <c r="HWA62" s="96"/>
      <c r="HWB62" s="94"/>
      <c r="HWC62" s="96"/>
      <c r="HWD62" s="94"/>
      <c r="HWE62" s="96"/>
      <c r="HWF62" s="94"/>
      <c r="HWG62" s="96"/>
      <c r="HWH62" s="94"/>
      <c r="HWI62" s="96"/>
      <c r="HWJ62" s="94"/>
      <c r="HWK62" s="96"/>
      <c r="HWL62" s="94"/>
      <c r="HWM62" s="96"/>
      <c r="HWN62" s="94"/>
      <c r="HWO62" s="96"/>
      <c r="HWP62" s="94"/>
      <c r="HWQ62" s="96"/>
      <c r="HWR62" s="94"/>
      <c r="HWS62" s="96"/>
      <c r="HWT62" s="94"/>
      <c r="HWU62" s="96"/>
      <c r="HWV62" s="94"/>
      <c r="HWW62" s="96"/>
      <c r="HWX62" s="94"/>
      <c r="HWY62" s="96"/>
      <c r="HWZ62" s="94"/>
      <c r="HXA62" s="96"/>
      <c r="HXB62" s="94"/>
      <c r="HXC62" s="96"/>
      <c r="HXD62" s="94"/>
      <c r="HXE62" s="96"/>
      <c r="HXF62" s="94"/>
      <c r="HXG62" s="96"/>
      <c r="HXH62" s="94"/>
      <c r="HXI62" s="96"/>
      <c r="HXJ62" s="94"/>
      <c r="HXK62" s="96"/>
      <c r="HXL62" s="94"/>
      <c r="HXM62" s="96"/>
      <c r="HXN62" s="94"/>
      <c r="HXO62" s="96"/>
      <c r="HXP62" s="94"/>
      <c r="HXQ62" s="96"/>
      <c r="HXR62" s="94"/>
      <c r="HXS62" s="96"/>
      <c r="HXT62" s="94"/>
      <c r="HXU62" s="96"/>
      <c r="HXV62" s="94"/>
      <c r="HXW62" s="96"/>
      <c r="HXX62" s="94"/>
      <c r="HXY62" s="96"/>
      <c r="HXZ62" s="94"/>
      <c r="HYA62" s="96"/>
      <c r="HYB62" s="94"/>
      <c r="HYC62" s="96"/>
      <c r="HYD62" s="94"/>
      <c r="HYE62" s="96"/>
      <c r="HYF62" s="94"/>
      <c r="HYG62" s="96"/>
      <c r="HYH62" s="94"/>
      <c r="HYI62" s="96"/>
      <c r="HYJ62" s="94"/>
      <c r="HYK62" s="96"/>
      <c r="HYL62" s="94"/>
      <c r="HYM62" s="96"/>
      <c r="HYN62" s="94"/>
      <c r="HYO62" s="96"/>
      <c r="HYP62" s="94"/>
      <c r="HYQ62" s="96"/>
      <c r="HYR62" s="94"/>
      <c r="HYS62" s="96"/>
      <c r="HYT62" s="94"/>
      <c r="HYU62" s="96"/>
      <c r="HYV62" s="94"/>
      <c r="HYW62" s="96"/>
      <c r="HYX62" s="94"/>
      <c r="HYY62" s="96"/>
      <c r="HYZ62" s="94"/>
      <c r="HZA62" s="96"/>
      <c r="HZB62" s="94"/>
      <c r="HZC62" s="96"/>
      <c r="HZD62" s="94"/>
      <c r="HZE62" s="96"/>
      <c r="HZF62" s="94"/>
      <c r="HZG62" s="96"/>
      <c r="HZH62" s="94"/>
      <c r="HZI62" s="96"/>
      <c r="HZJ62" s="94"/>
      <c r="HZK62" s="96"/>
      <c r="HZL62" s="94"/>
      <c r="HZM62" s="96"/>
      <c r="HZN62" s="94"/>
      <c r="HZO62" s="96"/>
      <c r="HZP62" s="94"/>
      <c r="HZQ62" s="96"/>
      <c r="HZR62" s="94"/>
      <c r="HZS62" s="96"/>
      <c r="HZT62" s="94"/>
      <c r="HZU62" s="96"/>
      <c r="HZV62" s="94"/>
      <c r="HZW62" s="96"/>
      <c r="HZX62" s="94"/>
      <c r="HZY62" s="96"/>
      <c r="HZZ62" s="94"/>
      <c r="IAA62" s="96"/>
      <c r="IAB62" s="94"/>
      <c r="IAC62" s="96"/>
      <c r="IAD62" s="94"/>
      <c r="IAE62" s="96"/>
      <c r="IAF62" s="94"/>
      <c r="IAG62" s="96"/>
      <c r="IAH62" s="94"/>
      <c r="IAI62" s="96"/>
      <c r="IAJ62" s="94"/>
      <c r="IAK62" s="96"/>
      <c r="IAL62" s="94"/>
      <c r="IAM62" s="96"/>
      <c r="IAN62" s="94"/>
      <c r="IAO62" s="96"/>
      <c r="IAP62" s="94"/>
      <c r="IAQ62" s="96"/>
      <c r="IAR62" s="94"/>
      <c r="IAS62" s="96"/>
      <c r="IAT62" s="94"/>
      <c r="IAU62" s="96"/>
      <c r="IAV62" s="94"/>
      <c r="IAW62" s="96"/>
      <c r="IAX62" s="94"/>
      <c r="IAY62" s="96"/>
      <c r="IAZ62" s="94"/>
      <c r="IBA62" s="96"/>
      <c r="IBB62" s="94"/>
      <c r="IBC62" s="96"/>
      <c r="IBD62" s="94"/>
      <c r="IBE62" s="96"/>
      <c r="IBF62" s="94"/>
      <c r="IBG62" s="96"/>
      <c r="IBH62" s="94"/>
      <c r="IBI62" s="96"/>
      <c r="IBJ62" s="94"/>
      <c r="IBK62" s="96"/>
      <c r="IBL62" s="94"/>
      <c r="IBM62" s="96"/>
      <c r="IBN62" s="94"/>
      <c r="IBO62" s="96"/>
      <c r="IBP62" s="94"/>
      <c r="IBQ62" s="96"/>
      <c r="IBR62" s="94"/>
      <c r="IBS62" s="96"/>
      <c r="IBT62" s="94"/>
      <c r="IBU62" s="96"/>
      <c r="IBV62" s="94"/>
      <c r="IBW62" s="96"/>
      <c r="IBX62" s="94"/>
      <c r="IBY62" s="96"/>
      <c r="IBZ62" s="94"/>
      <c r="ICA62" s="96"/>
      <c r="ICB62" s="94"/>
      <c r="ICC62" s="96"/>
      <c r="ICD62" s="94"/>
      <c r="ICE62" s="96"/>
      <c r="ICF62" s="94"/>
      <c r="ICG62" s="96"/>
      <c r="ICH62" s="94"/>
      <c r="ICI62" s="96"/>
      <c r="ICJ62" s="94"/>
      <c r="ICK62" s="96"/>
      <c r="ICL62" s="94"/>
      <c r="ICM62" s="96"/>
      <c r="ICN62" s="94"/>
      <c r="ICO62" s="96"/>
      <c r="ICP62" s="94"/>
      <c r="ICQ62" s="96"/>
      <c r="ICR62" s="94"/>
      <c r="ICS62" s="96"/>
      <c r="ICT62" s="94"/>
      <c r="ICU62" s="96"/>
      <c r="ICV62" s="94"/>
      <c r="ICW62" s="96"/>
      <c r="ICX62" s="94"/>
      <c r="ICY62" s="96"/>
      <c r="ICZ62" s="94"/>
      <c r="IDA62" s="96"/>
      <c r="IDB62" s="94"/>
      <c r="IDC62" s="96"/>
      <c r="IDD62" s="94"/>
      <c r="IDE62" s="96"/>
      <c r="IDF62" s="94"/>
      <c r="IDG62" s="96"/>
      <c r="IDH62" s="94"/>
      <c r="IDI62" s="96"/>
      <c r="IDJ62" s="94"/>
      <c r="IDK62" s="96"/>
      <c r="IDL62" s="94"/>
      <c r="IDM62" s="96"/>
      <c r="IDN62" s="94"/>
      <c r="IDO62" s="96"/>
      <c r="IDP62" s="94"/>
      <c r="IDQ62" s="96"/>
      <c r="IDR62" s="94"/>
      <c r="IDS62" s="96"/>
      <c r="IDT62" s="94"/>
      <c r="IDU62" s="96"/>
      <c r="IDV62" s="94"/>
      <c r="IDW62" s="96"/>
      <c r="IDX62" s="94"/>
      <c r="IDY62" s="96"/>
      <c r="IDZ62" s="94"/>
      <c r="IEA62" s="96"/>
      <c r="IEB62" s="94"/>
      <c r="IEC62" s="96"/>
      <c r="IED62" s="94"/>
      <c r="IEE62" s="96"/>
      <c r="IEF62" s="94"/>
      <c r="IEG62" s="96"/>
      <c r="IEH62" s="94"/>
      <c r="IEI62" s="96"/>
      <c r="IEJ62" s="94"/>
      <c r="IEK62" s="96"/>
      <c r="IEL62" s="94"/>
      <c r="IEM62" s="96"/>
      <c r="IEN62" s="94"/>
      <c r="IEO62" s="96"/>
      <c r="IEP62" s="94"/>
      <c r="IEQ62" s="96"/>
      <c r="IER62" s="94"/>
      <c r="IES62" s="96"/>
      <c r="IET62" s="94"/>
      <c r="IEU62" s="96"/>
      <c r="IEV62" s="94"/>
      <c r="IEW62" s="96"/>
      <c r="IEX62" s="94"/>
      <c r="IEY62" s="96"/>
      <c r="IEZ62" s="94"/>
      <c r="IFA62" s="96"/>
      <c r="IFB62" s="94"/>
      <c r="IFC62" s="96"/>
      <c r="IFD62" s="94"/>
      <c r="IFE62" s="96"/>
      <c r="IFF62" s="94"/>
      <c r="IFG62" s="96"/>
      <c r="IFH62" s="94"/>
      <c r="IFI62" s="96"/>
      <c r="IFJ62" s="94"/>
      <c r="IFK62" s="96"/>
      <c r="IFL62" s="94"/>
      <c r="IFM62" s="96"/>
      <c r="IFN62" s="94"/>
      <c r="IFO62" s="96"/>
      <c r="IFP62" s="94"/>
      <c r="IFQ62" s="96"/>
      <c r="IFR62" s="94"/>
      <c r="IFS62" s="96"/>
      <c r="IFT62" s="94"/>
      <c r="IFU62" s="96"/>
      <c r="IFV62" s="94"/>
      <c r="IFW62" s="96"/>
      <c r="IFX62" s="94"/>
      <c r="IFY62" s="96"/>
      <c r="IFZ62" s="94"/>
      <c r="IGA62" s="96"/>
      <c r="IGB62" s="94"/>
      <c r="IGC62" s="96"/>
      <c r="IGD62" s="94"/>
      <c r="IGE62" s="96"/>
      <c r="IGF62" s="94"/>
      <c r="IGG62" s="96"/>
      <c r="IGH62" s="94"/>
      <c r="IGI62" s="96"/>
      <c r="IGJ62" s="94"/>
      <c r="IGK62" s="96"/>
      <c r="IGL62" s="94"/>
      <c r="IGM62" s="96"/>
      <c r="IGN62" s="94"/>
      <c r="IGO62" s="96"/>
      <c r="IGP62" s="94"/>
      <c r="IGQ62" s="96"/>
      <c r="IGR62" s="94"/>
      <c r="IGS62" s="96"/>
      <c r="IGT62" s="94"/>
      <c r="IGU62" s="96"/>
      <c r="IGV62" s="94"/>
      <c r="IGW62" s="96"/>
      <c r="IGX62" s="94"/>
      <c r="IGY62" s="96"/>
      <c r="IGZ62" s="94"/>
      <c r="IHA62" s="96"/>
      <c r="IHB62" s="94"/>
      <c r="IHC62" s="96"/>
      <c r="IHD62" s="94"/>
      <c r="IHE62" s="96"/>
      <c r="IHF62" s="94"/>
      <c r="IHG62" s="96"/>
      <c r="IHH62" s="94"/>
      <c r="IHI62" s="96"/>
      <c r="IHJ62" s="94"/>
      <c r="IHK62" s="96"/>
      <c r="IHL62" s="94"/>
      <c r="IHM62" s="96"/>
      <c r="IHN62" s="94"/>
      <c r="IHO62" s="96"/>
      <c r="IHP62" s="94"/>
      <c r="IHQ62" s="96"/>
      <c r="IHR62" s="94"/>
      <c r="IHS62" s="96"/>
      <c r="IHT62" s="94"/>
      <c r="IHU62" s="96"/>
      <c r="IHV62" s="94"/>
      <c r="IHW62" s="96"/>
      <c r="IHX62" s="94"/>
      <c r="IHY62" s="96"/>
      <c r="IHZ62" s="94"/>
      <c r="IIA62" s="96"/>
      <c r="IIB62" s="94"/>
      <c r="IIC62" s="96"/>
      <c r="IID62" s="94"/>
      <c r="IIE62" s="96"/>
      <c r="IIF62" s="94"/>
      <c r="IIG62" s="96"/>
      <c r="IIH62" s="94"/>
      <c r="III62" s="96"/>
      <c r="IIJ62" s="94"/>
      <c r="IIK62" s="96"/>
      <c r="IIL62" s="94"/>
      <c r="IIM62" s="96"/>
      <c r="IIN62" s="94"/>
      <c r="IIO62" s="96"/>
      <c r="IIP62" s="94"/>
      <c r="IIQ62" s="96"/>
      <c r="IIR62" s="94"/>
      <c r="IIS62" s="96"/>
      <c r="IIT62" s="94"/>
      <c r="IIU62" s="96"/>
      <c r="IIV62" s="94"/>
      <c r="IIW62" s="96"/>
      <c r="IIX62" s="94"/>
      <c r="IIY62" s="96"/>
      <c r="IIZ62" s="94"/>
      <c r="IJA62" s="96"/>
      <c r="IJB62" s="94"/>
      <c r="IJC62" s="96"/>
      <c r="IJD62" s="94"/>
      <c r="IJE62" s="96"/>
      <c r="IJF62" s="94"/>
      <c r="IJG62" s="96"/>
      <c r="IJH62" s="94"/>
      <c r="IJI62" s="96"/>
      <c r="IJJ62" s="94"/>
      <c r="IJK62" s="96"/>
      <c r="IJL62" s="94"/>
      <c r="IJM62" s="96"/>
      <c r="IJN62" s="94"/>
      <c r="IJO62" s="96"/>
      <c r="IJP62" s="94"/>
      <c r="IJQ62" s="96"/>
      <c r="IJR62" s="94"/>
      <c r="IJS62" s="96"/>
      <c r="IJT62" s="94"/>
      <c r="IJU62" s="96"/>
      <c r="IJV62" s="94"/>
      <c r="IJW62" s="96"/>
      <c r="IJX62" s="94"/>
      <c r="IJY62" s="96"/>
      <c r="IJZ62" s="94"/>
      <c r="IKA62" s="96"/>
      <c r="IKB62" s="94"/>
      <c r="IKC62" s="96"/>
      <c r="IKD62" s="94"/>
      <c r="IKE62" s="96"/>
      <c r="IKF62" s="94"/>
      <c r="IKG62" s="96"/>
      <c r="IKH62" s="94"/>
      <c r="IKI62" s="96"/>
      <c r="IKJ62" s="94"/>
      <c r="IKK62" s="96"/>
      <c r="IKL62" s="94"/>
      <c r="IKM62" s="96"/>
      <c r="IKN62" s="94"/>
      <c r="IKO62" s="96"/>
      <c r="IKP62" s="94"/>
      <c r="IKQ62" s="96"/>
      <c r="IKR62" s="94"/>
      <c r="IKS62" s="96"/>
      <c r="IKT62" s="94"/>
      <c r="IKU62" s="96"/>
      <c r="IKV62" s="94"/>
      <c r="IKW62" s="96"/>
      <c r="IKX62" s="94"/>
      <c r="IKY62" s="96"/>
      <c r="IKZ62" s="94"/>
      <c r="ILA62" s="96"/>
      <c r="ILB62" s="94"/>
      <c r="ILC62" s="96"/>
      <c r="ILD62" s="94"/>
      <c r="ILE62" s="96"/>
      <c r="ILF62" s="94"/>
      <c r="ILG62" s="96"/>
      <c r="ILH62" s="94"/>
      <c r="ILI62" s="96"/>
      <c r="ILJ62" s="94"/>
      <c r="ILK62" s="96"/>
      <c r="ILL62" s="94"/>
      <c r="ILM62" s="96"/>
      <c r="ILN62" s="94"/>
      <c r="ILO62" s="96"/>
      <c r="ILP62" s="94"/>
      <c r="ILQ62" s="96"/>
      <c r="ILR62" s="94"/>
      <c r="ILS62" s="96"/>
      <c r="ILT62" s="94"/>
      <c r="ILU62" s="96"/>
      <c r="ILV62" s="94"/>
      <c r="ILW62" s="96"/>
      <c r="ILX62" s="94"/>
      <c r="ILY62" s="96"/>
      <c r="ILZ62" s="94"/>
      <c r="IMA62" s="96"/>
      <c r="IMB62" s="94"/>
      <c r="IMC62" s="96"/>
      <c r="IMD62" s="94"/>
      <c r="IME62" s="96"/>
      <c r="IMF62" s="94"/>
      <c r="IMG62" s="96"/>
      <c r="IMH62" s="94"/>
      <c r="IMI62" s="96"/>
      <c r="IMJ62" s="94"/>
      <c r="IMK62" s="96"/>
      <c r="IML62" s="94"/>
      <c r="IMM62" s="96"/>
      <c r="IMN62" s="94"/>
      <c r="IMO62" s="96"/>
      <c r="IMP62" s="94"/>
      <c r="IMQ62" s="96"/>
      <c r="IMR62" s="94"/>
      <c r="IMS62" s="96"/>
      <c r="IMT62" s="94"/>
      <c r="IMU62" s="96"/>
      <c r="IMV62" s="94"/>
      <c r="IMW62" s="96"/>
      <c r="IMX62" s="94"/>
      <c r="IMY62" s="96"/>
      <c r="IMZ62" s="94"/>
      <c r="INA62" s="96"/>
      <c r="INB62" s="94"/>
      <c r="INC62" s="96"/>
      <c r="IND62" s="94"/>
      <c r="INE62" s="96"/>
      <c r="INF62" s="94"/>
      <c r="ING62" s="96"/>
      <c r="INH62" s="94"/>
      <c r="INI62" s="96"/>
      <c r="INJ62" s="94"/>
      <c r="INK62" s="96"/>
      <c r="INL62" s="94"/>
      <c r="INM62" s="96"/>
      <c r="INN62" s="94"/>
      <c r="INO62" s="96"/>
      <c r="INP62" s="94"/>
      <c r="INQ62" s="96"/>
      <c r="INR62" s="94"/>
      <c r="INS62" s="96"/>
      <c r="INT62" s="94"/>
      <c r="INU62" s="96"/>
      <c r="INV62" s="94"/>
      <c r="INW62" s="96"/>
      <c r="INX62" s="94"/>
      <c r="INY62" s="96"/>
      <c r="INZ62" s="94"/>
      <c r="IOA62" s="96"/>
      <c r="IOB62" s="94"/>
      <c r="IOC62" s="96"/>
      <c r="IOD62" s="94"/>
      <c r="IOE62" s="96"/>
      <c r="IOF62" s="94"/>
      <c r="IOG62" s="96"/>
      <c r="IOH62" s="94"/>
      <c r="IOI62" s="96"/>
      <c r="IOJ62" s="94"/>
      <c r="IOK62" s="96"/>
      <c r="IOL62" s="94"/>
      <c r="IOM62" s="96"/>
      <c r="ION62" s="94"/>
      <c r="IOO62" s="96"/>
      <c r="IOP62" s="94"/>
      <c r="IOQ62" s="96"/>
      <c r="IOR62" s="94"/>
      <c r="IOS62" s="96"/>
      <c r="IOT62" s="94"/>
      <c r="IOU62" s="96"/>
      <c r="IOV62" s="94"/>
      <c r="IOW62" s="96"/>
      <c r="IOX62" s="94"/>
      <c r="IOY62" s="96"/>
      <c r="IOZ62" s="94"/>
      <c r="IPA62" s="96"/>
      <c r="IPB62" s="94"/>
      <c r="IPC62" s="96"/>
      <c r="IPD62" s="94"/>
      <c r="IPE62" s="96"/>
      <c r="IPF62" s="94"/>
      <c r="IPG62" s="96"/>
      <c r="IPH62" s="94"/>
      <c r="IPI62" s="96"/>
      <c r="IPJ62" s="94"/>
      <c r="IPK62" s="96"/>
      <c r="IPL62" s="94"/>
      <c r="IPM62" s="96"/>
      <c r="IPN62" s="94"/>
      <c r="IPO62" s="96"/>
      <c r="IPP62" s="94"/>
      <c r="IPQ62" s="96"/>
      <c r="IPR62" s="94"/>
      <c r="IPS62" s="96"/>
      <c r="IPT62" s="94"/>
      <c r="IPU62" s="96"/>
      <c r="IPV62" s="94"/>
      <c r="IPW62" s="96"/>
      <c r="IPX62" s="94"/>
      <c r="IPY62" s="96"/>
      <c r="IPZ62" s="94"/>
      <c r="IQA62" s="96"/>
      <c r="IQB62" s="94"/>
      <c r="IQC62" s="96"/>
      <c r="IQD62" s="94"/>
      <c r="IQE62" s="96"/>
      <c r="IQF62" s="94"/>
      <c r="IQG62" s="96"/>
      <c r="IQH62" s="94"/>
      <c r="IQI62" s="96"/>
      <c r="IQJ62" s="94"/>
      <c r="IQK62" s="96"/>
      <c r="IQL62" s="94"/>
      <c r="IQM62" s="96"/>
      <c r="IQN62" s="94"/>
      <c r="IQO62" s="96"/>
      <c r="IQP62" s="94"/>
      <c r="IQQ62" s="96"/>
      <c r="IQR62" s="94"/>
      <c r="IQS62" s="96"/>
      <c r="IQT62" s="94"/>
      <c r="IQU62" s="96"/>
      <c r="IQV62" s="94"/>
      <c r="IQW62" s="96"/>
      <c r="IQX62" s="94"/>
      <c r="IQY62" s="96"/>
      <c r="IQZ62" s="94"/>
      <c r="IRA62" s="96"/>
      <c r="IRB62" s="94"/>
      <c r="IRC62" s="96"/>
      <c r="IRD62" s="94"/>
      <c r="IRE62" s="96"/>
      <c r="IRF62" s="94"/>
      <c r="IRG62" s="96"/>
      <c r="IRH62" s="94"/>
      <c r="IRI62" s="96"/>
      <c r="IRJ62" s="94"/>
      <c r="IRK62" s="96"/>
      <c r="IRL62" s="94"/>
      <c r="IRM62" s="96"/>
      <c r="IRN62" s="94"/>
      <c r="IRO62" s="96"/>
      <c r="IRP62" s="94"/>
      <c r="IRQ62" s="96"/>
      <c r="IRR62" s="94"/>
      <c r="IRS62" s="96"/>
      <c r="IRT62" s="94"/>
      <c r="IRU62" s="96"/>
      <c r="IRV62" s="94"/>
      <c r="IRW62" s="96"/>
      <c r="IRX62" s="94"/>
      <c r="IRY62" s="96"/>
      <c r="IRZ62" s="94"/>
      <c r="ISA62" s="96"/>
      <c r="ISB62" s="94"/>
      <c r="ISC62" s="96"/>
      <c r="ISD62" s="94"/>
      <c r="ISE62" s="96"/>
      <c r="ISF62" s="94"/>
      <c r="ISG62" s="96"/>
      <c r="ISH62" s="94"/>
      <c r="ISI62" s="96"/>
      <c r="ISJ62" s="94"/>
      <c r="ISK62" s="96"/>
      <c r="ISL62" s="94"/>
      <c r="ISM62" s="96"/>
      <c r="ISN62" s="94"/>
      <c r="ISO62" s="96"/>
      <c r="ISP62" s="94"/>
      <c r="ISQ62" s="96"/>
      <c r="ISR62" s="94"/>
      <c r="ISS62" s="96"/>
      <c r="IST62" s="94"/>
      <c r="ISU62" s="96"/>
      <c r="ISV62" s="94"/>
      <c r="ISW62" s="96"/>
      <c r="ISX62" s="94"/>
      <c r="ISY62" s="96"/>
      <c r="ISZ62" s="94"/>
      <c r="ITA62" s="96"/>
      <c r="ITB62" s="94"/>
      <c r="ITC62" s="96"/>
      <c r="ITD62" s="94"/>
      <c r="ITE62" s="96"/>
      <c r="ITF62" s="94"/>
      <c r="ITG62" s="96"/>
      <c r="ITH62" s="94"/>
      <c r="ITI62" s="96"/>
      <c r="ITJ62" s="94"/>
      <c r="ITK62" s="96"/>
      <c r="ITL62" s="94"/>
      <c r="ITM62" s="96"/>
      <c r="ITN62" s="94"/>
      <c r="ITO62" s="96"/>
      <c r="ITP62" s="94"/>
      <c r="ITQ62" s="96"/>
      <c r="ITR62" s="94"/>
      <c r="ITS62" s="96"/>
      <c r="ITT62" s="94"/>
      <c r="ITU62" s="96"/>
      <c r="ITV62" s="94"/>
      <c r="ITW62" s="96"/>
      <c r="ITX62" s="94"/>
      <c r="ITY62" s="96"/>
      <c r="ITZ62" s="94"/>
      <c r="IUA62" s="96"/>
      <c r="IUB62" s="94"/>
      <c r="IUC62" s="96"/>
      <c r="IUD62" s="94"/>
      <c r="IUE62" s="96"/>
      <c r="IUF62" s="94"/>
      <c r="IUG62" s="96"/>
      <c r="IUH62" s="94"/>
      <c r="IUI62" s="96"/>
      <c r="IUJ62" s="94"/>
      <c r="IUK62" s="96"/>
      <c r="IUL62" s="94"/>
      <c r="IUM62" s="96"/>
      <c r="IUN62" s="94"/>
      <c r="IUO62" s="96"/>
      <c r="IUP62" s="94"/>
      <c r="IUQ62" s="96"/>
      <c r="IUR62" s="94"/>
      <c r="IUS62" s="96"/>
      <c r="IUT62" s="94"/>
      <c r="IUU62" s="96"/>
      <c r="IUV62" s="94"/>
      <c r="IUW62" s="96"/>
      <c r="IUX62" s="94"/>
      <c r="IUY62" s="96"/>
      <c r="IUZ62" s="94"/>
      <c r="IVA62" s="96"/>
      <c r="IVB62" s="94"/>
      <c r="IVC62" s="96"/>
      <c r="IVD62" s="94"/>
      <c r="IVE62" s="96"/>
      <c r="IVF62" s="94"/>
      <c r="IVG62" s="96"/>
      <c r="IVH62" s="94"/>
      <c r="IVI62" s="96"/>
      <c r="IVJ62" s="94"/>
      <c r="IVK62" s="96"/>
      <c r="IVL62" s="94"/>
      <c r="IVM62" s="96"/>
      <c r="IVN62" s="94"/>
      <c r="IVO62" s="96"/>
      <c r="IVP62" s="94"/>
      <c r="IVQ62" s="96"/>
      <c r="IVR62" s="94"/>
      <c r="IVS62" s="96"/>
      <c r="IVT62" s="94"/>
      <c r="IVU62" s="96"/>
      <c r="IVV62" s="94"/>
      <c r="IVW62" s="96"/>
      <c r="IVX62" s="94"/>
      <c r="IVY62" s="96"/>
      <c r="IVZ62" s="94"/>
      <c r="IWA62" s="96"/>
      <c r="IWB62" s="94"/>
      <c r="IWC62" s="96"/>
      <c r="IWD62" s="94"/>
      <c r="IWE62" s="96"/>
      <c r="IWF62" s="94"/>
      <c r="IWG62" s="96"/>
      <c r="IWH62" s="94"/>
      <c r="IWI62" s="96"/>
      <c r="IWJ62" s="94"/>
      <c r="IWK62" s="96"/>
      <c r="IWL62" s="94"/>
      <c r="IWM62" s="96"/>
      <c r="IWN62" s="94"/>
      <c r="IWO62" s="96"/>
      <c r="IWP62" s="94"/>
      <c r="IWQ62" s="96"/>
      <c r="IWR62" s="94"/>
      <c r="IWS62" s="96"/>
      <c r="IWT62" s="94"/>
      <c r="IWU62" s="96"/>
      <c r="IWV62" s="94"/>
      <c r="IWW62" s="96"/>
      <c r="IWX62" s="94"/>
      <c r="IWY62" s="96"/>
      <c r="IWZ62" s="94"/>
      <c r="IXA62" s="96"/>
      <c r="IXB62" s="94"/>
      <c r="IXC62" s="96"/>
      <c r="IXD62" s="94"/>
      <c r="IXE62" s="96"/>
      <c r="IXF62" s="94"/>
      <c r="IXG62" s="96"/>
      <c r="IXH62" s="94"/>
      <c r="IXI62" s="96"/>
      <c r="IXJ62" s="94"/>
      <c r="IXK62" s="96"/>
      <c r="IXL62" s="94"/>
      <c r="IXM62" s="96"/>
      <c r="IXN62" s="94"/>
      <c r="IXO62" s="96"/>
      <c r="IXP62" s="94"/>
      <c r="IXQ62" s="96"/>
      <c r="IXR62" s="94"/>
      <c r="IXS62" s="96"/>
      <c r="IXT62" s="94"/>
      <c r="IXU62" s="96"/>
      <c r="IXV62" s="94"/>
      <c r="IXW62" s="96"/>
      <c r="IXX62" s="94"/>
      <c r="IXY62" s="96"/>
      <c r="IXZ62" s="94"/>
      <c r="IYA62" s="96"/>
      <c r="IYB62" s="94"/>
      <c r="IYC62" s="96"/>
      <c r="IYD62" s="94"/>
      <c r="IYE62" s="96"/>
      <c r="IYF62" s="94"/>
      <c r="IYG62" s="96"/>
      <c r="IYH62" s="94"/>
      <c r="IYI62" s="96"/>
      <c r="IYJ62" s="94"/>
      <c r="IYK62" s="96"/>
      <c r="IYL62" s="94"/>
      <c r="IYM62" s="96"/>
      <c r="IYN62" s="94"/>
      <c r="IYO62" s="96"/>
      <c r="IYP62" s="94"/>
      <c r="IYQ62" s="96"/>
      <c r="IYR62" s="94"/>
      <c r="IYS62" s="96"/>
      <c r="IYT62" s="94"/>
      <c r="IYU62" s="96"/>
      <c r="IYV62" s="94"/>
      <c r="IYW62" s="96"/>
      <c r="IYX62" s="94"/>
      <c r="IYY62" s="96"/>
      <c r="IYZ62" s="94"/>
      <c r="IZA62" s="96"/>
      <c r="IZB62" s="94"/>
      <c r="IZC62" s="96"/>
      <c r="IZD62" s="94"/>
      <c r="IZE62" s="96"/>
      <c r="IZF62" s="94"/>
      <c r="IZG62" s="96"/>
      <c r="IZH62" s="94"/>
      <c r="IZI62" s="96"/>
      <c r="IZJ62" s="94"/>
      <c r="IZK62" s="96"/>
      <c r="IZL62" s="94"/>
      <c r="IZM62" s="96"/>
      <c r="IZN62" s="94"/>
      <c r="IZO62" s="96"/>
      <c r="IZP62" s="94"/>
      <c r="IZQ62" s="96"/>
      <c r="IZR62" s="94"/>
      <c r="IZS62" s="96"/>
      <c r="IZT62" s="94"/>
      <c r="IZU62" s="96"/>
      <c r="IZV62" s="94"/>
      <c r="IZW62" s="96"/>
      <c r="IZX62" s="94"/>
      <c r="IZY62" s="96"/>
      <c r="IZZ62" s="94"/>
      <c r="JAA62" s="96"/>
      <c r="JAB62" s="94"/>
      <c r="JAC62" s="96"/>
      <c r="JAD62" s="94"/>
      <c r="JAE62" s="96"/>
      <c r="JAF62" s="94"/>
      <c r="JAG62" s="96"/>
      <c r="JAH62" s="94"/>
      <c r="JAI62" s="96"/>
      <c r="JAJ62" s="94"/>
      <c r="JAK62" s="96"/>
      <c r="JAL62" s="94"/>
      <c r="JAM62" s="96"/>
      <c r="JAN62" s="94"/>
      <c r="JAO62" s="96"/>
      <c r="JAP62" s="94"/>
      <c r="JAQ62" s="96"/>
      <c r="JAR62" s="94"/>
      <c r="JAS62" s="96"/>
      <c r="JAT62" s="94"/>
      <c r="JAU62" s="96"/>
      <c r="JAV62" s="94"/>
      <c r="JAW62" s="96"/>
      <c r="JAX62" s="94"/>
      <c r="JAY62" s="96"/>
      <c r="JAZ62" s="94"/>
      <c r="JBA62" s="96"/>
      <c r="JBB62" s="94"/>
      <c r="JBC62" s="96"/>
      <c r="JBD62" s="94"/>
      <c r="JBE62" s="96"/>
      <c r="JBF62" s="94"/>
      <c r="JBG62" s="96"/>
      <c r="JBH62" s="94"/>
      <c r="JBI62" s="96"/>
      <c r="JBJ62" s="94"/>
      <c r="JBK62" s="96"/>
      <c r="JBL62" s="94"/>
      <c r="JBM62" s="96"/>
      <c r="JBN62" s="94"/>
      <c r="JBO62" s="96"/>
      <c r="JBP62" s="94"/>
      <c r="JBQ62" s="96"/>
      <c r="JBR62" s="94"/>
      <c r="JBS62" s="96"/>
      <c r="JBT62" s="94"/>
      <c r="JBU62" s="96"/>
      <c r="JBV62" s="94"/>
      <c r="JBW62" s="96"/>
      <c r="JBX62" s="94"/>
      <c r="JBY62" s="96"/>
      <c r="JBZ62" s="94"/>
      <c r="JCA62" s="96"/>
      <c r="JCB62" s="94"/>
      <c r="JCC62" s="96"/>
      <c r="JCD62" s="94"/>
      <c r="JCE62" s="96"/>
      <c r="JCF62" s="94"/>
      <c r="JCG62" s="96"/>
      <c r="JCH62" s="94"/>
      <c r="JCI62" s="96"/>
      <c r="JCJ62" s="94"/>
      <c r="JCK62" s="96"/>
      <c r="JCL62" s="94"/>
      <c r="JCM62" s="96"/>
      <c r="JCN62" s="94"/>
      <c r="JCO62" s="96"/>
      <c r="JCP62" s="94"/>
      <c r="JCQ62" s="96"/>
      <c r="JCR62" s="94"/>
      <c r="JCS62" s="96"/>
      <c r="JCT62" s="94"/>
      <c r="JCU62" s="96"/>
      <c r="JCV62" s="94"/>
      <c r="JCW62" s="96"/>
      <c r="JCX62" s="94"/>
      <c r="JCY62" s="96"/>
      <c r="JCZ62" s="94"/>
      <c r="JDA62" s="96"/>
      <c r="JDB62" s="94"/>
      <c r="JDC62" s="96"/>
      <c r="JDD62" s="94"/>
      <c r="JDE62" s="96"/>
      <c r="JDF62" s="94"/>
      <c r="JDG62" s="96"/>
      <c r="JDH62" s="94"/>
      <c r="JDI62" s="96"/>
      <c r="JDJ62" s="94"/>
      <c r="JDK62" s="96"/>
      <c r="JDL62" s="94"/>
      <c r="JDM62" s="96"/>
      <c r="JDN62" s="94"/>
      <c r="JDO62" s="96"/>
      <c r="JDP62" s="94"/>
      <c r="JDQ62" s="96"/>
      <c r="JDR62" s="94"/>
      <c r="JDS62" s="96"/>
      <c r="JDT62" s="94"/>
      <c r="JDU62" s="96"/>
      <c r="JDV62" s="94"/>
      <c r="JDW62" s="96"/>
      <c r="JDX62" s="94"/>
      <c r="JDY62" s="96"/>
      <c r="JDZ62" s="94"/>
      <c r="JEA62" s="96"/>
      <c r="JEB62" s="94"/>
      <c r="JEC62" s="96"/>
      <c r="JED62" s="94"/>
      <c r="JEE62" s="96"/>
      <c r="JEF62" s="94"/>
      <c r="JEG62" s="96"/>
      <c r="JEH62" s="94"/>
      <c r="JEI62" s="96"/>
      <c r="JEJ62" s="94"/>
      <c r="JEK62" s="96"/>
      <c r="JEL62" s="94"/>
      <c r="JEM62" s="96"/>
      <c r="JEN62" s="94"/>
      <c r="JEO62" s="96"/>
      <c r="JEP62" s="94"/>
      <c r="JEQ62" s="96"/>
      <c r="JER62" s="94"/>
      <c r="JES62" s="96"/>
      <c r="JET62" s="94"/>
      <c r="JEU62" s="96"/>
      <c r="JEV62" s="94"/>
      <c r="JEW62" s="96"/>
      <c r="JEX62" s="94"/>
      <c r="JEY62" s="96"/>
      <c r="JEZ62" s="94"/>
      <c r="JFA62" s="96"/>
      <c r="JFB62" s="94"/>
      <c r="JFC62" s="96"/>
      <c r="JFD62" s="94"/>
      <c r="JFE62" s="96"/>
      <c r="JFF62" s="94"/>
      <c r="JFG62" s="96"/>
      <c r="JFH62" s="94"/>
      <c r="JFI62" s="96"/>
      <c r="JFJ62" s="94"/>
      <c r="JFK62" s="96"/>
      <c r="JFL62" s="94"/>
      <c r="JFM62" s="96"/>
      <c r="JFN62" s="94"/>
      <c r="JFO62" s="96"/>
      <c r="JFP62" s="94"/>
      <c r="JFQ62" s="96"/>
      <c r="JFR62" s="94"/>
      <c r="JFS62" s="96"/>
      <c r="JFT62" s="94"/>
      <c r="JFU62" s="96"/>
      <c r="JFV62" s="94"/>
      <c r="JFW62" s="96"/>
      <c r="JFX62" s="94"/>
      <c r="JFY62" s="96"/>
      <c r="JFZ62" s="94"/>
      <c r="JGA62" s="96"/>
      <c r="JGB62" s="94"/>
      <c r="JGC62" s="96"/>
      <c r="JGD62" s="94"/>
      <c r="JGE62" s="96"/>
      <c r="JGF62" s="94"/>
      <c r="JGG62" s="96"/>
      <c r="JGH62" s="94"/>
      <c r="JGI62" s="96"/>
      <c r="JGJ62" s="94"/>
      <c r="JGK62" s="96"/>
      <c r="JGL62" s="94"/>
      <c r="JGM62" s="96"/>
      <c r="JGN62" s="94"/>
      <c r="JGO62" s="96"/>
      <c r="JGP62" s="94"/>
      <c r="JGQ62" s="96"/>
      <c r="JGR62" s="94"/>
      <c r="JGS62" s="96"/>
      <c r="JGT62" s="94"/>
      <c r="JGU62" s="96"/>
      <c r="JGV62" s="94"/>
      <c r="JGW62" s="96"/>
      <c r="JGX62" s="94"/>
      <c r="JGY62" s="96"/>
      <c r="JGZ62" s="94"/>
      <c r="JHA62" s="96"/>
      <c r="JHB62" s="94"/>
      <c r="JHC62" s="96"/>
      <c r="JHD62" s="94"/>
      <c r="JHE62" s="96"/>
      <c r="JHF62" s="94"/>
      <c r="JHG62" s="96"/>
      <c r="JHH62" s="94"/>
      <c r="JHI62" s="96"/>
      <c r="JHJ62" s="94"/>
      <c r="JHK62" s="96"/>
      <c r="JHL62" s="94"/>
      <c r="JHM62" s="96"/>
      <c r="JHN62" s="94"/>
      <c r="JHO62" s="96"/>
      <c r="JHP62" s="94"/>
      <c r="JHQ62" s="96"/>
      <c r="JHR62" s="94"/>
      <c r="JHS62" s="96"/>
      <c r="JHT62" s="94"/>
      <c r="JHU62" s="96"/>
      <c r="JHV62" s="94"/>
      <c r="JHW62" s="96"/>
      <c r="JHX62" s="94"/>
      <c r="JHY62" s="96"/>
      <c r="JHZ62" s="94"/>
      <c r="JIA62" s="96"/>
      <c r="JIB62" s="94"/>
      <c r="JIC62" s="96"/>
      <c r="JID62" s="94"/>
      <c r="JIE62" s="96"/>
      <c r="JIF62" s="94"/>
      <c r="JIG62" s="96"/>
      <c r="JIH62" s="94"/>
      <c r="JII62" s="96"/>
      <c r="JIJ62" s="94"/>
      <c r="JIK62" s="96"/>
      <c r="JIL62" s="94"/>
      <c r="JIM62" s="96"/>
      <c r="JIN62" s="94"/>
      <c r="JIO62" s="96"/>
      <c r="JIP62" s="94"/>
      <c r="JIQ62" s="96"/>
      <c r="JIR62" s="94"/>
      <c r="JIS62" s="96"/>
      <c r="JIT62" s="94"/>
      <c r="JIU62" s="96"/>
      <c r="JIV62" s="94"/>
      <c r="JIW62" s="96"/>
      <c r="JIX62" s="94"/>
      <c r="JIY62" s="96"/>
      <c r="JIZ62" s="94"/>
      <c r="JJA62" s="96"/>
      <c r="JJB62" s="94"/>
      <c r="JJC62" s="96"/>
      <c r="JJD62" s="94"/>
      <c r="JJE62" s="96"/>
      <c r="JJF62" s="94"/>
      <c r="JJG62" s="96"/>
      <c r="JJH62" s="94"/>
      <c r="JJI62" s="96"/>
      <c r="JJJ62" s="94"/>
      <c r="JJK62" s="96"/>
      <c r="JJL62" s="94"/>
      <c r="JJM62" s="96"/>
      <c r="JJN62" s="94"/>
      <c r="JJO62" s="96"/>
      <c r="JJP62" s="94"/>
      <c r="JJQ62" s="96"/>
      <c r="JJR62" s="94"/>
      <c r="JJS62" s="96"/>
      <c r="JJT62" s="94"/>
      <c r="JJU62" s="96"/>
      <c r="JJV62" s="94"/>
      <c r="JJW62" s="96"/>
      <c r="JJX62" s="94"/>
      <c r="JJY62" s="96"/>
      <c r="JJZ62" s="94"/>
      <c r="JKA62" s="96"/>
      <c r="JKB62" s="94"/>
      <c r="JKC62" s="96"/>
      <c r="JKD62" s="94"/>
      <c r="JKE62" s="96"/>
      <c r="JKF62" s="94"/>
      <c r="JKG62" s="96"/>
      <c r="JKH62" s="94"/>
      <c r="JKI62" s="96"/>
      <c r="JKJ62" s="94"/>
      <c r="JKK62" s="96"/>
      <c r="JKL62" s="94"/>
      <c r="JKM62" s="96"/>
      <c r="JKN62" s="94"/>
      <c r="JKO62" s="96"/>
      <c r="JKP62" s="94"/>
      <c r="JKQ62" s="96"/>
      <c r="JKR62" s="94"/>
      <c r="JKS62" s="96"/>
      <c r="JKT62" s="94"/>
      <c r="JKU62" s="96"/>
      <c r="JKV62" s="94"/>
      <c r="JKW62" s="96"/>
      <c r="JKX62" s="94"/>
      <c r="JKY62" s="96"/>
      <c r="JKZ62" s="94"/>
      <c r="JLA62" s="96"/>
      <c r="JLB62" s="94"/>
      <c r="JLC62" s="96"/>
      <c r="JLD62" s="94"/>
      <c r="JLE62" s="96"/>
      <c r="JLF62" s="94"/>
      <c r="JLG62" s="96"/>
      <c r="JLH62" s="94"/>
      <c r="JLI62" s="96"/>
      <c r="JLJ62" s="94"/>
      <c r="JLK62" s="96"/>
      <c r="JLL62" s="94"/>
      <c r="JLM62" s="96"/>
      <c r="JLN62" s="94"/>
      <c r="JLO62" s="96"/>
      <c r="JLP62" s="94"/>
      <c r="JLQ62" s="96"/>
      <c r="JLR62" s="94"/>
      <c r="JLS62" s="96"/>
      <c r="JLT62" s="94"/>
      <c r="JLU62" s="96"/>
      <c r="JLV62" s="94"/>
      <c r="JLW62" s="96"/>
      <c r="JLX62" s="94"/>
      <c r="JLY62" s="96"/>
      <c r="JLZ62" s="94"/>
      <c r="JMA62" s="96"/>
      <c r="JMB62" s="94"/>
      <c r="JMC62" s="96"/>
      <c r="JMD62" s="94"/>
      <c r="JME62" s="96"/>
      <c r="JMF62" s="94"/>
      <c r="JMG62" s="96"/>
      <c r="JMH62" s="94"/>
      <c r="JMI62" s="96"/>
      <c r="JMJ62" s="94"/>
      <c r="JMK62" s="96"/>
      <c r="JML62" s="94"/>
      <c r="JMM62" s="96"/>
      <c r="JMN62" s="94"/>
      <c r="JMO62" s="96"/>
      <c r="JMP62" s="94"/>
      <c r="JMQ62" s="96"/>
      <c r="JMR62" s="94"/>
      <c r="JMS62" s="96"/>
      <c r="JMT62" s="94"/>
      <c r="JMU62" s="96"/>
      <c r="JMV62" s="94"/>
      <c r="JMW62" s="96"/>
      <c r="JMX62" s="94"/>
      <c r="JMY62" s="96"/>
      <c r="JMZ62" s="94"/>
      <c r="JNA62" s="96"/>
      <c r="JNB62" s="94"/>
      <c r="JNC62" s="96"/>
      <c r="JND62" s="94"/>
      <c r="JNE62" s="96"/>
      <c r="JNF62" s="94"/>
      <c r="JNG62" s="96"/>
      <c r="JNH62" s="94"/>
      <c r="JNI62" s="96"/>
      <c r="JNJ62" s="94"/>
      <c r="JNK62" s="96"/>
      <c r="JNL62" s="94"/>
      <c r="JNM62" s="96"/>
      <c r="JNN62" s="94"/>
      <c r="JNO62" s="96"/>
      <c r="JNP62" s="94"/>
      <c r="JNQ62" s="96"/>
      <c r="JNR62" s="94"/>
      <c r="JNS62" s="96"/>
      <c r="JNT62" s="94"/>
      <c r="JNU62" s="96"/>
      <c r="JNV62" s="94"/>
      <c r="JNW62" s="96"/>
      <c r="JNX62" s="94"/>
      <c r="JNY62" s="96"/>
      <c r="JNZ62" s="94"/>
      <c r="JOA62" s="96"/>
      <c r="JOB62" s="94"/>
      <c r="JOC62" s="96"/>
      <c r="JOD62" s="94"/>
      <c r="JOE62" s="96"/>
      <c r="JOF62" s="94"/>
      <c r="JOG62" s="96"/>
      <c r="JOH62" s="94"/>
      <c r="JOI62" s="96"/>
      <c r="JOJ62" s="94"/>
      <c r="JOK62" s="96"/>
      <c r="JOL62" s="94"/>
      <c r="JOM62" s="96"/>
      <c r="JON62" s="94"/>
      <c r="JOO62" s="96"/>
      <c r="JOP62" s="94"/>
      <c r="JOQ62" s="96"/>
      <c r="JOR62" s="94"/>
      <c r="JOS62" s="96"/>
      <c r="JOT62" s="94"/>
      <c r="JOU62" s="96"/>
      <c r="JOV62" s="94"/>
      <c r="JOW62" s="96"/>
      <c r="JOX62" s="94"/>
      <c r="JOY62" s="96"/>
      <c r="JOZ62" s="94"/>
      <c r="JPA62" s="96"/>
      <c r="JPB62" s="94"/>
      <c r="JPC62" s="96"/>
      <c r="JPD62" s="94"/>
      <c r="JPE62" s="96"/>
      <c r="JPF62" s="94"/>
      <c r="JPG62" s="96"/>
      <c r="JPH62" s="94"/>
      <c r="JPI62" s="96"/>
      <c r="JPJ62" s="94"/>
      <c r="JPK62" s="96"/>
      <c r="JPL62" s="94"/>
      <c r="JPM62" s="96"/>
      <c r="JPN62" s="94"/>
      <c r="JPO62" s="96"/>
      <c r="JPP62" s="94"/>
      <c r="JPQ62" s="96"/>
      <c r="JPR62" s="94"/>
      <c r="JPS62" s="96"/>
      <c r="JPT62" s="94"/>
      <c r="JPU62" s="96"/>
      <c r="JPV62" s="94"/>
      <c r="JPW62" s="96"/>
      <c r="JPX62" s="94"/>
      <c r="JPY62" s="96"/>
      <c r="JPZ62" s="94"/>
      <c r="JQA62" s="96"/>
      <c r="JQB62" s="94"/>
      <c r="JQC62" s="96"/>
      <c r="JQD62" s="94"/>
      <c r="JQE62" s="96"/>
      <c r="JQF62" s="94"/>
      <c r="JQG62" s="96"/>
      <c r="JQH62" s="94"/>
      <c r="JQI62" s="96"/>
      <c r="JQJ62" s="94"/>
      <c r="JQK62" s="96"/>
      <c r="JQL62" s="94"/>
      <c r="JQM62" s="96"/>
      <c r="JQN62" s="94"/>
      <c r="JQO62" s="96"/>
      <c r="JQP62" s="94"/>
      <c r="JQQ62" s="96"/>
      <c r="JQR62" s="94"/>
      <c r="JQS62" s="96"/>
      <c r="JQT62" s="94"/>
      <c r="JQU62" s="96"/>
      <c r="JQV62" s="94"/>
      <c r="JQW62" s="96"/>
      <c r="JQX62" s="94"/>
      <c r="JQY62" s="96"/>
      <c r="JQZ62" s="94"/>
      <c r="JRA62" s="96"/>
      <c r="JRB62" s="94"/>
      <c r="JRC62" s="96"/>
      <c r="JRD62" s="94"/>
      <c r="JRE62" s="96"/>
      <c r="JRF62" s="94"/>
      <c r="JRG62" s="96"/>
      <c r="JRH62" s="94"/>
      <c r="JRI62" s="96"/>
      <c r="JRJ62" s="94"/>
      <c r="JRK62" s="96"/>
      <c r="JRL62" s="94"/>
      <c r="JRM62" s="96"/>
      <c r="JRN62" s="94"/>
      <c r="JRO62" s="96"/>
      <c r="JRP62" s="94"/>
      <c r="JRQ62" s="96"/>
      <c r="JRR62" s="94"/>
      <c r="JRS62" s="96"/>
      <c r="JRT62" s="94"/>
      <c r="JRU62" s="96"/>
      <c r="JRV62" s="94"/>
      <c r="JRW62" s="96"/>
      <c r="JRX62" s="94"/>
      <c r="JRY62" s="96"/>
      <c r="JRZ62" s="94"/>
      <c r="JSA62" s="96"/>
      <c r="JSB62" s="94"/>
      <c r="JSC62" s="96"/>
      <c r="JSD62" s="94"/>
      <c r="JSE62" s="96"/>
      <c r="JSF62" s="94"/>
      <c r="JSG62" s="96"/>
      <c r="JSH62" s="94"/>
      <c r="JSI62" s="96"/>
      <c r="JSJ62" s="94"/>
      <c r="JSK62" s="96"/>
      <c r="JSL62" s="94"/>
      <c r="JSM62" s="96"/>
      <c r="JSN62" s="94"/>
      <c r="JSO62" s="96"/>
      <c r="JSP62" s="94"/>
      <c r="JSQ62" s="96"/>
      <c r="JSR62" s="94"/>
      <c r="JSS62" s="96"/>
      <c r="JST62" s="94"/>
      <c r="JSU62" s="96"/>
      <c r="JSV62" s="94"/>
      <c r="JSW62" s="96"/>
      <c r="JSX62" s="94"/>
      <c r="JSY62" s="96"/>
      <c r="JSZ62" s="94"/>
      <c r="JTA62" s="96"/>
      <c r="JTB62" s="94"/>
      <c r="JTC62" s="96"/>
      <c r="JTD62" s="94"/>
      <c r="JTE62" s="96"/>
      <c r="JTF62" s="94"/>
      <c r="JTG62" s="96"/>
      <c r="JTH62" s="94"/>
      <c r="JTI62" s="96"/>
      <c r="JTJ62" s="94"/>
      <c r="JTK62" s="96"/>
      <c r="JTL62" s="94"/>
      <c r="JTM62" s="96"/>
      <c r="JTN62" s="94"/>
      <c r="JTO62" s="96"/>
      <c r="JTP62" s="94"/>
      <c r="JTQ62" s="96"/>
      <c r="JTR62" s="94"/>
      <c r="JTS62" s="96"/>
      <c r="JTT62" s="94"/>
      <c r="JTU62" s="96"/>
      <c r="JTV62" s="94"/>
      <c r="JTW62" s="96"/>
      <c r="JTX62" s="94"/>
      <c r="JTY62" s="96"/>
      <c r="JTZ62" s="94"/>
      <c r="JUA62" s="96"/>
      <c r="JUB62" s="94"/>
      <c r="JUC62" s="96"/>
      <c r="JUD62" s="94"/>
      <c r="JUE62" s="96"/>
      <c r="JUF62" s="94"/>
      <c r="JUG62" s="96"/>
      <c r="JUH62" s="94"/>
      <c r="JUI62" s="96"/>
      <c r="JUJ62" s="94"/>
      <c r="JUK62" s="96"/>
      <c r="JUL62" s="94"/>
      <c r="JUM62" s="96"/>
      <c r="JUN62" s="94"/>
      <c r="JUO62" s="96"/>
      <c r="JUP62" s="94"/>
      <c r="JUQ62" s="96"/>
      <c r="JUR62" s="94"/>
      <c r="JUS62" s="96"/>
      <c r="JUT62" s="94"/>
      <c r="JUU62" s="96"/>
      <c r="JUV62" s="94"/>
      <c r="JUW62" s="96"/>
      <c r="JUX62" s="94"/>
      <c r="JUY62" s="96"/>
      <c r="JUZ62" s="94"/>
      <c r="JVA62" s="96"/>
      <c r="JVB62" s="94"/>
      <c r="JVC62" s="96"/>
      <c r="JVD62" s="94"/>
      <c r="JVE62" s="96"/>
      <c r="JVF62" s="94"/>
      <c r="JVG62" s="96"/>
      <c r="JVH62" s="94"/>
      <c r="JVI62" s="96"/>
      <c r="JVJ62" s="94"/>
      <c r="JVK62" s="96"/>
      <c r="JVL62" s="94"/>
      <c r="JVM62" s="96"/>
      <c r="JVN62" s="94"/>
      <c r="JVO62" s="96"/>
      <c r="JVP62" s="94"/>
      <c r="JVQ62" s="96"/>
      <c r="JVR62" s="94"/>
      <c r="JVS62" s="96"/>
      <c r="JVT62" s="94"/>
      <c r="JVU62" s="96"/>
      <c r="JVV62" s="94"/>
      <c r="JVW62" s="96"/>
      <c r="JVX62" s="94"/>
      <c r="JVY62" s="96"/>
      <c r="JVZ62" s="94"/>
      <c r="JWA62" s="96"/>
      <c r="JWB62" s="94"/>
      <c r="JWC62" s="96"/>
      <c r="JWD62" s="94"/>
      <c r="JWE62" s="96"/>
      <c r="JWF62" s="94"/>
      <c r="JWG62" s="96"/>
      <c r="JWH62" s="94"/>
      <c r="JWI62" s="96"/>
      <c r="JWJ62" s="94"/>
      <c r="JWK62" s="96"/>
      <c r="JWL62" s="94"/>
      <c r="JWM62" s="96"/>
      <c r="JWN62" s="94"/>
      <c r="JWO62" s="96"/>
      <c r="JWP62" s="94"/>
      <c r="JWQ62" s="96"/>
      <c r="JWR62" s="94"/>
      <c r="JWS62" s="96"/>
      <c r="JWT62" s="94"/>
      <c r="JWU62" s="96"/>
      <c r="JWV62" s="94"/>
      <c r="JWW62" s="96"/>
      <c r="JWX62" s="94"/>
      <c r="JWY62" s="96"/>
      <c r="JWZ62" s="94"/>
      <c r="JXA62" s="96"/>
      <c r="JXB62" s="94"/>
      <c r="JXC62" s="96"/>
      <c r="JXD62" s="94"/>
      <c r="JXE62" s="96"/>
      <c r="JXF62" s="94"/>
      <c r="JXG62" s="96"/>
      <c r="JXH62" s="94"/>
      <c r="JXI62" s="96"/>
      <c r="JXJ62" s="94"/>
      <c r="JXK62" s="96"/>
      <c r="JXL62" s="94"/>
      <c r="JXM62" s="96"/>
      <c r="JXN62" s="94"/>
      <c r="JXO62" s="96"/>
      <c r="JXP62" s="94"/>
      <c r="JXQ62" s="96"/>
      <c r="JXR62" s="94"/>
      <c r="JXS62" s="96"/>
      <c r="JXT62" s="94"/>
      <c r="JXU62" s="96"/>
      <c r="JXV62" s="94"/>
      <c r="JXW62" s="96"/>
      <c r="JXX62" s="94"/>
      <c r="JXY62" s="96"/>
      <c r="JXZ62" s="94"/>
      <c r="JYA62" s="96"/>
      <c r="JYB62" s="94"/>
      <c r="JYC62" s="96"/>
      <c r="JYD62" s="94"/>
      <c r="JYE62" s="96"/>
      <c r="JYF62" s="94"/>
      <c r="JYG62" s="96"/>
      <c r="JYH62" s="94"/>
      <c r="JYI62" s="96"/>
      <c r="JYJ62" s="94"/>
      <c r="JYK62" s="96"/>
      <c r="JYL62" s="94"/>
      <c r="JYM62" s="96"/>
      <c r="JYN62" s="94"/>
      <c r="JYO62" s="96"/>
      <c r="JYP62" s="94"/>
      <c r="JYQ62" s="96"/>
      <c r="JYR62" s="94"/>
      <c r="JYS62" s="96"/>
      <c r="JYT62" s="94"/>
      <c r="JYU62" s="96"/>
      <c r="JYV62" s="94"/>
      <c r="JYW62" s="96"/>
      <c r="JYX62" s="94"/>
      <c r="JYY62" s="96"/>
      <c r="JYZ62" s="94"/>
      <c r="JZA62" s="96"/>
      <c r="JZB62" s="94"/>
      <c r="JZC62" s="96"/>
      <c r="JZD62" s="94"/>
      <c r="JZE62" s="96"/>
      <c r="JZF62" s="94"/>
      <c r="JZG62" s="96"/>
      <c r="JZH62" s="94"/>
      <c r="JZI62" s="96"/>
      <c r="JZJ62" s="94"/>
      <c r="JZK62" s="96"/>
      <c r="JZL62" s="94"/>
      <c r="JZM62" s="96"/>
      <c r="JZN62" s="94"/>
      <c r="JZO62" s="96"/>
      <c r="JZP62" s="94"/>
      <c r="JZQ62" s="96"/>
      <c r="JZR62" s="94"/>
      <c r="JZS62" s="96"/>
      <c r="JZT62" s="94"/>
      <c r="JZU62" s="96"/>
      <c r="JZV62" s="94"/>
      <c r="JZW62" s="96"/>
      <c r="JZX62" s="94"/>
      <c r="JZY62" s="96"/>
      <c r="JZZ62" s="94"/>
      <c r="KAA62" s="96"/>
      <c r="KAB62" s="94"/>
      <c r="KAC62" s="96"/>
      <c r="KAD62" s="94"/>
      <c r="KAE62" s="96"/>
      <c r="KAF62" s="94"/>
      <c r="KAG62" s="96"/>
      <c r="KAH62" s="94"/>
      <c r="KAI62" s="96"/>
      <c r="KAJ62" s="94"/>
      <c r="KAK62" s="96"/>
      <c r="KAL62" s="94"/>
      <c r="KAM62" s="96"/>
      <c r="KAN62" s="94"/>
      <c r="KAO62" s="96"/>
      <c r="KAP62" s="94"/>
      <c r="KAQ62" s="96"/>
      <c r="KAR62" s="94"/>
      <c r="KAS62" s="96"/>
      <c r="KAT62" s="94"/>
      <c r="KAU62" s="96"/>
      <c r="KAV62" s="94"/>
      <c r="KAW62" s="96"/>
      <c r="KAX62" s="94"/>
      <c r="KAY62" s="96"/>
      <c r="KAZ62" s="94"/>
      <c r="KBA62" s="96"/>
      <c r="KBB62" s="94"/>
      <c r="KBC62" s="96"/>
      <c r="KBD62" s="94"/>
      <c r="KBE62" s="96"/>
      <c r="KBF62" s="94"/>
      <c r="KBG62" s="96"/>
      <c r="KBH62" s="94"/>
      <c r="KBI62" s="96"/>
      <c r="KBJ62" s="94"/>
      <c r="KBK62" s="96"/>
      <c r="KBL62" s="94"/>
      <c r="KBM62" s="96"/>
      <c r="KBN62" s="94"/>
      <c r="KBO62" s="96"/>
      <c r="KBP62" s="94"/>
      <c r="KBQ62" s="96"/>
      <c r="KBR62" s="94"/>
      <c r="KBS62" s="96"/>
      <c r="KBT62" s="94"/>
      <c r="KBU62" s="96"/>
      <c r="KBV62" s="94"/>
      <c r="KBW62" s="96"/>
      <c r="KBX62" s="94"/>
      <c r="KBY62" s="96"/>
      <c r="KBZ62" s="94"/>
      <c r="KCA62" s="96"/>
      <c r="KCB62" s="94"/>
      <c r="KCC62" s="96"/>
      <c r="KCD62" s="94"/>
      <c r="KCE62" s="96"/>
      <c r="KCF62" s="94"/>
      <c r="KCG62" s="96"/>
      <c r="KCH62" s="94"/>
      <c r="KCI62" s="96"/>
      <c r="KCJ62" s="94"/>
      <c r="KCK62" s="96"/>
      <c r="KCL62" s="94"/>
      <c r="KCM62" s="96"/>
      <c r="KCN62" s="94"/>
      <c r="KCO62" s="96"/>
      <c r="KCP62" s="94"/>
      <c r="KCQ62" s="96"/>
      <c r="KCR62" s="94"/>
      <c r="KCS62" s="96"/>
      <c r="KCT62" s="94"/>
      <c r="KCU62" s="96"/>
      <c r="KCV62" s="94"/>
      <c r="KCW62" s="96"/>
      <c r="KCX62" s="94"/>
      <c r="KCY62" s="96"/>
      <c r="KCZ62" s="94"/>
      <c r="KDA62" s="96"/>
      <c r="KDB62" s="94"/>
      <c r="KDC62" s="96"/>
      <c r="KDD62" s="94"/>
      <c r="KDE62" s="96"/>
      <c r="KDF62" s="94"/>
      <c r="KDG62" s="96"/>
      <c r="KDH62" s="94"/>
      <c r="KDI62" s="96"/>
      <c r="KDJ62" s="94"/>
      <c r="KDK62" s="96"/>
      <c r="KDL62" s="94"/>
      <c r="KDM62" s="96"/>
      <c r="KDN62" s="94"/>
      <c r="KDO62" s="96"/>
      <c r="KDP62" s="94"/>
      <c r="KDQ62" s="96"/>
      <c r="KDR62" s="94"/>
      <c r="KDS62" s="96"/>
      <c r="KDT62" s="94"/>
      <c r="KDU62" s="96"/>
      <c r="KDV62" s="94"/>
      <c r="KDW62" s="96"/>
      <c r="KDX62" s="94"/>
      <c r="KDY62" s="96"/>
      <c r="KDZ62" s="94"/>
      <c r="KEA62" s="96"/>
      <c r="KEB62" s="94"/>
      <c r="KEC62" s="96"/>
      <c r="KED62" s="94"/>
      <c r="KEE62" s="96"/>
      <c r="KEF62" s="94"/>
      <c r="KEG62" s="96"/>
      <c r="KEH62" s="94"/>
      <c r="KEI62" s="96"/>
      <c r="KEJ62" s="94"/>
      <c r="KEK62" s="96"/>
      <c r="KEL62" s="94"/>
      <c r="KEM62" s="96"/>
      <c r="KEN62" s="94"/>
      <c r="KEO62" s="96"/>
      <c r="KEP62" s="94"/>
      <c r="KEQ62" s="96"/>
      <c r="KER62" s="94"/>
      <c r="KES62" s="96"/>
      <c r="KET62" s="94"/>
      <c r="KEU62" s="96"/>
      <c r="KEV62" s="94"/>
      <c r="KEW62" s="96"/>
      <c r="KEX62" s="94"/>
      <c r="KEY62" s="96"/>
      <c r="KEZ62" s="94"/>
      <c r="KFA62" s="96"/>
      <c r="KFB62" s="94"/>
      <c r="KFC62" s="96"/>
      <c r="KFD62" s="94"/>
      <c r="KFE62" s="96"/>
      <c r="KFF62" s="94"/>
      <c r="KFG62" s="96"/>
      <c r="KFH62" s="94"/>
      <c r="KFI62" s="96"/>
      <c r="KFJ62" s="94"/>
      <c r="KFK62" s="96"/>
      <c r="KFL62" s="94"/>
      <c r="KFM62" s="96"/>
      <c r="KFN62" s="94"/>
      <c r="KFO62" s="96"/>
      <c r="KFP62" s="94"/>
      <c r="KFQ62" s="96"/>
      <c r="KFR62" s="94"/>
      <c r="KFS62" s="96"/>
      <c r="KFT62" s="94"/>
      <c r="KFU62" s="96"/>
      <c r="KFV62" s="94"/>
      <c r="KFW62" s="96"/>
      <c r="KFX62" s="94"/>
      <c r="KFY62" s="96"/>
      <c r="KFZ62" s="94"/>
      <c r="KGA62" s="96"/>
      <c r="KGB62" s="94"/>
      <c r="KGC62" s="96"/>
      <c r="KGD62" s="94"/>
      <c r="KGE62" s="96"/>
      <c r="KGF62" s="94"/>
      <c r="KGG62" s="96"/>
      <c r="KGH62" s="94"/>
      <c r="KGI62" s="96"/>
      <c r="KGJ62" s="94"/>
      <c r="KGK62" s="96"/>
      <c r="KGL62" s="94"/>
      <c r="KGM62" s="96"/>
      <c r="KGN62" s="94"/>
      <c r="KGO62" s="96"/>
      <c r="KGP62" s="94"/>
      <c r="KGQ62" s="96"/>
      <c r="KGR62" s="94"/>
      <c r="KGS62" s="96"/>
      <c r="KGT62" s="94"/>
      <c r="KGU62" s="96"/>
      <c r="KGV62" s="94"/>
      <c r="KGW62" s="96"/>
      <c r="KGX62" s="94"/>
      <c r="KGY62" s="96"/>
      <c r="KGZ62" s="94"/>
      <c r="KHA62" s="96"/>
      <c r="KHB62" s="94"/>
      <c r="KHC62" s="96"/>
      <c r="KHD62" s="94"/>
      <c r="KHE62" s="96"/>
      <c r="KHF62" s="94"/>
      <c r="KHG62" s="96"/>
      <c r="KHH62" s="94"/>
      <c r="KHI62" s="96"/>
      <c r="KHJ62" s="94"/>
      <c r="KHK62" s="96"/>
      <c r="KHL62" s="94"/>
      <c r="KHM62" s="96"/>
      <c r="KHN62" s="94"/>
      <c r="KHO62" s="96"/>
      <c r="KHP62" s="94"/>
      <c r="KHQ62" s="96"/>
      <c r="KHR62" s="94"/>
      <c r="KHS62" s="96"/>
      <c r="KHT62" s="94"/>
      <c r="KHU62" s="96"/>
      <c r="KHV62" s="94"/>
      <c r="KHW62" s="96"/>
      <c r="KHX62" s="94"/>
      <c r="KHY62" s="96"/>
      <c r="KHZ62" s="94"/>
      <c r="KIA62" s="96"/>
      <c r="KIB62" s="94"/>
      <c r="KIC62" s="96"/>
      <c r="KID62" s="94"/>
      <c r="KIE62" s="96"/>
      <c r="KIF62" s="94"/>
      <c r="KIG62" s="96"/>
      <c r="KIH62" s="94"/>
      <c r="KII62" s="96"/>
      <c r="KIJ62" s="94"/>
      <c r="KIK62" s="96"/>
      <c r="KIL62" s="94"/>
      <c r="KIM62" s="96"/>
      <c r="KIN62" s="94"/>
      <c r="KIO62" s="96"/>
      <c r="KIP62" s="94"/>
      <c r="KIQ62" s="96"/>
      <c r="KIR62" s="94"/>
      <c r="KIS62" s="96"/>
      <c r="KIT62" s="94"/>
      <c r="KIU62" s="96"/>
      <c r="KIV62" s="94"/>
      <c r="KIW62" s="96"/>
      <c r="KIX62" s="94"/>
      <c r="KIY62" s="96"/>
      <c r="KIZ62" s="94"/>
      <c r="KJA62" s="96"/>
      <c r="KJB62" s="94"/>
      <c r="KJC62" s="96"/>
      <c r="KJD62" s="94"/>
      <c r="KJE62" s="96"/>
      <c r="KJF62" s="94"/>
      <c r="KJG62" s="96"/>
      <c r="KJH62" s="94"/>
      <c r="KJI62" s="96"/>
      <c r="KJJ62" s="94"/>
      <c r="KJK62" s="96"/>
      <c r="KJL62" s="94"/>
      <c r="KJM62" s="96"/>
      <c r="KJN62" s="94"/>
      <c r="KJO62" s="96"/>
      <c r="KJP62" s="94"/>
      <c r="KJQ62" s="96"/>
      <c r="KJR62" s="94"/>
      <c r="KJS62" s="96"/>
      <c r="KJT62" s="94"/>
      <c r="KJU62" s="96"/>
      <c r="KJV62" s="94"/>
      <c r="KJW62" s="96"/>
      <c r="KJX62" s="94"/>
      <c r="KJY62" s="96"/>
      <c r="KJZ62" s="94"/>
      <c r="KKA62" s="96"/>
      <c r="KKB62" s="94"/>
      <c r="KKC62" s="96"/>
      <c r="KKD62" s="94"/>
      <c r="KKE62" s="96"/>
      <c r="KKF62" s="94"/>
      <c r="KKG62" s="96"/>
      <c r="KKH62" s="94"/>
      <c r="KKI62" s="96"/>
      <c r="KKJ62" s="94"/>
      <c r="KKK62" s="96"/>
      <c r="KKL62" s="94"/>
      <c r="KKM62" s="96"/>
      <c r="KKN62" s="94"/>
      <c r="KKO62" s="96"/>
      <c r="KKP62" s="94"/>
      <c r="KKQ62" s="96"/>
      <c r="KKR62" s="94"/>
      <c r="KKS62" s="96"/>
      <c r="KKT62" s="94"/>
      <c r="KKU62" s="96"/>
      <c r="KKV62" s="94"/>
      <c r="KKW62" s="96"/>
      <c r="KKX62" s="94"/>
      <c r="KKY62" s="96"/>
      <c r="KKZ62" s="94"/>
      <c r="KLA62" s="96"/>
      <c r="KLB62" s="94"/>
      <c r="KLC62" s="96"/>
      <c r="KLD62" s="94"/>
      <c r="KLE62" s="96"/>
      <c r="KLF62" s="94"/>
      <c r="KLG62" s="96"/>
      <c r="KLH62" s="94"/>
      <c r="KLI62" s="96"/>
      <c r="KLJ62" s="94"/>
      <c r="KLK62" s="96"/>
      <c r="KLL62" s="94"/>
      <c r="KLM62" s="96"/>
      <c r="KLN62" s="94"/>
      <c r="KLO62" s="96"/>
      <c r="KLP62" s="94"/>
      <c r="KLQ62" s="96"/>
      <c r="KLR62" s="94"/>
      <c r="KLS62" s="96"/>
      <c r="KLT62" s="94"/>
      <c r="KLU62" s="96"/>
      <c r="KLV62" s="94"/>
      <c r="KLW62" s="96"/>
      <c r="KLX62" s="94"/>
      <c r="KLY62" s="96"/>
      <c r="KLZ62" s="94"/>
      <c r="KMA62" s="96"/>
      <c r="KMB62" s="94"/>
      <c r="KMC62" s="96"/>
      <c r="KMD62" s="94"/>
      <c r="KME62" s="96"/>
      <c r="KMF62" s="94"/>
      <c r="KMG62" s="96"/>
      <c r="KMH62" s="94"/>
      <c r="KMI62" s="96"/>
      <c r="KMJ62" s="94"/>
      <c r="KMK62" s="96"/>
      <c r="KML62" s="94"/>
      <c r="KMM62" s="96"/>
      <c r="KMN62" s="94"/>
      <c r="KMO62" s="96"/>
      <c r="KMP62" s="94"/>
      <c r="KMQ62" s="96"/>
      <c r="KMR62" s="94"/>
      <c r="KMS62" s="96"/>
      <c r="KMT62" s="94"/>
      <c r="KMU62" s="96"/>
      <c r="KMV62" s="94"/>
      <c r="KMW62" s="96"/>
      <c r="KMX62" s="94"/>
      <c r="KMY62" s="96"/>
      <c r="KMZ62" s="94"/>
      <c r="KNA62" s="96"/>
      <c r="KNB62" s="94"/>
      <c r="KNC62" s="96"/>
      <c r="KND62" s="94"/>
      <c r="KNE62" s="96"/>
      <c r="KNF62" s="94"/>
      <c r="KNG62" s="96"/>
      <c r="KNH62" s="94"/>
      <c r="KNI62" s="96"/>
      <c r="KNJ62" s="94"/>
      <c r="KNK62" s="96"/>
      <c r="KNL62" s="94"/>
      <c r="KNM62" s="96"/>
      <c r="KNN62" s="94"/>
      <c r="KNO62" s="96"/>
      <c r="KNP62" s="94"/>
      <c r="KNQ62" s="96"/>
      <c r="KNR62" s="94"/>
      <c r="KNS62" s="96"/>
      <c r="KNT62" s="94"/>
      <c r="KNU62" s="96"/>
      <c r="KNV62" s="94"/>
      <c r="KNW62" s="96"/>
      <c r="KNX62" s="94"/>
      <c r="KNY62" s="96"/>
      <c r="KNZ62" s="94"/>
      <c r="KOA62" s="96"/>
      <c r="KOB62" s="94"/>
      <c r="KOC62" s="96"/>
      <c r="KOD62" s="94"/>
      <c r="KOE62" s="96"/>
      <c r="KOF62" s="94"/>
      <c r="KOG62" s="96"/>
      <c r="KOH62" s="94"/>
      <c r="KOI62" s="96"/>
      <c r="KOJ62" s="94"/>
      <c r="KOK62" s="96"/>
      <c r="KOL62" s="94"/>
      <c r="KOM62" s="96"/>
      <c r="KON62" s="94"/>
      <c r="KOO62" s="96"/>
      <c r="KOP62" s="94"/>
      <c r="KOQ62" s="96"/>
      <c r="KOR62" s="94"/>
      <c r="KOS62" s="96"/>
      <c r="KOT62" s="94"/>
      <c r="KOU62" s="96"/>
      <c r="KOV62" s="94"/>
      <c r="KOW62" s="96"/>
      <c r="KOX62" s="94"/>
      <c r="KOY62" s="96"/>
      <c r="KOZ62" s="94"/>
      <c r="KPA62" s="96"/>
      <c r="KPB62" s="94"/>
      <c r="KPC62" s="96"/>
      <c r="KPD62" s="94"/>
      <c r="KPE62" s="96"/>
      <c r="KPF62" s="94"/>
      <c r="KPG62" s="96"/>
      <c r="KPH62" s="94"/>
      <c r="KPI62" s="96"/>
      <c r="KPJ62" s="94"/>
      <c r="KPK62" s="96"/>
      <c r="KPL62" s="94"/>
      <c r="KPM62" s="96"/>
      <c r="KPN62" s="94"/>
      <c r="KPO62" s="96"/>
      <c r="KPP62" s="94"/>
      <c r="KPQ62" s="96"/>
      <c r="KPR62" s="94"/>
      <c r="KPS62" s="96"/>
      <c r="KPT62" s="94"/>
      <c r="KPU62" s="96"/>
      <c r="KPV62" s="94"/>
      <c r="KPW62" s="96"/>
      <c r="KPX62" s="94"/>
      <c r="KPY62" s="96"/>
      <c r="KPZ62" s="94"/>
      <c r="KQA62" s="96"/>
      <c r="KQB62" s="94"/>
      <c r="KQC62" s="96"/>
      <c r="KQD62" s="94"/>
      <c r="KQE62" s="96"/>
      <c r="KQF62" s="94"/>
      <c r="KQG62" s="96"/>
      <c r="KQH62" s="94"/>
      <c r="KQI62" s="96"/>
      <c r="KQJ62" s="94"/>
      <c r="KQK62" s="96"/>
      <c r="KQL62" s="94"/>
      <c r="KQM62" s="96"/>
      <c r="KQN62" s="94"/>
      <c r="KQO62" s="96"/>
      <c r="KQP62" s="94"/>
      <c r="KQQ62" s="96"/>
      <c r="KQR62" s="94"/>
      <c r="KQS62" s="96"/>
      <c r="KQT62" s="94"/>
      <c r="KQU62" s="96"/>
      <c r="KQV62" s="94"/>
      <c r="KQW62" s="96"/>
      <c r="KQX62" s="94"/>
      <c r="KQY62" s="96"/>
      <c r="KQZ62" s="94"/>
      <c r="KRA62" s="96"/>
      <c r="KRB62" s="94"/>
      <c r="KRC62" s="96"/>
      <c r="KRD62" s="94"/>
      <c r="KRE62" s="96"/>
      <c r="KRF62" s="94"/>
      <c r="KRG62" s="96"/>
      <c r="KRH62" s="94"/>
      <c r="KRI62" s="96"/>
      <c r="KRJ62" s="94"/>
      <c r="KRK62" s="96"/>
      <c r="KRL62" s="94"/>
      <c r="KRM62" s="96"/>
      <c r="KRN62" s="94"/>
      <c r="KRO62" s="96"/>
      <c r="KRP62" s="94"/>
      <c r="KRQ62" s="96"/>
      <c r="KRR62" s="94"/>
      <c r="KRS62" s="96"/>
      <c r="KRT62" s="94"/>
      <c r="KRU62" s="96"/>
      <c r="KRV62" s="94"/>
      <c r="KRW62" s="96"/>
      <c r="KRX62" s="94"/>
      <c r="KRY62" s="96"/>
      <c r="KRZ62" s="94"/>
      <c r="KSA62" s="96"/>
      <c r="KSB62" s="94"/>
      <c r="KSC62" s="96"/>
      <c r="KSD62" s="94"/>
      <c r="KSE62" s="96"/>
      <c r="KSF62" s="94"/>
      <c r="KSG62" s="96"/>
      <c r="KSH62" s="94"/>
      <c r="KSI62" s="96"/>
      <c r="KSJ62" s="94"/>
      <c r="KSK62" s="96"/>
      <c r="KSL62" s="94"/>
      <c r="KSM62" s="96"/>
      <c r="KSN62" s="94"/>
      <c r="KSO62" s="96"/>
      <c r="KSP62" s="94"/>
      <c r="KSQ62" s="96"/>
      <c r="KSR62" s="94"/>
      <c r="KSS62" s="96"/>
      <c r="KST62" s="94"/>
      <c r="KSU62" s="96"/>
      <c r="KSV62" s="94"/>
      <c r="KSW62" s="96"/>
      <c r="KSX62" s="94"/>
      <c r="KSY62" s="96"/>
      <c r="KSZ62" s="94"/>
      <c r="KTA62" s="96"/>
      <c r="KTB62" s="94"/>
      <c r="KTC62" s="96"/>
      <c r="KTD62" s="94"/>
      <c r="KTE62" s="96"/>
      <c r="KTF62" s="94"/>
      <c r="KTG62" s="96"/>
      <c r="KTH62" s="94"/>
      <c r="KTI62" s="96"/>
      <c r="KTJ62" s="94"/>
      <c r="KTK62" s="96"/>
      <c r="KTL62" s="94"/>
      <c r="KTM62" s="96"/>
      <c r="KTN62" s="94"/>
      <c r="KTO62" s="96"/>
      <c r="KTP62" s="94"/>
      <c r="KTQ62" s="96"/>
      <c r="KTR62" s="94"/>
      <c r="KTS62" s="96"/>
      <c r="KTT62" s="94"/>
      <c r="KTU62" s="96"/>
      <c r="KTV62" s="94"/>
      <c r="KTW62" s="96"/>
      <c r="KTX62" s="94"/>
      <c r="KTY62" s="96"/>
      <c r="KTZ62" s="94"/>
      <c r="KUA62" s="96"/>
      <c r="KUB62" s="94"/>
      <c r="KUC62" s="96"/>
      <c r="KUD62" s="94"/>
      <c r="KUE62" s="96"/>
      <c r="KUF62" s="94"/>
      <c r="KUG62" s="96"/>
      <c r="KUH62" s="94"/>
      <c r="KUI62" s="96"/>
      <c r="KUJ62" s="94"/>
      <c r="KUK62" s="96"/>
      <c r="KUL62" s="94"/>
      <c r="KUM62" s="96"/>
      <c r="KUN62" s="94"/>
      <c r="KUO62" s="96"/>
      <c r="KUP62" s="94"/>
      <c r="KUQ62" s="96"/>
      <c r="KUR62" s="94"/>
      <c r="KUS62" s="96"/>
      <c r="KUT62" s="94"/>
      <c r="KUU62" s="96"/>
      <c r="KUV62" s="94"/>
      <c r="KUW62" s="96"/>
      <c r="KUX62" s="94"/>
      <c r="KUY62" s="96"/>
      <c r="KUZ62" s="94"/>
      <c r="KVA62" s="96"/>
      <c r="KVB62" s="94"/>
      <c r="KVC62" s="96"/>
      <c r="KVD62" s="94"/>
      <c r="KVE62" s="96"/>
      <c r="KVF62" s="94"/>
      <c r="KVG62" s="96"/>
      <c r="KVH62" s="94"/>
      <c r="KVI62" s="96"/>
      <c r="KVJ62" s="94"/>
      <c r="KVK62" s="96"/>
      <c r="KVL62" s="94"/>
      <c r="KVM62" s="96"/>
      <c r="KVN62" s="94"/>
      <c r="KVO62" s="96"/>
      <c r="KVP62" s="94"/>
      <c r="KVQ62" s="96"/>
      <c r="KVR62" s="94"/>
      <c r="KVS62" s="96"/>
      <c r="KVT62" s="94"/>
      <c r="KVU62" s="96"/>
      <c r="KVV62" s="94"/>
      <c r="KVW62" s="96"/>
      <c r="KVX62" s="94"/>
      <c r="KVY62" s="96"/>
      <c r="KVZ62" s="94"/>
      <c r="KWA62" s="96"/>
      <c r="KWB62" s="94"/>
      <c r="KWC62" s="96"/>
      <c r="KWD62" s="94"/>
      <c r="KWE62" s="96"/>
      <c r="KWF62" s="94"/>
      <c r="KWG62" s="96"/>
      <c r="KWH62" s="94"/>
      <c r="KWI62" s="96"/>
      <c r="KWJ62" s="94"/>
      <c r="KWK62" s="96"/>
      <c r="KWL62" s="94"/>
      <c r="KWM62" s="96"/>
      <c r="KWN62" s="94"/>
      <c r="KWO62" s="96"/>
      <c r="KWP62" s="94"/>
      <c r="KWQ62" s="96"/>
      <c r="KWR62" s="94"/>
      <c r="KWS62" s="96"/>
      <c r="KWT62" s="94"/>
      <c r="KWU62" s="96"/>
      <c r="KWV62" s="94"/>
      <c r="KWW62" s="96"/>
      <c r="KWX62" s="94"/>
      <c r="KWY62" s="96"/>
      <c r="KWZ62" s="94"/>
      <c r="KXA62" s="96"/>
      <c r="KXB62" s="94"/>
      <c r="KXC62" s="96"/>
      <c r="KXD62" s="94"/>
      <c r="KXE62" s="96"/>
      <c r="KXF62" s="94"/>
      <c r="KXG62" s="96"/>
      <c r="KXH62" s="94"/>
      <c r="KXI62" s="96"/>
      <c r="KXJ62" s="94"/>
      <c r="KXK62" s="96"/>
      <c r="KXL62" s="94"/>
      <c r="KXM62" s="96"/>
      <c r="KXN62" s="94"/>
      <c r="KXO62" s="96"/>
      <c r="KXP62" s="94"/>
      <c r="KXQ62" s="96"/>
      <c r="KXR62" s="94"/>
      <c r="KXS62" s="96"/>
      <c r="KXT62" s="94"/>
      <c r="KXU62" s="96"/>
      <c r="KXV62" s="94"/>
      <c r="KXW62" s="96"/>
      <c r="KXX62" s="94"/>
      <c r="KXY62" s="96"/>
      <c r="KXZ62" s="94"/>
      <c r="KYA62" s="96"/>
      <c r="KYB62" s="94"/>
      <c r="KYC62" s="96"/>
      <c r="KYD62" s="94"/>
      <c r="KYE62" s="96"/>
      <c r="KYF62" s="94"/>
      <c r="KYG62" s="96"/>
      <c r="KYH62" s="94"/>
      <c r="KYI62" s="96"/>
      <c r="KYJ62" s="94"/>
      <c r="KYK62" s="96"/>
      <c r="KYL62" s="94"/>
      <c r="KYM62" s="96"/>
      <c r="KYN62" s="94"/>
      <c r="KYO62" s="96"/>
      <c r="KYP62" s="94"/>
      <c r="KYQ62" s="96"/>
      <c r="KYR62" s="94"/>
      <c r="KYS62" s="96"/>
      <c r="KYT62" s="94"/>
      <c r="KYU62" s="96"/>
      <c r="KYV62" s="94"/>
      <c r="KYW62" s="96"/>
      <c r="KYX62" s="94"/>
      <c r="KYY62" s="96"/>
      <c r="KYZ62" s="94"/>
      <c r="KZA62" s="96"/>
      <c r="KZB62" s="94"/>
      <c r="KZC62" s="96"/>
      <c r="KZD62" s="94"/>
      <c r="KZE62" s="96"/>
      <c r="KZF62" s="94"/>
      <c r="KZG62" s="96"/>
      <c r="KZH62" s="94"/>
      <c r="KZI62" s="96"/>
      <c r="KZJ62" s="94"/>
      <c r="KZK62" s="96"/>
      <c r="KZL62" s="94"/>
      <c r="KZM62" s="96"/>
      <c r="KZN62" s="94"/>
      <c r="KZO62" s="96"/>
      <c r="KZP62" s="94"/>
      <c r="KZQ62" s="96"/>
      <c r="KZR62" s="94"/>
      <c r="KZS62" s="96"/>
      <c r="KZT62" s="94"/>
      <c r="KZU62" s="96"/>
      <c r="KZV62" s="94"/>
      <c r="KZW62" s="96"/>
      <c r="KZX62" s="94"/>
      <c r="KZY62" s="96"/>
      <c r="KZZ62" s="94"/>
      <c r="LAA62" s="96"/>
      <c r="LAB62" s="94"/>
      <c r="LAC62" s="96"/>
      <c r="LAD62" s="94"/>
      <c r="LAE62" s="96"/>
      <c r="LAF62" s="94"/>
      <c r="LAG62" s="96"/>
      <c r="LAH62" s="94"/>
      <c r="LAI62" s="96"/>
      <c r="LAJ62" s="94"/>
      <c r="LAK62" s="96"/>
      <c r="LAL62" s="94"/>
      <c r="LAM62" s="96"/>
      <c r="LAN62" s="94"/>
      <c r="LAO62" s="96"/>
      <c r="LAP62" s="94"/>
      <c r="LAQ62" s="96"/>
      <c r="LAR62" s="94"/>
      <c r="LAS62" s="96"/>
      <c r="LAT62" s="94"/>
      <c r="LAU62" s="96"/>
      <c r="LAV62" s="94"/>
      <c r="LAW62" s="96"/>
      <c r="LAX62" s="94"/>
      <c r="LAY62" s="96"/>
      <c r="LAZ62" s="94"/>
      <c r="LBA62" s="96"/>
      <c r="LBB62" s="94"/>
      <c r="LBC62" s="96"/>
      <c r="LBD62" s="94"/>
      <c r="LBE62" s="96"/>
      <c r="LBF62" s="94"/>
      <c r="LBG62" s="96"/>
      <c r="LBH62" s="94"/>
      <c r="LBI62" s="96"/>
      <c r="LBJ62" s="94"/>
      <c r="LBK62" s="96"/>
      <c r="LBL62" s="94"/>
      <c r="LBM62" s="96"/>
      <c r="LBN62" s="94"/>
      <c r="LBO62" s="96"/>
      <c r="LBP62" s="94"/>
      <c r="LBQ62" s="96"/>
      <c r="LBR62" s="94"/>
      <c r="LBS62" s="96"/>
      <c r="LBT62" s="94"/>
      <c r="LBU62" s="96"/>
      <c r="LBV62" s="94"/>
      <c r="LBW62" s="96"/>
      <c r="LBX62" s="94"/>
      <c r="LBY62" s="96"/>
      <c r="LBZ62" s="94"/>
      <c r="LCA62" s="96"/>
      <c r="LCB62" s="94"/>
      <c r="LCC62" s="96"/>
      <c r="LCD62" s="94"/>
      <c r="LCE62" s="96"/>
      <c r="LCF62" s="94"/>
      <c r="LCG62" s="96"/>
      <c r="LCH62" s="94"/>
      <c r="LCI62" s="96"/>
      <c r="LCJ62" s="94"/>
      <c r="LCK62" s="96"/>
      <c r="LCL62" s="94"/>
      <c r="LCM62" s="96"/>
      <c r="LCN62" s="94"/>
      <c r="LCO62" s="96"/>
      <c r="LCP62" s="94"/>
      <c r="LCQ62" s="96"/>
      <c r="LCR62" s="94"/>
      <c r="LCS62" s="96"/>
      <c r="LCT62" s="94"/>
      <c r="LCU62" s="96"/>
      <c r="LCV62" s="94"/>
      <c r="LCW62" s="96"/>
      <c r="LCX62" s="94"/>
      <c r="LCY62" s="96"/>
      <c r="LCZ62" s="94"/>
      <c r="LDA62" s="96"/>
      <c r="LDB62" s="94"/>
      <c r="LDC62" s="96"/>
      <c r="LDD62" s="94"/>
      <c r="LDE62" s="96"/>
      <c r="LDF62" s="94"/>
      <c r="LDG62" s="96"/>
      <c r="LDH62" s="94"/>
      <c r="LDI62" s="96"/>
      <c r="LDJ62" s="94"/>
      <c r="LDK62" s="96"/>
      <c r="LDL62" s="94"/>
      <c r="LDM62" s="96"/>
      <c r="LDN62" s="94"/>
      <c r="LDO62" s="96"/>
      <c r="LDP62" s="94"/>
      <c r="LDQ62" s="96"/>
      <c r="LDR62" s="94"/>
      <c r="LDS62" s="96"/>
      <c r="LDT62" s="94"/>
      <c r="LDU62" s="96"/>
      <c r="LDV62" s="94"/>
      <c r="LDW62" s="96"/>
      <c r="LDX62" s="94"/>
      <c r="LDY62" s="96"/>
      <c r="LDZ62" s="94"/>
      <c r="LEA62" s="96"/>
      <c r="LEB62" s="94"/>
      <c r="LEC62" s="96"/>
      <c r="LED62" s="94"/>
      <c r="LEE62" s="96"/>
      <c r="LEF62" s="94"/>
      <c r="LEG62" s="96"/>
      <c r="LEH62" s="94"/>
      <c r="LEI62" s="96"/>
      <c r="LEJ62" s="94"/>
      <c r="LEK62" s="96"/>
      <c r="LEL62" s="94"/>
      <c r="LEM62" s="96"/>
      <c r="LEN62" s="94"/>
      <c r="LEO62" s="96"/>
      <c r="LEP62" s="94"/>
      <c r="LEQ62" s="96"/>
      <c r="LER62" s="94"/>
      <c r="LES62" s="96"/>
      <c r="LET62" s="94"/>
      <c r="LEU62" s="96"/>
      <c r="LEV62" s="94"/>
      <c r="LEW62" s="96"/>
      <c r="LEX62" s="94"/>
      <c r="LEY62" s="96"/>
      <c r="LEZ62" s="94"/>
      <c r="LFA62" s="96"/>
      <c r="LFB62" s="94"/>
      <c r="LFC62" s="96"/>
      <c r="LFD62" s="94"/>
      <c r="LFE62" s="96"/>
      <c r="LFF62" s="94"/>
      <c r="LFG62" s="96"/>
      <c r="LFH62" s="94"/>
      <c r="LFI62" s="96"/>
      <c r="LFJ62" s="94"/>
      <c r="LFK62" s="96"/>
      <c r="LFL62" s="94"/>
      <c r="LFM62" s="96"/>
      <c r="LFN62" s="94"/>
      <c r="LFO62" s="96"/>
      <c r="LFP62" s="94"/>
      <c r="LFQ62" s="96"/>
      <c r="LFR62" s="94"/>
      <c r="LFS62" s="96"/>
      <c r="LFT62" s="94"/>
      <c r="LFU62" s="96"/>
      <c r="LFV62" s="94"/>
      <c r="LFW62" s="96"/>
      <c r="LFX62" s="94"/>
      <c r="LFY62" s="96"/>
      <c r="LFZ62" s="94"/>
      <c r="LGA62" s="96"/>
      <c r="LGB62" s="94"/>
      <c r="LGC62" s="96"/>
      <c r="LGD62" s="94"/>
      <c r="LGE62" s="96"/>
      <c r="LGF62" s="94"/>
      <c r="LGG62" s="96"/>
      <c r="LGH62" s="94"/>
      <c r="LGI62" s="96"/>
      <c r="LGJ62" s="94"/>
      <c r="LGK62" s="96"/>
      <c r="LGL62" s="94"/>
      <c r="LGM62" s="96"/>
      <c r="LGN62" s="94"/>
      <c r="LGO62" s="96"/>
      <c r="LGP62" s="94"/>
      <c r="LGQ62" s="96"/>
      <c r="LGR62" s="94"/>
      <c r="LGS62" s="96"/>
      <c r="LGT62" s="94"/>
      <c r="LGU62" s="96"/>
      <c r="LGV62" s="94"/>
      <c r="LGW62" s="96"/>
      <c r="LGX62" s="94"/>
      <c r="LGY62" s="96"/>
      <c r="LGZ62" s="94"/>
      <c r="LHA62" s="96"/>
      <c r="LHB62" s="94"/>
      <c r="LHC62" s="96"/>
      <c r="LHD62" s="94"/>
      <c r="LHE62" s="96"/>
      <c r="LHF62" s="94"/>
      <c r="LHG62" s="96"/>
      <c r="LHH62" s="94"/>
      <c r="LHI62" s="96"/>
      <c r="LHJ62" s="94"/>
      <c r="LHK62" s="96"/>
      <c r="LHL62" s="94"/>
      <c r="LHM62" s="96"/>
      <c r="LHN62" s="94"/>
      <c r="LHO62" s="96"/>
      <c r="LHP62" s="94"/>
      <c r="LHQ62" s="96"/>
      <c r="LHR62" s="94"/>
      <c r="LHS62" s="96"/>
      <c r="LHT62" s="94"/>
      <c r="LHU62" s="96"/>
      <c r="LHV62" s="94"/>
      <c r="LHW62" s="96"/>
      <c r="LHX62" s="94"/>
      <c r="LHY62" s="96"/>
      <c r="LHZ62" s="94"/>
      <c r="LIA62" s="96"/>
      <c r="LIB62" s="94"/>
      <c r="LIC62" s="96"/>
      <c r="LID62" s="94"/>
      <c r="LIE62" s="96"/>
      <c r="LIF62" s="94"/>
      <c r="LIG62" s="96"/>
      <c r="LIH62" s="94"/>
      <c r="LII62" s="96"/>
      <c r="LIJ62" s="94"/>
      <c r="LIK62" s="96"/>
      <c r="LIL62" s="94"/>
      <c r="LIM62" s="96"/>
      <c r="LIN62" s="94"/>
      <c r="LIO62" s="96"/>
      <c r="LIP62" s="94"/>
      <c r="LIQ62" s="96"/>
      <c r="LIR62" s="94"/>
      <c r="LIS62" s="96"/>
      <c r="LIT62" s="94"/>
      <c r="LIU62" s="96"/>
      <c r="LIV62" s="94"/>
      <c r="LIW62" s="96"/>
      <c r="LIX62" s="94"/>
      <c r="LIY62" s="96"/>
      <c r="LIZ62" s="94"/>
      <c r="LJA62" s="96"/>
      <c r="LJB62" s="94"/>
      <c r="LJC62" s="96"/>
      <c r="LJD62" s="94"/>
      <c r="LJE62" s="96"/>
      <c r="LJF62" s="94"/>
      <c r="LJG62" s="96"/>
      <c r="LJH62" s="94"/>
      <c r="LJI62" s="96"/>
      <c r="LJJ62" s="94"/>
      <c r="LJK62" s="96"/>
      <c r="LJL62" s="94"/>
      <c r="LJM62" s="96"/>
      <c r="LJN62" s="94"/>
      <c r="LJO62" s="96"/>
      <c r="LJP62" s="94"/>
      <c r="LJQ62" s="96"/>
      <c r="LJR62" s="94"/>
      <c r="LJS62" s="96"/>
      <c r="LJT62" s="94"/>
      <c r="LJU62" s="96"/>
      <c r="LJV62" s="94"/>
      <c r="LJW62" s="96"/>
      <c r="LJX62" s="94"/>
      <c r="LJY62" s="96"/>
      <c r="LJZ62" s="94"/>
      <c r="LKA62" s="96"/>
      <c r="LKB62" s="94"/>
      <c r="LKC62" s="96"/>
      <c r="LKD62" s="94"/>
      <c r="LKE62" s="96"/>
      <c r="LKF62" s="94"/>
      <c r="LKG62" s="96"/>
      <c r="LKH62" s="94"/>
      <c r="LKI62" s="96"/>
      <c r="LKJ62" s="94"/>
      <c r="LKK62" s="96"/>
      <c r="LKL62" s="94"/>
      <c r="LKM62" s="96"/>
      <c r="LKN62" s="94"/>
      <c r="LKO62" s="96"/>
      <c r="LKP62" s="94"/>
      <c r="LKQ62" s="96"/>
      <c r="LKR62" s="94"/>
      <c r="LKS62" s="96"/>
      <c r="LKT62" s="94"/>
      <c r="LKU62" s="96"/>
      <c r="LKV62" s="94"/>
      <c r="LKW62" s="96"/>
      <c r="LKX62" s="94"/>
      <c r="LKY62" s="96"/>
      <c r="LKZ62" s="94"/>
      <c r="LLA62" s="96"/>
      <c r="LLB62" s="94"/>
      <c r="LLC62" s="96"/>
      <c r="LLD62" s="94"/>
      <c r="LLE62" s="96"/>
      <c r="LLF62" s="94"/>
      <c r="LLG62" s="96"/>
      <c r="LLH62" s="94"/>
      <c r="LLI62" s="96"/>
      <c r="LLJ62" s="94"/>
      <c r="LLK62" s="96"/>
      <c r="LLL62" s="94"/>
      <c r="LLM62" s="96"/>
      <c r="LLN62" s="94"/>
      <c r="LLO62" s="96"/>
      <c r="LLP62" s="94"/>
      <c r="LLQ62" s="96"/>
      <c r="LLR62" s="94"/>
      <c r="LLS62" s="96"/>
      <c r="LLT62" s="94"/>
      <c r="LLU62" s="96"/>
      <c r="LLV62" s="94"/>
      <c r="LLW62" s="96"/>
      <c r="LLX62" s="94"/>
      <c r="LLY62" s="96"/>
      <c r="LLZ62" s="94"/>
      <c r="LMA62" s="96"/>
      <c r="LMB62" s="94"/>
      <c r="LMC62" s="96"/>
      <c r="LMD62" s="94"/>
      <c r="LME62" s="96"/>
      <c r="LMF62" s="94"/>
      <c r="LMG62" s="96"/>
      <c r="LMH62" s="94"/>
      <c r="LMI62" s="96"/>
      <c r="LMJ62" s="94"/>
      <c r="LMK62" s="96"/>
      <c r="LML62" s="94"/>
      <c r="LMM62" s="96"/>
      <c r="LMN62" s="94"/>
      <c r="LMO62" s="96"/>
      <c r="LMP62" s="94"/>
      <c r="LMQ62" s="96"/>
      <c r="LMR62" s="94"/>
      <c r="LMS62" s="96"/>
      <c r="LMT62" s="94"/>
      <c r="LMU62" s="96"/>
      <c r="LMV62" s="94"/>
      <c r="LMW62" s="96"/>
      <c r="LMX62" s="94"/>
      <c r="LMY62" s="96"/>
      <c r="LMZ62" s="94"/>
      <c r="LNA62" s="96"/>
      <c r="LNB62" s="94"/>
      <c r="LNC62" s="96"/>
      <c r="LND62" s="94"/>
      <c r="LNE62" s="96"/>
      <c r="LNF62" s="94"/>
      <c r="LNG62" s="96"/>
      <c r="LNH62" s="94"/>
      <c r="LNI62" s="96"/>
      <c r="LNJ62" s="94"/>
      <c r="LNK62" s="96"/>
      <c r="LNL62" s="94"/>
      <c r="LNM62" s="96"/>
      <c r="LNN62" s="94"/>
      <c r="LNO62" s="96"/>
      <c r="LNP62" s="94"/>
      <c r="LNQ62" s="96"/>
      <c r="LNR62" s="94"/>
      <c r="LNS62" s="96"/>
      <c r="LNT62" s="94"/>
      <c r="LNU62" s="96"/>
      <c r="LNV62" s="94"/>
      <c r="LNW62" s="96"/>
      <c r="LNX62" s="94"/>
      <c r="LNY62" s="96"/>
      <c r="LNZ62" s="94"/>
      <c r="LOA62" s="96"/>
      <c r="LOB62" s="94"/>
      <c r="LOC62" s="96"/>
      <c r="LOD62" s="94"/>
      <c r="LOE62" s="96"/>
      <c r="LOF62" s="94"/>
      <c r="LOG62" s="96"/>
      <c r="LOH62" s="94"/>
      <c r="LOI62" s="96"/>
      <c r="LOJ62" s="94"/>
      <c r="LOK62" s="96"/>
      <c r="LOL62" s="94"/>
      <c r="LOM62" s="96"/>
      <c r="LON62" s="94"/>
      <c r="LOO62" s="96"/>
      <c r="LOP62" s="94"/>
      <c r="LOQ62" s="96"/>
      <c r="LOR62" s="94"/>
      <c r="LOS62" s="96"/>
      <c r="LOT62" s="94"/>
      <c r="LOU62" s="96"/>
      <c r="LOV62" s="94"/>
      <c r="LOW62" s="96"/>
      <c r="LOX62" s="94"/>
      <c r="LOY62" s="96"/>
      <c r="LOZ62" s="94"/>
      <c r="LPA62" s="96"/>
      <c r="LPB62" s="94"/>
      <c r="LPC62" s="96"/>
      <c r="LPD62" s="94"/>
      <c r="LPE62" s="96"/>
      <c r="LPF62" s="94"/>
      <c r="LPG62" s="96"/>
      <c r="LPH62" s="94"/>
      <c r="LPI62" s="96"/>
      <c r="LPJ62" s="94"/>
      <c r="LPK62" s="96"/>
      <c r="LPL62" s="94"/>
      <c r="LPM62" s="96"/>
      <c r="LPN62" s="94"/>
      <c r="LPO62" s="96"/>
      <c r="LPP62" s="94"/>
      <c r="LPQ62" s="96"/>
      <c r="LPR62" s="94"/>
      <c r="LPS62" s="96"/>
      <c r="LPT62" s="94"/>
      <c r="LPU62" s="96"/>
      <c r="LPV62" s="94"/>
      <c r="LPW62" s="96"/>
      <c r="LPX62" s="94"/>
      <c r="LPY62" s="96"/>
      <c r="LPZ62" s="94"/>
      <c r="LQA62" s="96"/>
      <c r="LQB62" s="94"/>
      <c r="LQC62" s="96"/>
      <c r="LQD62" s="94"/>
      <c r="LQE62" s="96"/>
      <c r="LQF62" s="94"/>
      <c r="LQG62" s="96"/>
      <c r="LQH62" s="94"/>
      <c r="LQI62" s="96"/>
      <c r="LQJ62" s="94"/>
      <c r="LQK62" s="96"/>
      <c r="LQL62" s="94"/>
      <c r="LQM62" s="96"/>
      <c r="LQN62" s="94"/>
      <c r="LQO62" s="96"/>
      <c r="LQP62" s="94"/>
      <c r="LQQ62" s="96"/>
      <c r="LQR62" s="94"/>
      <c r="LQS62" s="96"/>
      <c r="LQT62" s="94"/>
      <c r="LQU62" s="96"/>
      <c r="LQV62" s="94"/>
      <c r="LQW62" s="96"/>
      <c r="LQX62" s="94"/>
      <c r="LQY62" s="96"/>
      <c r="LQZ62" s="94"/>
      <c r="LRA62" s="96"/>
      <c r="LRB62" s="94"/>
      <c r="LRC62" s="96"/>
      <c r="LRD62" s="94"/>
      <c r="LRE62" s="96"/>
      <c r="LRF62" s="94"/>
      <c r="LRG62" s="96"/>
      <c r="LRH62" s="94"/>
      <c r="LRI62" s="96"/>
      <c r="LRJ62" s="94"/>
      <c r="LRK62" s="96"/>
      <c r="LRL62" s="94"/>
      <c r="LRM62" s="96"/>
      <c r="LRN62" s="94"/>
      <c r="LRO62" s="96"/>
      <c r="LRP62" s="94"/>
      <c r="LRQ62" s="96"/>
      <c r="LRR62" s="94"/>
      <c r="LRS62" s="96"/>
      <c r="LRT62" s="94"/>
      <c r="LRU62" s="96"/>
      <c r="LRV62" s="94"/>
      <c r="LRW62" s="96"/>
      <c r="LRX62" s="94"/>
      <c r="LRY62" s="96"/>
      <c r="LRZ62" s="94"/>
      <c r="LSA62" s="96"/>
      <c r="LSB62" s="94"/>
      <c r="LSC62" s="96"/>
      <c r="LSD62" s="94"/>
      <c r="LSE62" s="96"/>
      <c r="LSF62" s="94"/>
      <c r="LSG62" s="96"/>
      <c r="LSH62" s="94"/>
      <c r="LSI62" s="96"/>
      <c r="LSJ62" s="94"/>
      <c r="LSK62" s="96"/>
      <c r="LSL62" s="94"/>
      <c r="LSM62" s="96"/>
      <c r="LSN62" s="94"/>
      <c r="LSO62" s="96"/>
      <c r="LSP62" s="94"/>
      <c r="LSQ62" s="96"/>
      <c r="LSR62" s="94"/>
      <c r="LSS62" s="96"/>
      <c r="LST62" s="94"/>
      <c r="LSU62" s="96"/>
      <c r="LSV62" s="94"/>
      <c r="LSW62" s="96"/>
      <c r="LSX62" s="94"/>
      <c r="LSY62" s="96"/>
      <c r="LSZ62" s="94"/>
      <c r="LTA62" s="96"/>
      <c r="LTB62" s="94"/>
      <c r="LTC62" s="96"/>
      <c r="LTD62" s="94"/>
      <c r="LTE62" s="96"/>
      <c r="LTF62" s="94"/>
      <c r="LTG62" s="96"/>
      <c r="LTH62" s="94"/>
      <c r="LTI62" s="96"/>
      <c r="LTJ62" s="94"/>
      <c r="LTK62" s="96"/>
      <c r="LTL62" s="94"/>
      <c r="LTM62" s="96"/>
      <c r="LTN62" s="94"/>
      <c r="LTO62" s="96"/>
      <c r="LTP62" s="94"/>
      <c r="LTQ62" s="96"/>
      <c r="LTR62" s="94"/>
      <c r="LTS62" s="96"/>
      <c r="LTT62" s="94"/>
      <c r="LTU62" s="96"/>
      <c r="LTV62" s="94"/>
      <c r="LTW62" s="96"/>
      <c r="LTX62" s="94"/>
      <c r="LTY62" s="96"/>
      <c r="LTZ62" s="94"/>
      <c r="LUA62" s="96"/>
      <c r="LUB62" s="94"/>
      <c r="LUC62" s="96"/>
      <c r="LUD62" s="94"/>
      <c r="LUE62" s="96"/>
      <c r="LUF62" s="94"/>
      <c r="LUG62" s="96"/>
      <c r="LUH62" s="94"/>
      <c r="LUI62" s="96"/>
      <c r="LUJ62" s="94"/>
      <c r="LUK62" s="96"/>
      <c r="LUL62" s="94"/>
      <c r="LUM62" s="96"/>
      <c r="LUN62" s="94"/>
      <c r="LUO62" s="96"/>
      <c r="LUP62" s="94"/>
      <c r="LUQ62" s="96"/>
      <c r="LUR62" s="94"/>
      <c r="LUS62" s="96"/>
      <c r="LUT62" s="94"/>
      <c r="LUU62" s="96"/>
      <c r="LUV62" s="94"/>
      <c r="LUW62" s="96"/>
      <c r="LUX62" s="94"/>
      <c r="LUY62" s="96"/>
      <c r="LUZ62" s="94"/>
      <c r="LVA62" s="96"/>
      <c r="LVB62" s="94"/>
      <c r="LVC62" s="96"/>
      <c r="LVD62" s="94"/>
      <c r="LVE62" s="96"/>
      <c r="LVF62" s="94"/>
      <c r="LVG62" s="96"/>
      <c r="LVH62" s="94"/>
      <c r="LVI62" s="96"/>
      <c r="LVJ62" s="94"/>
      <c r="LVK62" s="96"/>
      <c r="LVL62" s="94"/>
      <c r="LVM62" s="96"/>
      <c r="LVN62" s="94"/>
      <c r="LVO62" s="96"/>
      <c r="LVP62" s="94"/>
      <c r="LVQ62" s="96"/>
      <c r="LVR62" s="94"/>
      <c r="LVS62" s="96"/>
      <c r="LVT62" s="94"/>
      <c r="LVU62" s="96"/>
      <c r="LVV62" s="94"/>
      <c r="LVW62" s="96"/>
      <c r="LVX62" s="94"/>
      <c r="LVY62" s="96"/>
      <c r="LVZ62" s="94"/>
      <c r="LWA62" s="96"/>
      <c r="LWB62" s="94"/>
      <c r="LWC62" s="96"/>
      <c r="LWD62" s="94"/>
      <c r="LWE62" s="96"/>
      <c r="LWF62" s="94"/>
      <c r="LWG62" s="96"/>
      <c r="LWH62" s="94"/>
      <c r="LWI62" s="96"/>
      <c r="LWJ62" s="94"/>
      <c r="LWK62" s="96"/>
      <c r="LWL62" s="94"/>
      <c r="LWM62" s="96"/>
      <c r="LWN62" s="94"/>
      <c r="LWO62" s="96"/>
      <c r="LWP62" s="94"/>
      <c r="LWQ62" s="96"/>
      <c r="LWR62" s="94"/>
      <c r="LWS62" s="96"/>
      <c r="LWT62" s="94"/>
      <c r="LWU62" s="96"/>
      <c r="LWV62" s="94"/>
      <c r="LWW62" s="96"/>
      <c r="LWX62" s="94"/>
      <c r="LWY62" s="96"/>
      <c r="LWZ62" s="94"/>
      <c r="LXA62" s="96"/>
      <c r="LXB62" s="94"/>
      <c r="LXC62" s="96"/>
      <c r="LXD62" s="94"/>
      <c r="LXE62" s="96"/>
      <c r="LXF62" s="94"/>
      <c r="LXG62" s="96"/>
      <c r="LXH62" s="94"/>
      <c r="LXI62" s="96"/>
      <c r="LXJ62" s="94"/>
      <c r="LXK62" s="96"/>
      <c r="LXL62" s="94"/>
      <c r="LXM62" s="96"/>
      <c r="LXN62" s="94"/>
      <c r="LXO62" s="96"/>
      <c r="LXP62" s="94"/>
      <c r="LXQ62" s="96"/>
      <c r="LXR62" s="94"/>
      <c r="LXS62" s="96"/>
      <c r="LXT62" s="94"/>
      <c r="LXU62" s="96"/>
      <c r="LXV62" s="94"/>
      <c r="LXW62" s="96"/>
      <c r="LXX62" s="94"/>
      <c r="LXY62" s="96"/>
      <c r="LXZ62" s="94"/>
      <c r="LYA62" s="96"/>
      <c r="LYB62" s="94"/>
      <c r="LYC62" s="96"/>
      <c r="LYD62" s="94"/>
      <c r="LYE62" s="96"/>
      <c r="LYF62" s="94"/>
      <c r="LYG62" s="96"/>
      <c r="LYH62" s="94"/>
      <c r="LYI62" s="96"/>
      <c r="LYJ62" s="94"/>
      <c r="LYK62" s="96"/>
      <c r="LYL62" s="94"/>
      <c r="LYM62" s="96"/>
      <c r="LYN62" s="94"/>
      <c r="LYO62" s="96"/>
      <c r="LYP62" s="94"/>
      <c r="LYQ62" s="96"/>
      <c r="LYR62" s="94"/>
      <c r="LYS62" s="96"/>
      <c r="LYT62" s="94"/>
      <c r="LYU62" s="96"/>
      <c r="LYV62" s="94"/>
      <c r="LYW62" s="96"/>
      <c r="LYX62" s="94"/>
      <c r="LYY62" s="96"/>
      <c r="LYZ62" s="94"/>
      <c r="LZA62" s="96"/>
      <c r="LZB62" s="94"/>
      <c r="LZC62" s="96"/>
      <c r="LZD62" s="94"/>
      <c r="LZE62" s="96"/>
      <c r="LZF62" s="94"/>
      <c r="LZG62" s="96"/>
      <c r="LZH62" s="94"/>
      <c r="LZI62" s="96"/>
      <c r="LZJ62" s="94"/>
      <c r="LZK62" s="96"/>
      <c r="LZL62" s="94"/>
      <c r="LZM62" s="96"/>
      <c r="LZN62" s="94"/>
      <c r="LZO62" s="96"/>
      <c r="LZP62" s="94"/>
      <c r="LZQ62" s="96"/>
      <c r="LZR62" s="94"/>
      <c r="LZS62" s="96"/>
      <c r="LZT62" s="94"/>
      <c r="LZU62" s="96"/>
      <c r="LZV62" s="94"/>
      <c r="LZW62" s="96"/>
      <c r="LZX62" s="94"/>
      <c r="LZY62" s="96"/>
      <c r="LZZ62" s="94"/>
      <c r="MAA62" s="96"/>
      <c r="MAB62" s="94"/>
      <c r="MAC62" s="96"/>
      <c r="MAD62" s="94"/>
      <c r="MAE62" s="96"/>
      <c r="MAF62" s="94"/>
      <c r="MAG62" s="96"/>
      <c r="MAH62" s="94"/>
      <c r="MAI62" s="96"/>
      <c r="MAJ62" s="94"/>
      <c r="MAK62" s="96"/>
      <c r="MAL62" s="94"/>
      <c r="MAM62" s="96"/>
      <c r="MAN62" s="94"/>
      <c r="MAO62" s="96"/>
      <c r="MAP62" s="94"/>
      <c r="MAQ62" s="96"/>
      <c r="MAR62" s="94"/>
      <c r="MAS62" s="96"/>
      <c r="MAT62" s="94"/>
      <c r="MAU62" s="96"/>
      <c r="MAV62" s="94"/>
      <c r="MAW62" s="96"/>
      <c r="MAX62" s="94"/>
      <c r="MAY62" s="96"/>
      <c r="MAZ62" s="94"/>
      <c r="MBA62" s="96"/>
      <c r="MBB62" s="94"/>
      <c r="MBC62" s="96"/>
      <c r="MBD62" s="94"/>
      <c r="MBE62" s="96"/>
      <c r="MBF62" s="94"/>
      <c r="MBG62" s="96"/>
      <c r="MBH62" s="94"/>
      <c r="MBI62" s="96"/>
      <c r="MBJ62" s="94"/>
      <c r="MBK62" s="96"/>
      <c r="MBL62" s="94"/>
      <c r="MBM62" s="96"/>
      <c r="MBN62" s="94"/>
      <c r="MBO62" s="96"/>
      <c r="MBP62" s="94"/>
      <c r="MBQ62" s="96"/>
      <c r="MBR62" s="94"/>
      <c r="MBS62" s="96"/>
      <c r="MBT62" s="94"/>
      <c r="MBU62" s="96"/>
      <c r="MBV62" s="94"/>
      <c r="MBW62" s="96"/>
      <c r="MBX62" s="94"/>
      <c r="MBY62" s="96"/>
      <c r="MBZ62" s="94"/>
      <c r="MCA62" s="96"/>
      <c r="MCB62" s="94"/>
      <c r="MCC62" s="96"/>
      <c r="MCD62" s="94"/>
      <c r="MCE62" s="96"/>
      <c r="MCF62" s="94"/>
      <c r="MCG62" s="96"/>
      <c r="MCH62" s="94"/>
      <c r="MCI62" s="96"/>
      <c r="MCJ62" s="94"/>
      <c r="MCK62" s="96"/>
      <c r="MCL62" s="94"/>
      <c r="MCM62" s="96"/>
      <c r="MCN62" s="94"/>
      <c r="MCO62" s="96"/>
      <c r="MCP62" s="94"/>
      <c r="MCQ62" s="96"/>
      <c r="MCR62" s="94"/>
      <c r="MCS62" s="96"/>
      <c r="MCT62" s="94"/>
      <c r="MCU62" s="96"/>
      <c r="MCV62" s="94"/>
      <c r="MCW62" s="96"/>
      <c r="MCX62" s="94"/>
      <c r="MCY62" s="96"/>
      <c r="MCZ62" s="94"/>
      <c r="MDA62" s="96"/>
      <c r="MDB62" s="94"/>
      <c r="MDC62" s="96"/>
      <c r="MDD62" s="94"/>
      <c r="MDE62" s="96"/>
      <c r="MDF62" s="94"/>
      <c r="MDG62" s="96"/>
      <c r="MDH62" s="94"/>
      <c r="MDI62" s="96"/>
      <c r="MDJ62" s="94"/>
      <c r="MDK62" s="96"/>
      <c r="MDL62" s="94"/>
      <c r="MDM62" s="96"/>
      <c r="MDN62" s="94"/>
      <c r="MDO62" s="96"/>
      <c r="MDP62" s="94"/>
      <c r="MDQ62" s="96"/>
      <c r="MDR62" s="94"/>
      <c r="MDS62" s="96"/>
      <c r="MDT62" s="94"/>
      <c r="MDU62" s="96"/>
      <c r="MDV62" s="94"/>
      <c r="MDW62" s="96"/>
      <c r="MDX62" s="94"/>
      <c r="MDY62" s="96"/>
      <c r="MDZ62" s="94"/>
      <c r="MEA62" s="96"/>
      <c r="MEB62" s="94"/>
      <c r="MEC62" s="96"/>
      <c r="MED62" s="94"/>
      <c r="MEE62" s="96"/>
      <c r="MEF62" s="94"/>
      <c r="MEG62" s="96"/>
      <c r="MEH62" s="94"/>
      <c r="MEI62" s="96"/>
      <c r="MEJ62" s="94"/>
      <c r="MEK62" s="96"/>
      <c r="MEL62" s="94"/>
      <c r="MEM62" s="96"/>
      <c r="MEN62" s="94"/>
      <c r="MEO62" s="96"/>
      <c r="MEP62" s="94"/>
      <c r="MEQ62" s="96"/>
      <c r="MER62" s="94"/>
      <c r="MES62" s="96"/>
      <c r="MET62" s="94"/>
      <c r="MEU62" s="96"/>
      <c r="MEV62" s="94"/>
      <c r="MEW62" s="96"/>
      <c r="MEX62" s="94"/>
      <c r="MEY62" s="96"/>
      <c r="MEZ62" s="94"/>
      <c r="MFA62" s="96"/>
      <c r="MFB62" s="94"/>
      <c r="MFC62" s="96"/>
      <c r="MFD62" s="94"/>
      <c r="MFE62" s="96"/>
      <c r="MFF62" s="94"/>
      <c r="MFG62" s="96"/>
      <c r="MFH62" s="94"/>
      <c r="MFI62" s="96"/>
      <c r="MFJ62" s="94"/>
      <c r="MFK62" s="96"/>
      <c r="MFL62" s="94"/>
      <c r="MFM62" s="96"/>
      <c r="MFN62" s="94"/>
      <c r="MFO62" s="96"/>
      <c r="MFP62" s="94"/>
      <c r="MFQ62" s="96"/>
      <c r="MFR62" s="94"/>
      <c r="MFS62" s="96"/>
      <c r="MFT62" s="94"/>
      <c r="MFU62" s="96"/>
      <c r="MFV62" s="94"/>
      <c r="MFW62" s="96"/>
      <c r="MFX62" s="94"/>
      <c r="MFY62" s="96"/>
      <c r="MFZ62" s="94"/>
      <c r="MGA62" s="96"/>
      <c r="MGB62" s="94"/>
      <c r="MGC62" s="96"/>
      <c r="MGD62" s="94"/>
      <c r="MGE62" s="96"/>
      <c r="MGF62" s="94"/>
      <c r="MGG62" s="96"/>
      <c r="MGH62" s="94"/>
      <c r="MGI62" s="96"/>
      <c r="MGJ62" s="94"/>
      <c r="MGK62" s="96"/>
      <c r="MGL62" s="94"/>
      <c r="MGM62" s="96"/>
      <c r="MGN62" s="94"/>
      <c r="MGO62" s="96"/>
      <c r="MGP62" s="94"/>
      <c r="MGQ62" s="96"/>
      <c r="MGR62" s="94"/>
      <c r="MGS62" s="96"/>
      <c r="MGT62" s="94"/>
      <c r="MGU62" s="96"/>
      <c r="MGV62" s="94"/>
      <c r="MGW62" s="96"/>
      <c r="MGX62" s="94"/>
      <c r="MGY62" s="96"/>
      <c r="MGZ62" s="94"/>
      <c r="MHA62" s="96"/>
      <c r="MHB62" s="94"/>
      <c r="MHC62" s="96"/>
      <c r="MHD62" s="94"/>
      <c r="MHE62" s="96"/>
      <c r="MHF62" s="94"/>
      <c r="MHG62" s="96"/>
      <c r="MHH62" s="94"/>
      <c r="MHI62" s="96"/>
      <c r="MHJ62" s="94"/>
      <c r="MHK62" s="96"/>
      <c r="MHL62" s="94"/>
      <c r="MHM62" s="96"/>
      <c r="MHN62" s="94"/>
      <c r="MHO62" s="96"/>
      <c r="MHP62" s="94"/>
      <c r="MHQ62" s="96"/>
      <c r="MHR62" s="94"/>
      <c r="MHS62" s="96"/>
      <c r="MHT62" s="94"/>
      <c r="MHU62" s="96"/>
      <c r="MHV62" s="94"/>
      <c r="MHW62" s="96"/>
      <c r="MHX62" s="94"/>
      <c r="MHY62" s="96"/>
      <c r="MHZ62" s="94"/>
      <c r="MIA62" s="96"/>
      <c r="MIB62" s="94"/>
      <c r="MIC62" s="96"/>
      <c r="MID62" s="94"/>
      <c r="MIE62" s="96"/>
      <c r="MIF62" s="94"/>
      <c r="MIG62" s="96"/>
      <c r="MIH62" s="94"/>
      <c r="MII62" s="96"/>
      <c r="MIJ62" s="94"/>
      <c r="MIK62" s="96"/>
      <c r="MIL62" s="94"/>
      <c r="MIM62" s="96"/>
      <c r="MIN62" s="94"/>
      <c r="MIO62" s="96"/>
      <c r="MIP62" s="94"/>
      <c r="MIQ62" s="96"/>
      <c r="MIR62" s="94"/>
      <c r="MIS62" s="96"/>
      <c r="MIT62" s="94"/>
      <c r="MIU62" s="96"/>
      <c r="MIV62" s="94"/>
      <c r="MIW62" s="96"/>
      <c r="MIX62" s="94"/>
      <c r="MIY62" s="96"/>
      <c r="MIZ62" s="94"/>
      <c r="MJA62" s="96"/>
      <c r="MJB62" s="94"/>
      <c r="MJC62" s="96"/>
      <c r="MJD62" s="94"/>
      <c r="MJE62" s="96"/>
      <c r="MJF62" s="94"/>
      <c r="MJG62" s="96"/>
      <c r="MJH62" s="94"/>
      <c r="MJI62" s="96"/>
      <c r="MJJ62" s="94"/>
      <c r="MJK62" s="96"/>
      <c r="MJL62" s="94"/>
      <c r="MJM62" s="96"/>
      <c r="MJN62" s="94"/>
      <c r="MJO62" s="96"/>
      <c r="MJP62" s="94"/>
      <c r="MJQ62" s="96"/>
      <c r="MJR62" s="94"/>
      <c r="MJS62" s="96"/>
      <c r="MJT62" s="94"/>
      <c r="MJU62" s="96"/>
      <c r="MJV62" s="94"/>
      <c r="MJW62" s="96"/>
      <c r="MJX62" s="94"/>
      <c r="MJY62" s="96"/>
      <c r="MJZ62" s="94"/>
      <c r="MKA62" s="96"/>
      <c r="MKB62" s="94"/>
      <c r="MKC62" s="96"/>
      <c r="MKD62" s="94"/>
      <c r="MKE62" s="96"/>
      <c r="MKF62" s="94"/>
      <c r="MKG62" s="96"/>
      <c r="MKH62" s="94"/>
      <c r="MKI62" s="96"/>
      <c r="MKJ62" s="94"/>
      <c r="MKK62" s="96"/>
      <c r="MKL62" s="94"/>
      <c r="MKM62" s="96"/>
      <c r="MKN62" s="94"/>
      <c r="MKO62" s="96"/>
      <c r="MKP62" s="94"/>
      <c r="MKQ62" s="96"/>
      <c r="MKR62" s="94"/>
      <c r="MKS62" s="96"/>
      <c r="MKT62" s="94"/>
      <c r="MKU62" s="96"/>
      <c r="MKV62" s="94"/>
      <c r="MKW62" s="96"/>
      <c r="MKX62" s="94"/>
      <c r="MKY62" s="96"/>
      <c r="MKZ62" s="94"/>
      <c r="MLA62" s="96"/>
      <c r="MLB62" s="94"/>
      <c r="MLC62" s="96"/>
      <c r="MLD62" s="94"/>
      <c r="MLE62" s="96"/>
      <c r="MLF62" s="94"/>
      <c r="MLG62" s="96"/>
      <c r="MLH62" s="94"/>
      <c r="MLI62" s="96"/>
      <c r="MLJ62" s="94"/>
      <c r="MLK62" s="96"/>
      <c r="MLL62" s="94"/>
      <c r="MLM62" s="96"/>
      <c r="MLN62" s="94"/>
      <c r="MLO62" s="96"/>
      <c r="MLP62" s="94"/>
      <c r="MLQ62" s="96"/>
      <c r="MLR62" s="94"/>
      <c r="MLS62" s="96"/>
      <c r="MLT62" s="94"/>
      <c r="MLU62" s="96"/>
      <c r="MLV62" s="94"/>
      <c r="MLW62" s="96"/>
      <c r="MLX62" s="94"/>
      <c r="MLY62" s="96"/>
      <c r="MLZ62" s="94"/>
      <c r="MMA62" s="96"/>
      <c r="MMB62" s="94"/>
      <c r="MMC62" s="96"/>
      <c r="MMD62" s="94"/>
      <c r="MME62" s="96"/>
      <c r="MMF62" s="94"/>
      <c r="MMG62" s="96"/>
      <c r="MMH62" s="94"/>
      <c r="MMI62" s="96"/>
      <c r="MMJ62" s="94"/>
      <c r="MMK62" s="96"/>
      <c r="MML62" s="94"/>
      <c r="MMM62" s="96"/>
      <c r="MMN62" s="94"/>
      <c r="MMO62" s="96"/>
      <c r="MMP62" s="94"/>
      <c r="MMQ62" s="96"/>
      <c r="MMR62" s="94"/>
      <c r="MMS62" s="96"/>
      <c r="MMT62" s="94"/>
      <c r="MMU62" s="96"/>
      <c r="MMV62" s="94"/>
      <c r="MMW62" s="96"/>
      <c r="MMX62" s="94"/>
      <c r="MMY62" s="96"/>
      <c r="MMZ62" s="94"/>
      <c r="MNA62" s="96"/>
      <c r="MNB62" s="94"/>
      <c r="MNC62" s="96"/>
      <c r="MND62" s="94"/>
      <c r="MNE62" s="96"/>
      <c r="MNF62" s="94"/>
      <c r="MNG62" s="96"/>
      <c r="MNH62" s="94"/>
      <c r="MNI62" s="96"/>
      <c r="MNJ62" s="94"/>
      <c r="MNK62" s="96"/>
      <c r="MNL62" s="94"/>
      <c r="MNM62" s="96"/>
      <c r="MNN62" s="94"/>
      <c r="MNO62" s="96"/>
      <c r="MNP62" s="94"/>
      <c r="MNQ62" s="96"/>
      <c r="MNR62" s="94"/>
      <c r="MNS62" s="96"/>
      <c r="MNT62" s="94"/>
      <c r="MNU62" s="96"/>
      <c r="MNV62" s="94"/>
      <c r="MNW62" s="96"/>
      <c r="MNX62" s="94"/>
      <c r="MNY62" s="96"/>
      <c r="MNZ62" s="94"/>
      <c r="MOA62" s="96"/>
      <c r="MOB62" s="94"/>
      <c r="MOC62" s="96"/>
      <c r="MOD62" s="94"/>
      <c r="MOE62" s="96"/>
      <c r="MOF62" s="94"/>
      <c r="MOG62" s="96"/>
      <c r="MOH62" s="94"/>
      <c r="MOI62" s="96"/>
      <c r="MOJ62" s="94"/>
      <c r="MOK62" s="96"/>
      <c r="MOL62" s="94"/>
      <c r="MOM62" s="96"/>
      <c r="MON62" s="94"/>
      <c r="MOO62" s="96"/>
      <c r="MOP62" s="94"/>
      <c r="MOQ62" s="96"/>
      <c r="MOR62" s="94"/>
      <c r="MOS62" s="96"/>
      <c r="MOT62" s="94"/>
      <c r="MOU62" s="96"/>
      <c r="MOV62" s="94"/>
      <c r="MOW62" s="96"/>
      <c r="MOX62" s="94"/>
      <c r="MOY62" s="96"/>
      <c r="MOZ62" s="94"/>
      <c r="MPA62" s="96"/>
      <c r="MPB62" s="94"/>
      <c r="MPC62" s="96"/>
      <c r="MPD62" s="94"/>
      <c r="MPE62" s="96"/>
      <c r="MPF62" s="94"/>
      <c r="MPG62" s="96"/>
      <c r="MPH62" s="94"/>
      <c r="MPI62" s="96"/>
      <c r="MPJ62" s="94"/>
      <c r="MPK62" s="96"/>
      <c r="MPL62" s="94"/>
      <c r="MPM62" s="96"/>
      <c r="MPN62" s="94"/>
      <c r="MPO62" s="96"/>
      <c r="MPP62" s="94"/>
      <c r="MPQ62" s="96"/>
      <c r="MPR62" s="94"/>
      <c r="MPS62" s="96"/>
      <c r="MPT62" s="94"/>
      <c r="MPU62" s="96"/>
      <c r="MPV62" s="94"/>
      <c r="MPW62" s="96"/>
      <c r="MPX62" s="94"/>
      <c r="MPY62" s="96"/>
      <c r="MPZ62" s="94"/>
      <c r="MQA62" s="96"/>
      <c r="MQB62" s="94"/>
      <c r="MQC62" s="96"/>
      <c r="MQD62" s="94"/>
      <c r="MQE62" s="96"/>
      <c r="MQF62" s="94"/>
      <c r="MQG62" s="96"/>
      <c r="MQH62" s="94"/>
      <c r="MQI62" s="96"/>
      <c r="MQJ62" s="94"/>
      <c r="MQK62" s="96"/>
      <c r="MQL62" s="94"/>
      <c r="MQM62" s="96"/>
      <c r="MQN62" s="94"/>
      <c r="MQO62" s="96"/>
      <c r="MQP62" s="94"/>
      <c r="MQQ62" s="96"/>
      <c r="MQR62" s="94"/>
      <c r="MQS62" s="96"/>
      <c r="MQT62" s="94"/>
      <c r="MQU62" s="96"/>
      <c r="MQV62" s="94"/>
      <c r="MQW62" s="96"/>
      <c r="MQX62" s="94"/>
      <c r="MQY62" s="96"/>
      <c r="MQZ62" s="94"/>
      <c r="MRA62" s="96"/>
      <c r="MRB62" s="94"/>
      <c r="MRC62" s="96"/>
      <c r="MRD62" s="94"/>
      <c r="MRE62" s="96"/>
      <c r="MRF62" s="94"/>
      <c r="MRG62" s="96"/>
      <c r="MRH62" s="94"/>
      <c r="MRI62" s="96"/>
      <c r="MRJ62" s="94"/>
      <c r="MRK62" s="96"/>
      <c r="MRL62" s="94"/>
      <c r="MRM62" s="96"/>
      <c r="MRN62" s="94"/>
      <c r="MRO62" s="96"/>
      <c r="MRP62" s="94"/>
      <c r="MRQ62" s="96"/>
      <c r="MRR62" s="94"/>
      <c r="MRS62" s="96"/>
      <c r="MRT62" s="94"/>
      <c r="MRU62" s="96"/>
      <c r="MRV62" s="94"/>
      <c r="MRW62" s="96"/>
      <c r="MRX62" s="94"/>
      <c r="MRY62" s="96"/>
      <c r="MRZ62" s="94"/>
      <c r="MSA62" s="96"/>
      <c r="MSB62" s="94"/>
      <c r="MSC62" s="96"/>
      <c r="MSD62" s="94"/>
      <c r="MSE62" s="96"/>
      <c r="MSF62" s="94"/>
      <c r="MSG62" s="96"/>
      <c r="MSH62" s="94"/>
      <c r="MSI62" s="96"/>
      <c r="MSJ62" s="94"/>
      <c r="MSK62" s="96"/>
      <c r="MSL62" s="94"/>
      <c r="MSM62" s="96"/>
      <c r="MSN62" s="94"/>
      <c r="MSO62" s="96"/>
      <c r="MSP62" s="94"/>
      <c r="MSQ62" s="96"/>
      <c r="MSR62" s="94"/>
      <c r="MSS62" s="96"/>
      <c r="MST62" s="94"/>
      <c r="MSU62" s="96"/>
      <c r="MSV62" s="94"/>
      <c r="MSW62" s="96"/>
      <c r="MSX62" s="94"/>
      <c r="MSY62" s="96"/>
      <c r="MSZ62" s="94"/>
      <c r="MTA62" s="96"/>
      <c r="MTB62" s="94"/>
      <c r="MTC62" s="96"/>
      <c r="MTD62" s="94"/>
      <c r="MTE62" s="96"/>
      <c r="MTF62" s="94"/>
      <c r="MTG62" s="96"/>
      <c r="MTH62" s="94"/>
      <c r="MTI62" s="96"/>
      <c r="MTJ62" s="94"/>
      <c r="MTK62" s="96"/>
      <c r="MTL62" s="94"/>
      <c r="MTM62" s="96"/>
      <c r="MTN62" s="94"/>
      <c r="MTO62" s="96"/>
      <c r="MTP62" s="94"/>
      <c r="MTQ62" s="96"/>
      <c r="MTR62" s="94"/>
      <c r="MTS62" s="96"/>
      <c r="MTT62" s="94"/>
      <c r="MTU62" s="96"/>
      <c r="MTV62" s="94"/>
      <c r="MTW62" s="96"/>
      <c r="MTX62" s="94"/>
      <c r="MTY62" s="96"/>
      <c r="MTZ62" s="94"/>
      <c r="MUA62" s="96"/>
      <c r="MUB62" s="94"/>
      <c r="MUC62" s="96"/>
      <c r="MUD62" s="94"/>
      <c r="MUE62" s="96"/>
      <c r="MUF62" s="94"/>
      <c r="MUG62" s="96"/>
      <c r="MUH62" s="94"/>
      <c r="MUI62" s="96"/>
      <c r="MUJ62" s="94"/>
      <c r="MUK62" s="96"/>
      <c r="MUL62" s="94"/>
      <c r="MUM62" s="96"/>
      <c r="MUN62" s="94"/>
      <c r="MUO62" s="96"/>
      <c r="MUP62" s="94"/>
      <c r="MUQ62" s="96"/>
      <c r="MUR62" s="94"/>
      <c r="MUS62" s="96"/>
      <c r="MUT62" s="94"/>
      <c r="MUU62" s="96"/>
      <c r="MUV62" s="94"/>
      <c r="MUW62" s="96"/>
      <c r="MUX62" s="94"/>
      <c r="MUY62" s="96"/>
      <c r="MUZ62" s="94"/>
      <c r="MVA62" s="96"/>
      <c r="MVB62" s="94"/>
      <c r="MVC62" s="96"/>
      <c r="MVD62" s="94"/>
      <c r="MVE62" s="96"/>
      <c r="MVF62" s="94"/>
      <c r="MVG62" s="96"/>
      <c r="MVH62" s="94"/>
      <c r="MVI62" s="96"/>
      <c r="MVJ62" s="94"/>
      <c r="MVK62" s="96"/>
      <c r="MVL62" s="94"/>
      <c r="MVM62" s="96"/>
      <c r="MVN62" s="94"/>
      <c r="MVO62" s="96"/>
      <c r="MVP62" s="94"/>
      <c r="MVQ62" s="96"/>
      <c r="MVR62" s="94"/>
      <c r="MVS62" s="96"/>
      <c r="MVT62" s="94"/>
      <c r="MVU62" s="96"/>
      <c r="MVV62" s="94"/>
      <c r="MVW62" s="96"/>
      <c r="MVX62" s="94"/>
      <c r="MVY62" s="96"/>
      <c r="MVZ62" s="94"/>
      <c r="MWA62" s="96"/>
      <c r="MWB62" s="94"/>
      <c r="MWC62" s="96"/>
      <c r="MWD62" s="94"/>
      <c r="MWE62" s="96"/>
      <c r="MWF62" s="94"/>
      <c r="MWG62" s="96"/>
      <c r="MWH62" s="94"/>
      <c r="MWI62" s="96"/>
      <c r="MWJ62" s="94"/>
      <c r="MWK62" s="96"/>
      <c r="MWL62" s="94"/>
      <c r="MWM62" s="96"/>
      <c r="MWN62" s="94"/>
      <c r="MWO62" s="96"/>
      <c r="MWP62" s="94"/>
      <c r="MWQ62" s="96"/>
      <c r="MWR62" s="94"/>
      <c r="MWS62" s="96"/>
      <c r="MWT62" s="94"/>
      <c r="MWU62" s="96"/>
      <c r="MWV62" s="94"/>
      <c r="MWW62" s="96"/>
      <c r="MWX62" s="94"/>
      <c r="MWY62" s="96"/>
      <c r="MWZ62" s="94"/>
      <c r="MXA62" s="96"/>
      <c r="MXB62" s="94"/>
      <c r="MXC62" s="96"/>
      <c r="MXD62" s="94"/>
      <c r="MXE62" s="96"/>
      <c r="MXF62" s="94"/>
      <c r="MXG62" s="96"/>
      <c r="MXH62" s="94"/>
      <c r="MXI62" s="96"/>
      <c r="MXJ62" s="94"/>
      <c r="MXK62" s="96"/>
      <c r="MXL62" s="94"/>
      <c r="MXM62" s="96"/>
      <c r="MXN62" s="94"/>
      <c r="MXO62" s="96"/>
      <c r="MXP62" s="94"/>
      <c r="MXQ62" s="96"/>
      <c r="MXR62" s="94"/>
      <c r="MXS62" s="96"/>
      <c r="MXT62" s="94"/>
      <c r="MXU62" s="96"/>
      <c r="MXV62" s="94"/>
      <c r="MXW62" s="96"/>
      <c r="MXX62" s="94"/>
      <c r="MXY62" s="96"/>
      <c r="MXZ62" s="94"/>
      <c r="MYA62" s="96"/>
      <c r="MYB62" s="94"/>
      <c r="MYC62" s="96"/>
      <c r="MYD62" s="94"/>
      <c r="MYE62" s="96"/>
      <c r="MYF62" s="94"/>
      <c r="MYG62" s="96"/>
      <c r="MYH62" s="94"/>
      <c r="MYI62" s="96"/>
      <c r="MYJ62" s="94"/>
      <c r="MYK62" s="96"/>
      <c r="MYL62" s="94"/>
      <c r="MYM62" s="96"/>
      <c r="MYN62" s="94"/>
      <c r="MYO62" s="96"/>
      <c r="MYP62" s="94"/>
      <c r="MYQ62" s="96"/>
      <c r="MYR62" s="94"/>
      <c r="MYS62" s="96"/>
      <c r="MYT62" s="94"/>
      <c r="MYU62" s="96"/>
      <c r="MYV62" s="94"/>
      <c r="MYW62" s="96"/>
      <c r="MYX62" s="94"/>
      <c r="MYY62" s="96"/>
      <c r="MYZ62" s="94"/>
      <c r="MZA62" s="96"/>
      <c r="MZB62" s="94"/>
      <c r="MZC62" s="96"/>
      <c r="MZD62" s="94"/>
      <c r="MZE62" s="96"/>
      <c r="MZF62" s="94"/>
      <c r="MZG62" s="96"/>
      <c r="MZH62" s="94"/>
      <c r="MZI62" s="96"/>
      <c r="MZJ62" s="94"/>
      <c r="MZK62" s="96"/>
      <c r="MZL62" s="94"/>
      <c r="MZM62" s="96"/>
      <c r="MZN62" s="94"/>
      <c r="MZO62" s="96"/>
      <c r="MZP62" s="94"/>
      <c r="MZQ62" s="96"/>
      <c r="MZR62" s="94"/>
      <c r="MZS62" s="96"/>
      <c r="MZT62" s="94"/>
      <c r="MZU62" s="96"/>
      <c r="MZV62" s="94"/>
      <c r="MZW62" s="96"/>
      <c r="MZX62" s="94"/>
      <c r="MZY62" s="96"/>
      <c r="MZZ62" s="94"/>
      <c r="NAA62" s="96"/>
      <c r="NAB62" s="94"/>
      <c r="NAC62" s="96"/>
      <c r="NAD62" s="94"/>
      <c r="NAE62" s="96"/>
      <c r="NAF62" s="94"/>
      <c r="NAG62" s="96"/>
      <c r="NAH62" s="94"/>
      <c r="NAI62" s="96"/>
      <c r="NAJ62" s="94"/>
      <c r="NAK62" s="96"/>
      <c r="NAL62" s="94"/>
      <c r="NAM62" s="96"/>
      <c r="NAN62" s="94"/>
      <c r="NAO62" s="96"/>
      <c r="NAP62" s="94"/>
      <c r="NAQ62" s="96"/>
      <c r="NAR62" s="94"/>
      <c r="NAS62" s="96"/>
      <c r="NAT62" s="94"/>
      <c r="NAU62" s="96"/>
      <c r="NAV62" s="94"/>
      <c r="NAW62" s="96"/>
      <c r="NAX62" s="94"/>
      <c r="NAY62" s="96"/>
      <c r="NAZ62" s="94"/>
      <c r="NBA62" s="96"/>
      <c r="NBB62" s="94"/>
      <c r="NBC62" s="96"/>
      <c r="NBD62" s="94"/>
      <c r="NBE62" s="96"/>
      <c r="NBF62" s="94"/>
      <c r="NBG62" s="96"/>
      <c r="NBH62" s="94"/>
      <c r="NBI62" s="96"/>
      <c r="NBJ62" s="94"/>
      <c r="NBK62" s="96"/>
      <c r="NBL62" s="94"/>
      <c r="NBM62" s="96"/>
      <c r="NBN62" s="94"/>
      <c r="NBO62" s="96"/>
      <c r="NBP62" s="94"/>
      <c r="NBQ62" s="96"/>
      <c r="NBR62" s="94"/>
      <c r="NBS62" s="96"/>
      <c r="NBT62" s="94"/>
      <c r="NBU62" s="96"/>
      <c r="NBV62" s="94"/>
      <c r="NBW62" s="96"/>
      <c r="NBX62" s="94"/>
      <c r="NBY62" s="96"/>
      <c r="NBZ62" s="94"/>
      <c r="NCA62" s="96"/>
      <c r="NCB62" s="94"/>
      <c r="NCC62" s="96"/>
      <c r="NCD62" s="94"/>
      <c r="NCE62" s="96"/>
      <c r="NCF62" s="94"/>
      <c r="NCG62" s="96"/>
      <c r="NCH62" s="94"/>
      <c r="NCI62" s="96"/>
      <c r="NCJ62" s="94"/>
      <c r="NCK62" s="96"/>
      <c r="NCL62" s="94"/>
      <c r="NCM62" s="96"/>
      <c r="NCN62" s="94"/>
      <c r="NCO62" s="96"/>
      <c r="NCP62" s="94"/>
      <c r="NCQ62" s="96"/>
      <c r="NCR62" s="94"/>
      <c r="NCS62" s="96"/>
      <c r="NCT62" s="94"/>
      <c r="NCU62" s="96"/>
      <c r="NCV62" s="94"/>
      <c r="NCW62" s="96"/>
      <c r="NCX62" s="94"/>
      <c r="NCY62" s="96"/>
      <c r="NCZ62" s="94"/>
      <c r="NDA62" s="96"/>
      <c r="NDB62" s="94"/>
      <c r="NDC62" s="96"/>
      <c r="NDD62" s="94"/>
      <c r="NDE62" s="96"/>
      <c r="NDF62" s="94"/>
      <c r="NDG62" s="96"/>
      <c r="NDH62" s="94"/>
      <c r="NDI62" s="96"/>
      <c r="NDJ62" s="94"/>
      <c r="NDK62" s="96"/>
      <c r="NDL62" s="94"/>
      <c r="NDM62" s="96"/>
      <c r="NDN62" s="94"/>
      <c r="NDO62" s="96"/>
      <c r="NDP62" s="94"/>
      <c r="NDQ62" s="96"/>
      <c r="NDR62" s="94"/>
      <c r="NDS62" s="96"/>
      <c r="NDT62" s="94"/>
      <c r="NDU62" s="96"/>
      <c r="NDV62" s="94"/>
      <c r="NDW62" s="96"/>
      <c r="NDX62" s="94"/>
      <c r="NDY62" s="96"/>
      <c r="NDZ62" s="94"/>
      <c r="NEA62" s="96"/>
      <c r="NEB62" s="94"/>
      <c r="NEC62" s="96"/>
      <c r="NED62" s="94"/>
      <c r="NEE62" s="96"/>
      <c r="NEF62" s="94"/>
      <c r="NEG62" s="96"/>
      <c r="NEH62" s="94"/>
      <c r="NEI62" s="96"/>
      <c r="NEJ62" s="94"/>
      <c r="NEK62" s="96"/>
      <c r="NEL62" s="94"/>
      <c r="NEM62" s="96"/>
      <c r="NEN62" s="94"/>
      <c r="NEO62" s="96"/>
      <c r="NEP62" s="94"/>
      <c r="NEQ62" s="96"/>
      <c r="NER62" s="94"/>
      <c r="NES62" s="96"/>
      <c r="NET62" s="94"/>
      <c r="NEU62" s="96"/>
      <c r="NEV62" s="94"/>
      <c r="NEW62" s="96"/>
      <c r="NEX62" s="94"/>
      <c r="NEY62" s="96"/>
      <c r="NEZ62" s="94"/>
      <c r="NFA62" s="96"/>
      <c r="NFB62" s="94"/>
      <c r="NFC62" s="96"/>
      <c r="NFD62" s="94"/>
      <c r="NFE62" s="96"/>
      <c r="NFF62" s="94"/>
      <c r="NFG62" s="96"/>
      <c r="NFH62" s="94"/>
      <c r="NFI62" s="96"/>
      <c r="NFJ62" s="94"/>
      <c r="NFK62" s="96"/>
      <c r="NFL62" s="94"/>
      <c r="NFM62" s="96"/>
      <c r="NFN62" s="94"/>
      <c r="NFO62" s="96"/>
      <c r="NFP62" s="94"/>
      <c r="NFQ62" s="96"/>
      <c r="NFR62" s="94"/>
      <c r="NFS62" s="96"/>
      <c r="NFT62" s="94"/>
      <c r="NFU62" s="96"/>
      <c r="NFV62" s="94"/>
      <c r="NFW62" s="96"/>
      <c r="NFX62" s="94"/>
      <c r="NFY62" s="96"/>
      <c r="NFZ62" s="94"/>
      <c r="NGA62" s="96"/>
      <c r="NGB62" s="94"/>
      <c r="NGC62" s="96"/>
      <c r="NGD62" s="94"/>
      <c r="NGE62" s="96"/>
      <c r="NGF62" s="94"/>
      <c r="NGG62" s="96"/>
      <c r="NGH62" s="94"/>
      <c r="NGI62" s="96"/>
      <c r="NGJ62" s="94"/>
      <c r="NGK62" s="96"/>
      <c r="NGL62" s="94"/>
      <c r="NGM62" s="96"/>
      <c r="NGN62" s="94"/>
      <c r="NGO62" s="96"/>
      <c r="NGP62" s="94"/>
      <c r="NGQ62" s="96"/>
      <c r="NGR62" s="94"/>
      <c r="NGS62" s="96"/>
      <c r="NGT62" s="94"/>
      <c r="NGU62" s="96"/>
      <c r="NGV62" s="94"/>
      <c r="NGW62" s="96"/>
      <c r="NGX62" s="94"/>
      <c r="NGY62" s="96"/>
      <c r="NGZ62" s="94"/>
      <c r="NHA62" s="96"/>
      <c r="NHB62" s="94"/>
      <c r="NHC62" s="96"/>
      <c r="NHD62" s="94"/>
      <c r="NHE62" s="96"/>
      <c r="NHF62" s="94"/>
      <c r="NHG62" s="96"/>
      <c r="NHH62" s="94"/>
      <c r="NHI62" s="96"/>
      <c r="NHJ62" s="94"/>
      <c r="NHK62" s="96"/>
      <c r="NHL62" s="94"/>
      <c r="NHM62" s="96"/>
      <c r="NHN62" s="94"/>
      <c r="NHO62" s="96"/>
      <c r="NHP62" s="94"/>
      <c r="NHQ62" s="96"/>
      <c r="NHR62" s="94"/>
      <c r="NHS62" s="96"/>
      <c r="NHT62" s="94"/>
      <c r="NHU62" s="96"/>
      <c r="NHV62" s="94"/>
      <c r="NHW62" s="96"/>
      <c r="NHX62" s="94"/>
      <c r="NHY62" s="96"/>
      <c r="NHZ62" s="94"/>
      <c r="NIA62" s="96"/>
      <c r="NIB62" s="94"/>
      <c r="NIC62" s="96"/>
      <c r="NID62" s="94"/>
      <c r="NIE62" s="96"/>
      <c r="NIF62" s="94"/>
      <c r="NIG62" s="96"/>
      <c r="NIH62" s="94"/>
      <c r="NII62" s="96"/>
      <c r="NIJ62" s="94"/>
      <c r="NIK62" s="96"/>
      <c r="NIL62" s="94"/>
      <c r="NIM62" s="96"/>
      <c r="NIN62" s="94"/>
      <c r="NIO62" s="96"/>
      <c r="NIP62" s="94"/>
      <c r="NIQ62" s="96"/>
      <c r="NIR62" s="94"/>
      <c r="NIS62" s="96"/>
      <c r="NIT62" s="94"/>
      <c r="NIU62" s="96"/>
      <c r="NIV62" s="94"/>
      <c r="NIW62" s="96"/>
      <c r="NIX62" s="94"/>
      <c r="NIY62" s="96"/>
      <c r="NIZ62" s="94"/>
      <c r="NJA62" s="96"/>
      <c r="NJB62" s="94"/>
      <c r="NJC62" s="96"/>
      <c r="NJD62" s="94"/>
      <c r="NJE62" s="96"/>
      <c r="NJF62" s="94"/>
      <c r="NJG62" s="96"/>
      <c r="NJH62" s="94"/>
      <c r="NJI62" s="96"/>
      <c r="NJJ62" s="94"/>
      <c r="NJK62" s="96"/>
      <c r="NJL62" s="94"/>
      <c r="NJM62" s="96"/>
      <c r="NJN62" s="94"/>
      <c r="NJO62" s="96"/>
      <c r="NJP62" s="94"/>
      <c r="NJQ62" s="96"/>
      <c r="NJR62" s="94"/>
      <c r="NJS62" s="96"/>
      <c r="NJT62" s="94"/>
      <c r="NJU62" s="96"/>
      <c r="NJV62" s="94"/>
      <c r="NJW62" s="96"/>
      <c r="NJX62" s="94"/>
      <c r="NJY62" s="96"/>
      <c r="NJZ62" s="94"/>
      <c r="NKA62" s="96"/>
      <c r="NKB62" s="94"/>
      <c r="NKC62" s="96"/>
      <c r="NKD62" s="94"/>
      <c r="NKE62" s="96"/>
      <c r="NKF62" s="94"/>
      <c r="NKG62" s="96"/>
      <c r="NKH62" s="94"/>
      <c r="NKI62" s="96"/>
      <c r="NKJ62" s="94"/>
      <c r="NKK62" s="96"/>
      <c r="NKL62" s="94"/>
      <c r="NKM62" s="96"/>
      <c r="NKN62" s="94"/>
      <c r="NKO62" s="96"/>
      <c r="NKP62" s="94"/>
      <c r="NKQ62" s="96"/>
      <c r="NKR62" s="94"/>
      <c r="NKS62" s="96"/>
      <c r="NKT62" s="94"/>
      <c r="NKU62" s="96"/>
      <c r="NKV62" s="94"/>
      <c r="NKW62" s="96"/>
      <c r="NKX62" s="94"/>
      <c r="NKY62" s="96"/>
      <c r="NKZ62" s="94"/>
      <c r="NLA62" s="96"/>
      <c r="NLB62" s="94"/>
      <c r="NLC62" s="96"/>
      <c r="NLD62" s="94"/>
      <c r="NLE62" s="96"/>
      <c r="NLF62" s="94"/>
      <c r="NLG62" s="96"/>
      <c r="NLH62" s="94"/>
      <c r="NLI62" s="96"/>
      <c r="NLJ62" s="94"/>
      <c r="NLK62" s="96"/>
      <c r="NLL62" s="94"/>
      <c r="NLM62" s="96"/>
      <c r="NLN62" s="94"/>
      <c r="NLO62" s="96"/>
      <c r="NLP62" s="94"/>
      <c r="NLQ62" s="96"/>
      <c r="NLR62" s="94"/>
      <c r="NLS62" s="96"/>
      <c r="NLT62" s="94"/>
      <c r="NLU62" s="96"/>
      <c r="NLV62" s="94"/>
      <c r="NLW62" s="96"/>
      <c r="NLX62" s="94"/>
      <c r="NLY62" s="96"/>
      <c r="NLZ62" s="94"/>
      <c r="NMA62" s="96"/>
      <c r="NMB62" s="94"/>
      <c r="NMC62" s="96"/>
      <c r="NMD62" s="94"/>
      <c r="NME62" s="96"/>
      <c r="NMF62" s="94"/>
      <c r="NMG62" s="96"/>
      <c r="NMH62" s="94"/>
      <c r="NMI62" s="96"/>
      <c r="NMJ62" s="94"/>
      <c r="NMK62" s="96"/>
      <c r="NML62" s="94"/>
      <c r="NMM62" s="96"/>
      <c r="NMN62" s="94"/>
      <c r="NMO62" s="96"/>
      <c r="NMP62" s="94"/>
      <c r="NMQ62" s="96"/>
      <c r="NMR62" s="94"/>
      <c r="NMS62" s="96"/>
      <c r="NMT62" s="94"/>
      <c r="NMU62" s="96"/>
      <c r="NMV62" s="94"/>
      <c r="NMW62" s="96"/>
      <c r="NMX62" s="94"/>
      <c r="NMY62" s="96"/>
      <c r="NMZ62" s="94"/>
      <c r="NNA62" s="96"/>
      <c r="NNB62" s="94"/>
      <c r="NNC62" s="96"/>
      <c r="NND62" s="94"/>
      <c r="NNE62" s="96"/>
      <c r="NNF62" s="94"/>
      <c r="NNG62" s="96"/>
      <c r="NNH62" s="94"/>
      <c r="NNI62" s="96"/>
      <c r="NNJ62" s="94"/>
      <c r="NNK62" s="96"/>
      <c r="NNL62" s="94"/>
      <c r="NNM62" s="96"/>
      <c r="NNN62" s="94"/>
      <c r="NNO62" s="96"/>
      <c r="NNP62" s="94"/>
      <c r="NNQ62" s="96"/>
      <c r="NNR62" s="94"/>
      <c r="NNS62" s="96"/>
      <c r="NNT62" s="94"/>
      <c r="NNU62" s="96"/>
      <c r="NNV62" s="94"/>
      <c r="NNW62" s="96"/>
      <c r="NNX62" s="94"/>
      <c r="NNY62" s="96"/>
      <c r="NNZ62" s="94"/>
      <c r="NOA62" s="96"/>
      <c r="NOB62" s="94"/>
      <c r="NOC62" s="96"/>
      <c r="NOD62" s="94"/>
      <c r="NOE62" s="96"/>
      <c r="NOF62" s="94"/>
      <c r="NOG62" s="96"/>
      <c r="NOH62" s="94"/>
      <c r="NOI62" s="96"/>
      <c r="NOJ62" s="94"/>
      <c r="NOK62" s="96"/>
      <c r="NOL62" s="94"/>
      <c r="NOM62" s="96"/>
      <c r="NON62" s="94"/>
      <c r="NOO62" s="96"/>
      <c r="NOP62" s="94"/>
      <c r="NOQ62" s="96"/>
      <c r="NOR62" s="94"/>
      <c r="NOS62" s="96"/>
      <c r="NOT62" s="94"/>
      <c r="NOU62" s="96"/>
      <c r="NOV62" s="94"/>
      <c r="NOW62" s="96"/>
      <c r="NOX62" s="94"/>
      <c r="NOY62" s="96"/>
      <c r="NOZ62" s="94"/>
      <c r="NPA62" s="96"/>
      <c r="NPB62" s="94"/>
      <c r="NPC62" s="96"/>
      <c r="NPD62" s="94"/>
      <c r="NPE62" s="96"/>
      <c r="NPF62" s="94"/>
      <c r="NPG62" s="96"/>
      <c r="NPH62" s="94"/>
      <c r="NPI62" s="96"/>
      <c r="NPJ62" s="94"/>
      <c r="NPK62" s="96"/>
      <c r="NPL62" s="94"/>
      <c r="NPM62" s="96"/>
      <c r="NPN62" s="94"/>
      <c r="NPO62" s="96"/>
      <c r="NPP62" s="94"/>
      <c r="NPQ62" s="96"/>
      <c r="NPR62" s="94"/>
      <c r="NPS62" s="96"/>
      <c r="NPT62" s="94"/>
      <c r="NPU62" s="96"/>
      <c r="NPV62" s="94"/>
      <c r="NPW62" s="96"/>
      <c r="NPX62" s="94"/>
      <c r="NPY62" s="96"/>
      <c r="NPZ62" s="94"/>
      <c r="NQA62" s="96"/>
      <c r="NQB62" s="94"/>
      <c r="NQC62" s="96"/>
      <c r="NQD62" s="94"/>
      <c r="NQE62" s="96"/>
      <c r="NQF62" s="94"/>
      <c r="NQG62" s="96"/>
      <c r="NQH62" s="94"/>
      <c r="NQI62" s="96"/>
      <c r="NQJ62" s="94"/>
      <c r="NQK62" s="96"/>
      <c r="NQL62" s="94"/>
      <c r="NQM62" s="96"/>
      <c r="NQN62" s="94"/>
      <c r="NQO62" s="96"/>
      <c r="NQP62" s="94"/>
      <c r="NQQ62" s="96"/>
      <c r="NQR62" s="94"/>
      <c r="NQS62" s="96"/>
      <c r="NQT62" s="94"/>
      <c r="NQU62" s="96"/>
      <c r="NQV62" s="94"/>
      <c r="NQW62" s="96"/>
      <c r="NQX62" s="94"/>
      <c r="NQY62" s="96"/>
      <c r="NQZ62" s="94"/>
      <c r="NRA62" s="96"/>
      <c r="NRB62" s="94"/>
      <c r="NRC62" s="96"/>
      <c r="NRD62" s="94"/>
      <c r="NRE62" s="96"/>
      <c r="NRF62" s="94"/>
      <c r="NRG62" s="96"/>
      <c r="NRH62" s="94"/>
      <c r="NRI62" s="96"/>
      <c r="NRJ62" s="94"/>
      <c r="NRK62" s="96"/>
      <c r="NRL62" s="94"/>
      <c r="NRM62" s="96"/>
      <c r="NRN62" s="94"/>
      <c r="NRO62" s="96"/>
      <c r="NRP62" s="94"/>
      <c r="NRQ62" s="96"/>
      <c r="NRR62" s="94"/>
      <c r="NRS62" s="96"/>
      <c r="NRT62" s="94"/>
      <c r="NRU62" s="96"/>
      <c r="NRV62" s="94"/>
      <c r="NRW62" s="96"/>
      <c r="NRX62" s="94"/>
      <c r="NRY62" s="96"/>
      <c r="NRZ62" s="94"/>
      <c r="NSA62" s="96"/>
      <c r="NSB62" s="94"/>
      <c r="NSC62" s="96"/>
      <c r="NSD62" s="94"/>
      <c r="NSE62" s="96"/>
      <c r="NSF62" s="94"/>
      <c r="NSG62" s="96"/>
      <c r="NSH62" s="94"/>
      <c r="NSI62" s="96"/>
      <c r="NSJ62" s="94"/>
      <c r="NSK62" s="96"/>
      <c r="NSL62" s="94"/>
      <c r="NSM62" s="96"/>
      <c r="NSN62" s="94"/>
      <c r="NSO62" s="96"/>
      <c r="NSP62" s="94"/>
      <c r="NSQ62" s="96"/>
      <c r="NSR62" s="94"/>
      <c r="NSS62" s="96"/>
      <c r="NST62" s="94"/>
      <c r="NSU62" s="96"/>
      <c r="NSV62" s="94"/>
      <c r="NSW62" s="96"/>
      <c r="NSX62" s="94"/>
      <c r="NSY62" s="96"/>
      <c r="NSZ62" s="94"/>
      <c r="NTA62" s="96"/>
      <c r="NTB62" s="94"/>
      <c r="NTC62" s="96"/>
      <c r="NTD62" s="94"/>
      <c r="NTE62" s="96"/>
      <c r="NTF62" s="94"/>
      <c r="NTG62" s="96"/>
      <c r="NTH62" s="94"/>
      <c r="NTI62" s="96"/>
      <c r="NTJ62" s="94"/>
      <c r="NTK62" s="96"/>
      <c r="NTL62" s="94"/>
      <c r="NTM62" s="96"/>
      <c r="NTN62" s="94"/>
      <c r="NTO62" s="96"/>
      <c r="NTP62" s="94"/>
      <c r="NTQ62" s="96"/>
      <c r="NTR62" s="94"/>
      <c r="NTS62" s="96"/>
      <c r="NTT62" s="94"/>
      <c r="NTU62" s="96"/>
      <c r="NTV62" s="94"/>
      <c r="NTW62" s="96"/>
      <c r="NTX62" s="94"/>
      <c r="NTY62" s="96"/>
      <c r="NTZ62" s="94"/>
      <c r="NUA62" s="96"/>
      <c r="NUB62" s="94"/>
      <c r="NUC62" s="96"/>
      <c r="NUD62" s="94"/>
      <c r="NUE62" s="96"/>
      <c r="NUF62" s="94"/>
      <c r="NUG62" s="96"/>
      <c r="NUH62" s="94"/>
      <c r="NUI62" s="96"/>
      <c r="NUJ62" s="94"/>
      <c r="NUK62" s="96"/>
      <c r="NUL62" s="94"/>
      <c r="NUM62" s="96"/>
      <c r="NUN62" s="94"/>
      <c r="NUO62" s="96"/>
      <c r="NUP62" s="94"/>
      <c r="NUQ62" s="96"/>
      <c r="NUR62" s="94"/>
      <c r="NUS62" s="96"/>
      <c r="NUT62" s="94"/>
      <c r="NUU62" s="96"/>
      <c r="NUV62" s="94"/>
      <c r="NUW62" s="96"/>
      <c r="NUX62" s="94"/>
      <c r="NUY62" s="96"/>
      <c r="NUZ62" s="94"/>
      <c r="NVA62" s="96"/>
      <c r="NVB62" s="94"/>
      <c r="NVC62" s="96"/>
      <c r="NVD62" s="94"/>
      <c r="NVE62" s="96"/>
      <c r="NVF62" s="94"/>
      <c r="NVG62" s="96"/>
      <c r="NVH62" s="94"/>
      <c r="NVI62" s="96"/>
      <c r="NVJ62" s="94"/>
      <c r="NVK62" s="96"/>
      <c r="NVL62" s="94"/>
      <c r="NVM62" s="96"/>
      <c r="NVN62" s="94"/>
      <c r="NVO62" s="96"/>
      <c r="NVP62" s="94"/>
      <c r="NVQ62" s="96"/>
      <c r="NVR62" s="94"/>
      <c r="NVS62" s="96"/>
      <c r="NVT62" s="94"/>
      <c r="NVU62" s="96"/>
      <c r="NVV62" s="94"/>
      <c r="NVW62" s="96"/>
      <c r="NVX62" s="94"/>
      <c r="NVY62" s="96"/>
      <c r="NVZ62" s="94"/>
      <c r="NWA62" s="96"/>
      <c r="NWB62" s="94"/>
      <c r="NWC62" s="96"/>
      <c r="NWD62" s="94"/>
      <c r="NWE62" s="96"/>
      <c r="NWF62" s="94"/>
      <c r="NWG62" s="96"/>
      <c r="NWH62" s="94"/>
      <c r="NWI62" s="96"/>
      <c r="NWJ62" s="94"/>
      <c r="NWK62" s="96"/>
      <c r="NWL62" s="94"/>
      <c r="NWM62" s="96"/>
      <c r="NWN62" s="94"/>
      <c r="NWO62" s="96"/>
      <c r="NWP62" s="94"/>
      <c r="NWQ62" s="96"/>
      <c r="NWR62" s="94"/>
      <c r="NWS62" s="96"/>
      <c r="NWT62" s="94"/>
      <c r="NWU62" s="96"/>
      <c r="NWV62" s="94"/>
      <c r="NWW62" s="96"/>
      <c r="NWX62" s="94"/>
      <c r="NWY62" s="96"/>
      <c r="NWZ62" s="94"/>
      <c r="NXA62" s="96"/>
      <c r="NXB62" s="94"/>
      <c r="NXC62" s="96"/>
      <c r="NXD62" s="94"/>
      <c r="NXE62" s="96"/>
      <c r="NXF62" s="94"/>
      <c r="NXG62" s="96"/>
      <c r="NXH62" s="94"/>
      <c r="NXI62" s="96"/>
      <c r="NXJ62" s="94"/>
      <c r="NXK62" s="96"/>
      <c r="NXL62" s="94"/>
      <c r="NXM62" s="96"/>
      <c r="NXN62" s="94"/>
      <c r="NXO62" s="96"/>
      <c r="NXP62" s="94"/>
      <c r="NXQ62" s="96"/>
      <c r="NXR62" s="94"/>
      <c r="NXS62" s="96"/>
      <c r="NXT62" s="94"/>
      <c r="NXU62" s="96"/>
      <c r="NXV62" s="94"/>
      <c r="NXW62" s="96"/>
      <c r="NXX62" s="94"/>
      <c r="NXY62" s="96"/>
      <c r="NXZ62" s="94"/>
      <c r="NYA62" s="96"/>
      <c r="NYB62" s="94"/>
      <c r="NYC62" s="96"/>
      <c r="NYD62" s="94"/>
      <c r="NYE62" s="96"/>
      <c r="NYF62" s="94"/>
      <c r="NYG62" s="96"/>
      <c r="NYH62" s="94"/>
      <c r="NYI62" s="96"/>
      <c r="NYJ62" s="94"/>
      <c r="NYK62" s="96"/>
      <c r="NYL62" s="94"/>
      <c r="NYM62" s="96"/>
      <c r="NYN62" s="94"/>
      <c r="NYO62" s="96"/>
      <c r="NYP62" s="94"/>
      <c r="NYQ62" s="96"/>
      <c r="NYR62" s="94"/>
      <c r="NYS62" s="96"/>
      <c r="NYT62" s="94"/>
      <c r="NYU62" s="96"/>
      <c r="NYV62" s="94"/>
      <c r="NYW62" s="96"/>
      <c r="NYX62" s="94"/>
      <c r="NYY62" s="96"/>
      <c r="NYZ62" s="94"/>
      <c r="NZA62" s="96"/>
      <c r="NZB62" s="94"/>
      <c r="NZC62" s="96"/>
      <c r="NZD62" s="94"/>
      <c r="NZE62" s="96"/>
      <c r="NZF62" s="94"/>
      <c r="NZG62" s="96"/>
      <c r="NZH62" s="94"/>
      <c r="NZI62" s="96"/>
      <c r="NZJ62" s="94"/>
      <c r="NZK62" s="96"/>
      <c r="NZL62" s="94"/>
      <c r="NZM62" s="96"/>
      <c r="NZN62" s="94"/>
      <c r="NZO62" s="96"/>
      <c r="NZP62" s="94"/>
      <c r="NZQ62" s="96"/>
      <c r="NZR62" s="94"/>
      <c r="NZS62" s="96"/>
      <c r="NZT62" s="94"/>
      <c r="NZU62" s="96"/>
      <c r="NZV62" s="94"/>
      <c r="NZW62" s="96"/>
      <c r="NZX62" s="94"/>
      <c r="NZY62" s="96"/>
      <c r="NZZ62" s="94"/>
      <c r="OAA62" s="96"/>
      <c r="OAB62" s="94"/>
      <c r="OAC62" s="96"/>
      <c r="OAD62" s="94"/>
      <c r="OAE62" s="96"/>
      <c r="OAF62" s="94"/>
      <c r="OAG62" s="96"/>
      <c r="OAH62" s="94"/>
      <c r="OAI62" s="96"/>
      <c r="OAJ62" s="94"/>
      <c r="OAK62" s="96"/>
      <c r="OAL62" s="94"/>
      <c r="OAM62" s="96"/>
      <c r="OAN62" s="94"/>
      <c r="OAO62" s="96"/>
      <c r="OAP62" s="94"/>
      <c r="OAQ62" s="96"/>
      <c r="OAR62" s="94"/>
      <c r="OAS62" s="96"/>
      <c r="OAT62" s="94"/>
      <c r="OAU62" s="96"/>
      <c r="OAV62" s="94"/>
      <c r="OAW62" s="96"/>
      <c r="OAX62" s="94"/>
      <c r="OAY62" s="96"/>
      <c r="OAZ62" s="94"/>
      <c r="OBA62" s="96"/>
      <c r="OBB62" s="94"/>
      <c r="OBC62" s="96"/>
      <c r="OBD62" s="94"/>
      <c r="OBE62" s="96"/>
      <c r="OBF62" s="94"/>
      <c r="OBG62" s="96"/>
      <c r="OBH62" s="94"/>
      <c r="OBI62" s="96"/>
      <c r="OBJ62" s="94"/>
      <c r="OBK62" s="96"/>
      <c r="OBL62" s="94"/>
      <c r="OBM62" s="96"/>
      <c r="OBN62" s="94"/>
      <c r="OBO62" s="96"/>
      <c r="OBP62" s="94"/>
      <c r="OBQ62" s="96"/>
      <c r="OBR62" s="94"/>
      <c r="OBS62" s="96"/>
      <c r="OBT62" s="94"/>
      <c r="OBU62" s="96"/>
      <c r="OBV62" s="94"/>
      <c r="OBW62" s="96"/>
      <c r="OBX62" s="94"/>
      <c r="OBY62" s="96"/>
      <c r="OBZ62" s="94"/>
      <c r="OCA62" s="96"/>
      <c r="OCB62" s="94"/>
      <c r="OCC62" s="96"/>
      <c r="OCD62" s="94"/>
      <c r="OCE62" s="96"/>
      <c r="OCF62" s="94"/>
      <c r="OCG62" s="96"/>
      <c r="OCH62" s="94"/>
      <c r="OCI62" s="96"/>
      <c r="OCJ62" s="94"/>
      <c r="OCK62" s="96"/>
      <c r="OCL62" s="94"/>
      <c r="OCM62" s="96"/>
      <c r="OCN62" s="94"/>
      <c r="OCO62" s="96"/>
      <c r="OCP62" s="94"/>
      <c r="OCQ62" s="96"/>
      <c r="OCR62" s="94"/>
      <c r="OCS62" s="96"/>
      <c r="OCT62" s="94"/>
      <c r="OCU62" s="96"/>
      <c r="OCV62" s="94"/>
      <c r="OCW62" s="96"/>
      <c r="OCX62" s="94"/>
      <c r="OCY62" s="96"/>
      <c r="OCZ62" s="94"/>
      <c r="ODA62" s="96"/>
      <c r="ODB62" s="94"/>
      <c r="ODC62" s="96"/>
      <c r="ODD62" s="94"/>
      <c r="ODE62" s="96"/>
      <c r="ODF62" s="94"/>
      <c r="ODG62" s="96"/>
      <c r="ODH62" s="94"/>
      <c r="ODI62" s="96"/>
      <c r="ODJ62" s="94"/>
      <c r="ODK62" s="96"/>
      <c r="ODL62" s="94"/>
      <c r="ODM62" s="96"/>
      <c r="ODN62" s="94"/>
      <c r="ODO62" s="96"/>
      <c r="ODP62" s="94"/>
      <c r="ODQ62" s="96"/>
      <c r="ODR62" s="94"/>
      <c r="ODS62" s="96"/>
      <c r="ODT62" s="94"/>
      <c r="ODU62" s="96"/>
      <c r="ODV62" s="94"/>
      <c r="ODW62" s="96"/>
      <c r="ODX62" s="94"/>
      <c r="ODY62" s="96"/>
      <c r="ODZ62" s="94"/>
      <c r="OEA62" s="96"/>
      <c r="OEB62" s="94"/>
      <c r="OEC62" s="96"/>
      <c r="OED62" s="94"/>
      <c r="OEE62" s="96"/>
      <c r="OEF62" s="94"/>
      <c r="OEG62" s="96"/>
      <c r="OEH62" s="94"/>
      <c r="OEI62" s="96"/>
      <c r="OEJ62" s="94"/>
      <c r="OEK62" s="96"/>
      <c r="OEL62" s="94"/>
      <c r="OEM62" s="96"/>
      <c r="OEN62" s="94"/>
      <c r="OEO62" s="96"/>
      <c r="OEP62" s="94"/>
      <c r="OEQ62" s="96"/>
      <c r="OER62" s="94"/>
      <c r="OES62" s="96"/>
      <c r="OET62" s="94"/>
      <c r="OEU62" s="96"/>
      <c r="OEV62" s="94"/>
      <c r="OEW62" s="96"/>
      <c r="OEX62" s="94"/>
      <c r="OEY62" s="96"/>
      <c r="OEZ62" s="94"/>
      <c r="OFA62" s="96"/>
      <c r="OFB62" s="94"/>
      <c r="OFC62" s="96"/>
      <c r="OFD62" s="94"/>
      <c r="OFE62" s="96"/>
      <c r="OFF62" s="94"/>
      <c r="OFG62" s="96"/>
      <c r="OFH62" s="94"/>
      <c r="OFI62" s="96"/>
      <c r="OFJ62" s="94"/>
      <c r="OFK62" s="96"/>
      <c r="OFL62" s="94"/>
      <c r="OFM62" s="96"/>
      <c r="OFN62" s="94"/>
      <c r="OFO62" s="96"/>
      <c r="OFP62" s="94"/>
      <c r="OFQ62" s="96"/>
      <c r="OFR62" s="94"/>
      <c r="OFS62" s="96"/>
      <c r="OFT62" s="94"/>
      <c r="OFU62" s="96"/>
      <c r="OFV62" s="94"/>
      <c r="OFW62" s="96"/>
      <c r="OFX62" s="94"/>
      <c r="OFY62" s="96"/>
      <c r="OFZ62" s="94"/>
      <c r="OGA62" s="96"/>
      <c r="OGB62" s="94"/>
      <c r="OGC62" s="96"/>
      <c r="OGD62" s="94"/>
      <c r="OGE62" s="96"/>
      <c r="OGF62" s="94"/>
      <c r="OGG62" s="96"/>
      <c r="OGH62" s="94"/>
      <c r="OGI62" s="96"/>
      <c r="OGJ62" s="94"/>
      <c r="OGK62" s="96"/>
      <c r="OGL62" s="94"/>
      <c r="OGM62" s="96"/>
      <c r="OGN62" s="94"/>
      <c r="OGO62" s="96"/>
      <c r="OGP62" s="94"/>
      <c r="OGQ62" s="96"/>
      <c r="OGR62" s="94"/>
      <c r="OGS62" s="96"/>
      <c r="OGT62" s="94"/>
      <c r="OGU62" s="96"/>
      <c r="OGV62" s="94"/>
      <c r="OGW62" s="96"/>
      <c r="OGX62" s="94"/>
      <c r="OGY62" s="96"/>
      <c r="OGZ62" s="94"/>
      <c r="OHA62" s="96"/>
      <c r="OHB62" s="94"/>
      <c r="OHC62" s="96"/>
      <c r="OHD62" s="94"/>
      <c r="OHE62" s="96"/>
      <c r="OHF62" s="94"/>
      <c r="OHG62" s="96"/>
      <c r="OHH62" s="94"/>
      <c r="OHI62" s="96"/>
      <c r="OHJ62" s="94"/>
      <c r="OHK62" s="96"/>
      <c r="OHL62" s="94"/>
      <c r="OHM62" s="96"/>
      <c r="OHN62" s="94"/>
      <c r="OHO62" s="96"/>
      <c r="OHP62" s="94"/>
      <c r="OHQ62" s="96"/>
      <c r="OHR62" s="94"/>
      <c r="OHS62" s="96"/>
      <c r="OHT62" s="94"/>
      <c r="OHU62" s="96"/>
      <c r="OHV62" s="94"/>
      <c r="OHW62" s="96"/>
      <c r="OHX62" s="94"/>
      <c r="OHY62" s="96"/>
      <c r="OHZ62" s="94"/>
      <c r="OIA62" s="96"/>
      <c r="OIB62" s="94"/>
      <c r="OIC62" s="96"/>
      <c r="OID62" s="94"/>
      <c r="OIE62" s="96"/>
      <c r="OIF62" s="94"/>
      <c r="OIG62" s="96"/>
      <c r="OIH62" s="94"/>
      <c r="OII62" s="96"/>
      <c r="OIJ62" s="94"/>
      <c r="OIK62" s="96"/>
      <c r="OIL62" s="94"/>
      <c r="OIM62" s="96"/>
      <c r="OIN62" s="94"/>
      <c r="OIO62" s="96"/>
      <c r="OIP62" s="94"/>
      <c r="OIQ62" s="96"/>
      <c r="OIR62" s="94"/>
      <c r="OIS62" s="96"/>
      <c r="OIT62" s="94"/>
      <c r="OIU62" s="96"/>
      <c r="OIV62" s="94"/>
      <c r="OIW62" s="96"/>
      <c r="OIX62" s="94"/>
      <c r="OIY62" s="96"/>
      <c r="OIZ62" s="94"/>
      <c r="OJA62" s="96"/>
      <c r="OJB62" s="94"/>
      <c r="OJC62" s="96"/>
      <c r="OJD62" s="94"/>
      <c r="OJE62" s="96"/>
      <c r="OJF62" s="94"/>
      <c r="OJG62" s="96"/>
      <c r="OJH62" s="94"/>
      <c r="OJI62" s="96"/>
      <c r="OJJ62" s="94"/>
      <c r="OJK62" s="96"/>
      <c r="OJL62" s="94"/>
      <c r="OJM62" s="96"/>
      <c r="OJN62" s="94"/>
      <c r="OJO62" s="96"/>
      <c r="OJP62" s="94"/>
      <c r="OJQ62" s="96"/>
      <c r="OJR62" s="94"/>
      <c r="OJS62" s="96"/>
      <c r="OJT62" s="94"/>
      <c r="OJU62" s="96"/>
      <c r="OJV62" s="94"/>
      <c r="OJW62" s="96"/>
      <c r="OJX62" s="94"/>
      <c r="OJY62" s="96"/>
      <c r="OJZ62" s="94"/>
      <c r="OKA62" s="96"/>
      <c r="OKB62" s="94"/>
      <c r="OKC62" s="96"/>
      <c r="OKD62" s="94"/>
      <c r="OKE62" s="96"/>
      <c r="OKF62" s="94"/>
      <c r="OKG62" s="96"/>
      <c r="OKH62" s="94"/>
      <c r="OKI62" s="96"/>
      <c r="OKJ62" s="94"/>
      <c r="OKK62" s="96"/>
      <c r="OKL62" s="94"/>
      <c r="OKM62" s="96"/>
      <c r="OKN62" s="94"/>
      <c r="OKO62" s="96"/>
      <c r="OKP62" s="94"/>
      <c r="OKQ62" s="96"/>
      <c r="OKR62" s="94"/>
      <c r="OKS62" s="96"/>
      <c r="OKT62" s="94"/>
      <c r="OKU62" s="96"/>
      <c r="OKV62" s="94"/>
      <c r="OKW62" s="96"/>
      <c r="OKX62" s="94"/>
      <c r="OKY62" s="96"/>
      <c r="OKZ62" s="94"/>
      <c r="OLA62" s="96"/>
      <c r="OLB62" s="94"/>
      <c r="OLC62" s="96"/>
      <c r="OLD62" s="94"/>
      <c r="OLE62" s="96"/>
      <c r="OLF62" s="94"/>
      <c r="OLG62" s="96"/>
      <c r="OLH62" s="94"/>
      <c r="OLI62" s="96"/>
      <c r="OLJ62" s="94"/>
      <c r="OLK62" s="96"/>
      <c r="OLL62" s="94"/>
      <c r="OLM62" s="96"/>
      <c r="OLN62" s="94"/>
      <c r="OLO62" s="96"/>
      <c r="OLP62" s="94"/>
      <c r="OLQ62" s="96"/>
      <c r="OLR62" s="94"/>
      <c r="OLS62" s="96"/>
      <c r="OLT62" s="94"/>
      <c r="OLU62" s="96"/>
      <c r="OLV62" s="94"/>
      <c r="OLW62" s="96"/>
      <c r="OLX62" s="94"/>
      <c r="OLY62" s="96"/>
      <c r="OLZ62" s="94"/>
      <c r="OMA62" s="96"/>
      <c r="OMB62" s="94"/>
      <c r="OMC62" s="96"/>
      <c r="OMD62" s="94"/>
      <c r="OME62" s="96"/>
      <c r="OMF62" s="94"/>
      <c r="OMG62" s="96"/>
      <c r="OMH62" s="94"/>
      <c r="OMI62" s="96"/>
      <c r="OMJ62" s="94"/>
      <c r="OMK62" s="96"/>
      <c r="OML62" s="94"/>
      <c r="OMM62" s="96"/>
      <c r="OMN62" s="94"/>
      <c r="OMO62" s="96"/>
      <c r="OMP62" s="94"/>
      <c r="OMQ62" s="96"/>
      <c r="OMR62" s="94"/>
      <c r="OMS62" s="96"/>
      <c r="OMT62" s="94"/>
      <c r="OMU62" s="96"/>
      <c r="OMV62" s="94"/>
      <c r="OMW62" s="96"/>
      <c r="OMX62" s="94"/>
      <c r="OMY62" s="96"/>
      <c r="OMZ62" s="94"/>
      <c r="ONA62" s="96"/>
      <c r="ONB62" s="94"/>
      <c r="ONC62" s="96"/>
      <c r="OND62" s="94"/>
      <c r="ONE62" s="96"/>
      <c r="ONF62" s="94"/>
      <c r="ONG62" s="96"/>
      <c r="ONH62" s="94"/>
      <c r="ONI62" s="96"/>
      <c r="ONJ62" s="94"/>
      <c r="ONK62" s="96"/>
      <c r="ONL62" s="94"/>
      <c r="ONM62" s="96"/>
      <c r="ONN62" s="94"/>
      <c r="ONO62" s="96"/>
      <c r="ONP62" s="94"/>
      <c r="ONQ62" s="96"/>
      <c r="ONR62" s="94"/>
      <c r="ONS62" s="96"/>
      <c r="ONT62" s="94"/>
      <c r="ONU62" s="96"/>
      <c r="ONV62" s="94"/>
      <c r="ONW62" s="96"/>
      <c r="ONX62" s="94"/>
      <c r="ONY62" s="96"/>
      <c r="ONZ62" s="94"/>
      <c r="OOA62" s="96"/>
      <c r="OOB62" s="94"/>
      <c r="OOC62" s="96"/>
      <c r="OOD62" s="94"/>
      <c r="OOE62" s="96"/>
      <c r="OOF62" s="94"/>
      <c r="OOG62" s="96"/>
      <c r="OOH62" s="94"/>
      <c r="OOI62" s="96"/>
      <c r="OOJ62" s="94"/>
      <c r="OOK62" s="96"/>
      <c r="OOL62" s="94"/>
      <c r="OOM62" s="96"/>
      <c r="OON62" s="94"/>
      <c r="OOO62" s="96"/>
      <c r="OOP62" s="94"/>
      <c r="OOQ62" s="96"/>
      <c r="OOR62" s="94"/>
      <c r="OOS62" s="96"/>
      <c r="OOT62" s="94"/>
      <c r="OOU62" s="96"/>
      <c r="OOV62" s="94"/>
      <c r="OOW62" s="96"/>
      <c r="OOX62" s="94"/>
      <c r="OOY62" s="96"/>
      <c r="OOZ62" s="94"/>
      <c r="OPA62" s="96"/>
      <c r="OPB62" s="94"/>
      <c r="OPC62" s="96"/>
      <c r="OPD62" s="94"/>
      <c r="OPE62" s="96"/>
      <c r="OPF62" s="94"/>
      <c r="OPG62" s="96"/>
      <c r="OPH62" s="94"/>
      <c r="OPI62" s="96"/>
      <c r="OPJ62" s="94"/>
      <c r="OPK62" s="96"/>
      <c r="OPL62" s="94"/>
      <c r="OPM62" s="96"/>
      <c r="OPN62" s="94"/>
      <c r="OPO62" s="96"/>
      <c r="OPP62" s="94"/>
      <c r="OPQ62" s="96"/>
      <c r="OPR62" s="94"/>
      <c r="OPS62" s="96"/>
      <c r="OPT62" s="94"/>
      <c r="OPU62" s="96"/>
      <c r="OPV62" s="94"/>
      <c r="OPW62" s="96"/>
      <c r="OPX62" s="94"/>
      <c r="OPY62" s="96"/>
      <c r="OPZ62" s="94"/>
      <c r="OQA62" s="96"/>
      <c r="OQB62" s="94"/>
      <c r="OQC62" s="96"/>
      <c r="OQD62" s="94"/>
      <c r="OQE62" s="96"/>
      <c r="OQF62" s="94"/>
      <c r="OQG62" s="96"/>
      <c r="OQH62" s="94"/>
      <c r="OQI62" s="96"/>
      <c r="OQJ62" s="94"/>
      <c r="OQK62" s="96"/>
      <c r="OQL62" s="94"/>
      <c r="OQM62" s="96"/>
      <c r="OQN62" s="94"/>
      <c r="OQO62" s="96"/>
      <c r="OQP62" s="94"/>
      <c r="OQQ62" s="96"/>
      <c r="OQR62" s="94"/>
      <c r="OQS62" s="96"/>
      <c r="OQT62" s="94"/>
      <c r="OQU62" s="96"/>
      <c r="OQV62" s="94"/>
      <c r="OQW62" s="96"/>
      <c r="OQX62" s="94"/>
      <c r="OQY62" s="96"/>
      <c r="OQZ62" s="94"/>
      <c r="ORA62" s="96"/>
      <c r="ORB62" s="94"/>
      <c r="ORC62" s="96"/>
      <c r="ORD62" s="94"/>
      <c r="ORE62" s="96"/>
      <c r="ORF62" s="94"/>
      <c r="ORG62" s="96"/>
      <c r="ORH62" s="94"/>
      <c r="ORI62" s="96"/>
      <c r="ORJ62" s="94"/>
      <c r="ORK62" s="96"/>
      <c r="ORL62" s="94"/>
      <c r="ORM62" s="96"/>
      <c r="ORN62" s="94"/>
      <c r="ORO62" s="96"/>
      <c r="ORP62" s="94"/>
      <c r="ORQ62" s="96"/>
      <c r="ORR62" s="94"/>
      <c r="ORS62" s="96"/>
      <c r="ORT62" s="94"/>
      <c r="ORU62" s="96"/>
      <c r="ORV62" s="94"/>
      <c r="ORW62" s="96"/>
      <c r="ORX62" s="94"/>
      <c r="ORY62" s="96"/>
      <c r="ORZ62" s="94"/>
      <c r="OSA62" s="96"/>
      <c r="OSB62" s="94"/>
      <c r="OSC62" s="96"/>
      <c r="OSD62" s="94"/>
      <c r="OSE62" s="96"/>
      <c r="OSF62" s="94"/>
      <c r="OSG62" s="96"/>
      <c r="OSH62" s="94"/>
      <c r="OSI62" s="96"/>
      <c r="OSJ62" s="94"/>
      <c r="OSK62" s="96"/>
      <c r="OSL62" s="94"/>
      <c r="OSM62" s="96"/>
      <c r="OSN62" s="94"/>
      <c r="OSO62" s="96"/>
      <c r="OSP62" s="94"/>
      <c r="OSQ62" s="96"/>
      <c r="OSR62" s="94"/>
      <c r="OSS62" s="96"/>
      <c r="OST62" s="94"/>
      <c r="OSU62" s="96"/>
      <c r="OSV62" s="94"/>
      <c r="OSW62" s="96"/>
      <c r="OSX62" s="94"/>
      <c r="OSY62" s="96"/>
      <c r="OSZ62" s="94"/>
      <c r="OTA62" s="96"/>
      <c r="OTB62" s="94"/>
      <c r="OTC62" s="96"/>
      <c r="OTD62" s="94"/>
      <c r="OTE62" s="96"/>
      <c r="OTF62" s="94"/>
      <c r="OTG62" s="96"/>
      <c r="OTH62" s="94"/>
      <c r="OTI62" s="96"/>
      <c r="OTJ62" s="94"/>
      <c r="OTK62" s="96"/>
      <c r="OTL62" s="94"/>
      <c r="OTM62" s="96"/>
      <c r="OTN62" s="94"/>
      <c r="OTO62" s="96"/>
      <c r="OTP62" s="94"/>
      <c r="OTQ62" s="96"/>
      <c r="OTR62" s="94"/>
      <c r="OTS62" s="96"/>
      <c r="OTT62" s="94"/>
      <c r="OTU62" s="96"/>
      <c r="OTV62" s="94"/>
      <c r="OTW62" s="96"/>
      <c r="OTX62" s="94"/>
      <c r="OTY62" s="96"/>
      <c r="OTZ62" s="94"/>
      <c r="OUA62" s="96"/>
      <c r="OUB62" s="94"/>
      <c r="OUC62" s="96"/>
      <c r="OUD62" s="94"/>
      <c r="OUE62" s="96"/>
      <c r="OUF62" s="94"/>
      <c r="OUG62" s="96"/>
      <c r="OUH62" s="94"/>
      <c r="OUI62" s="96"/>
      <c r="OUJ62" s="94"/>
      <c r="OUK62" s="96"/>
      <c r="OUL62" s="94"/>
      <c r="OUM62" s="96"/>
      <c r="OUN62" s="94"/>
      <c r="OUO62" s="96"/>
      <c r="OUP62" s="94"/>
      <c r="OUQ62" s="96"/>
      <c r="OUR62" s="94"/>
      <c r="OUS62" s="96"/>
      <c r="OUT62" s="94"/>
      <c r="OUU62" s="96"/>
      <c r="OUV62" s="94"/>
      <c r="OUW62" s="96"/>
      <c r="OUX62" s="94"/>
      <c r="OUY62" s="96"/>
      <c r="OUZ62" s="94"/>
      <c r="OVA62" s="96"/>
      <c r="OVB62" s="94"/>
      <c r="OVC62" s="96"/>
      <c r="OVD62" s="94"/>
      <c r="OVE62" s="96"/>
      <c r="OVF62" s="94"/>
      <c r="OVG62" s="96"/>
      <c r="OVH62" s="94"/>
      <c r="OVI62" s="96"/>
      <c r="OVJ62" s="94"/>
      <c r="OVK62" s="96"/>
      <c r="OVL62" s="94"/>
      <c r="OVM62" s="96"/>
      <c r="OVN62" s="94"/>
      <c r="OVO62" s="96"/>
      <c r="OVP62" s="94"/>
      <c r="OVQ62" s="96"/>
      <c r="OVR62" s="94"/>
      <c r="OVS62" s="96"/>
      <c r="OVT62" s="94"/>
      <c r="OVU62" s="96"/>
      <c r="OVV62" s="94"/>
      <c r="OVW62" s="96"/>
      <c r="OVX62" s="94"/>
      <c r="OVY62" s="96"/>
      <c r="OVZ62" s="94"/>
      <c r="OWA62" s="96"/>
      <c r="OWB62" s="94"/>
      <c r="OWC62" s="96"/>
      <c r="OWD62" s="94"/>
      <c r="OWE62" s="96"/>
      <c r="OWF62" s="94"/>
      <c r="OWG62" s="96"/>
      <c r="OWH62" s="94"/>
      <c r="OWI62" s="96"/>
      <c r="OWJ62" s="94"/>
      <c r="OWK62" s="96"/>
      <c r="OWL62" s="94"/>
      <c r="OWM62" s="96"/>
      <c r="OWN62" s="94"/>
      <c r="OWO62" s="96"/>
      <c r="OWP62" s="94"/>
      <c r="OWQ62" s="96"/>
      <c r="OWR62" s="94"/>
      <c r="OWS62" s="96"/>
      <c r="OWT62" s="94"/>
      <c r="OWU62" s="96"/>
      <c r="OWV62" s="94"/>
      <c r="OWW62" s="96"/>
      <c r="OWX62" s="94"/>
      <c r="OWY62" s="96"/>
      <c r="OWZ62" s="94"/>
      <c r="OXA62" s="96"/>
      <c r="OXB62" s="94"/>
      <c r="OXC62" s="96"/>
      <c r="OXD62" s="94"/>
      <c r="OXE62" s="96"/>
      <c r="OXF62" s="94"/>
      <c r="OXG62" s="96"/>
      <c r="OXH62" s="94"/>
      <c r="OXI62" s="96"/>
      <c r="OXJ62" s="94"/>
      <c r="OXK62" s="96"/>
      <c r="OXL62" s="94"/>
      <c r="OXM62" s="96"/>
      <c r="OXN62" s="94"/>
      <c r="OXO62" s="96"/>
      <c r="OXP62" s="94"/>
      <c r="OXQ62" s="96"/>
      <c r="OXR62" s="94"/>
      <c r="OXS62" s="96"/>
      <c r="OXT62" s="94"/>
      <c r="OXU62" s="96"/>
      <c r="OXV62" s="94"/>
      <c r="OXW62" s="96"/>
      <c r="OXX62" s="94"/>
      <c r="OXY62" s="96"/>
      <c r="OXZ62" s="94"/>
      <c r="OYA62" s="96"/>
      <c r="OYB62" s="94"/>
      <c r="OYC62" s="96"/>
      <c r="OYD62" s="94"/>
      <c r="OYE62" s="96"/>
      <c r="OYF62" s="94"/>
      <c r="OYG62" s="96"/>
      <c r="OYH62" s="94"/>
      <c r="OYI62" s="96"/>
      <c r="OYJ62" s="94"/>
      <c r="OYK62" s="96"/>
      <c r="OYL62" s="94"/>
      <c r="OYM62" s="96"/>
      <c r="OYN62" s="94"/>
      <c r="OYO62" s="96"/>
      <c r="OYP62" s="94"/>
      <c r="OYQ62" s="96"/>
      <c r="OYR62" s="94"/>
      <c r="OYS62" s="96"/>
      <c r="OYT62" s="94"/>
      <c r="OYU62" s="96"/>
      <c r="OYV62" s="94"/>
      <c r="OYW62" s="96"/>
      <c r="OYX62" s="94"/>
      <c r="OYY62" s="96"/>
      <c r="OYZ62" s="94"/>
      <c r="OZA62" s="96"/>
      <c r="OZB62" s="94"/>
      <c r="OZC62" s="96"/>
      <c r="OZD62" s="94"/>
      <c r="OZE62" s="96"/>
      <c r="OZF62" s="94"/>
      <c r="OZG62" s="96"/>
      <c r="OZH62" s="94"/>
      <c r="OZI62" s="96"/>
      <c r="OZJ62" s="94"/>
      <c r="OZK62" s="96"/>
      <c r="OZL62" s="94"/>
      <c r="OZM62" s="96"/>
      <c r="OZN62" s="94"/>
      <c r="OZO62" s="96"/>
      <c r="OZP62" s="94"/>
      <c r="OZQ62" s="96"/>
      <c r="OZR62" s="94"/>
      <c r="OZS62" s="96"/>
      <c r="OZT62" s="94"/>
      <c r="OZU62" s="96"/>
      <c r="OZV62" s="94"/>
      <c r="OZW62" s="96"/>
      <c r="OZX62" s="94"/>
      <c r="OZY62" s="96"/>
      <c r="OZZ62" s="94"/>
      <c r="PAA62" s="96"/>
      <c r="PAB62" s="94"/>
      <c r="PAC62" s="96"/>
      <c r="PAD62" s="94"/>
      <c r="PAE62" s="96"/>
      <c r="PAF62" s="94"/>
      <c r="PAG62" s="96"/>
      <c r="PAH62" s="94"/>
      <c r="PAI62" s="96"/>
      <c r="PAJ62" s="94"/>
      <c r="PAK62" s="96"/>
      <c r="PAL62" s="94"/>
      <c r="PAM62" s="96"/>
      <c r="PAN62" s="94"/>
      <c r="PAO62" s="96"/>
      <c r="PAP62" s="94"/>
      <c r="PAQ62" s="96"/>
      <c r="PAR62" s="94"/>
      <c r="PAS62" s="96"/>
      <c r="PAT62" s="94"/>
      <c r="PAU62" s="96"/>
      <c r="PAV62" s="94"/>
      <c r="PAW62" s="96"/>
      <c r="PAX62" s="94"/>
      <c r="PAY62" s="96"/>
      <c r="PAZ62" s="94"/>
      <c r="PBA62" s="96"/>
      <c r="PBB62" s="94"/>
      <c r="PBC62" s="96"/>
      <c r="PBD62" s="94"/>
      <c r="PBE62" s="96"/>
      <c r="PBF62" s="94"/>
      <c r="PBG62" s="96"/>
      <c r="PBH62" s="94"/>
      <c r="PBI62" s="96"/>
      <c r="PBJ62" s="94"/>
      <c r="PBK62" s="96"/>
      <c r="PBL62" s="94"/>
      <c r="PBM62" s="96"/>
      <c r="PBN62" s="94"/>
      <c r="PBO62" s="96"/>
      <c r="PBP62" s="94"/>
      <c r="PBQ62" s="96"/>
      <c r="PBR62" s="94"/>
      <c r="PBS62" s="96"/>
      <c r="PBT62" s="94"/>
      <c r="PBU62" s="96"/>
      <c r="PBV62" s="94"/>
      <c r="PBW62" s="96"/>
      <c r="PBX62" s="94"/>
      <c r="PBY62" s="96"/>
      <c r="PBZ62" s="94"/>
      <c r="PCA62" s="96"/>
      <c r="PCB62" s="94"/>
      <c r="PCC62" s="96"/>
      <c r="PCD62" s="94"/>
      <c r="PCE62" s="96"/>
      <c r="PCF62" s="94"/>
      <c r="PCG62" s="96"/>
      <c r="PCH62" s="94"/>
      <c r="PCI62" s="96"/>
      <c r="PCJ62" s="94"/>
      <c r="PCK62" s="96"/>
      <c r="PCL62" s="94"/>
      <c r="PCM62" s="96"/>
      <c r="PCN62" s="94"/>
      <c r="PCO62" s="96"/>
      <c r="PCP62" s="94"/>
      <c r="PCQ62" s="96"/>
      <c r="PCR62" s="94"/>
      <c r="PCS62" s="96"/>
      <c r="PCT62" s="94"/>
      <c r="PCU62" s="96"/>
      <c r="PCV62" s="94"/>
      <c r="PCW62" s="96"/>
      <c r="PCX62" s="94"/>
      <c r="PCY62" s="96"/>
      <c r="PCZ62" s="94"/>
      <c r="PDA62" s="96"/>
      <c r="PDB62" s="94"/>
      <c r="PDC62" s="96"/>
      <c r="PDD62" s="94"/>
      <c r="PDE62" s="96"/>
      <c r="PDF62" s="94"/>
      <c r="PDG62" s="96"/>
      <c r="PDH62" s="94"/>
      <c r="PDI62" s="96"/>
      <c r="PDJ62" s="94"/>
      <c r="PDK62" s="96"/>
      <c r="PDL62" s="94"/>
      <c r="PDM62" s="96"/>
      <c r="PDN62" s="94"/>
      <c r="PDO62" s="96"/>
      <c r="PDP62" s="94"/>
      <c r="PDQ62" s="96"/>
      <c r="PDR62" s="94"/>
      <c r="PDS62" s="96"/>
      <c r="PDT62" s="94"/>
      <c r="PDU62" s="96"/>
      <c r="PDV62" s="94"/>
      <c r="PDW62" s="96"/>
      <c r="PDX62" s="94"/>
      <c r="PDY62" s="96"/>
      <c r="PDZ62" s="94"/>
      <c r="PEA62" s="96"/>
      <c r="PEB62" s="94"/>
      <c r="PEC62" s="96"/>
      <c r="PED62" s="94"/>
      <c r="PEE62" s="96"/>
      <c r="PEF62" s="94"/>
      <c r="PEG62" s="96"/>
      <c r="PEH62" s="94"/>
      <c r="PEI62" s="96"/>
      <c r="PEJ62" s="94"/>
      <c r="PEK62" s="96"/>
      <c r="PEL62" s="94"/>
      <c r="PEM62" s="96"/>
      <c r="PEN62" s="94"/>
      <c r="PEO62" s="96"/>
      <c r="PEP62" s="94"/>
      <c r="PEQ62" s="96"/>
      <c r="PER62" s="94"/>
      <c r="PES62" s="96"/>
      <c r="PET62" s="94"/>
      <c r="PEU62" s="96"/>
      <c r="PEV62" s="94"/>
      <c r="PEW62" s="96"/>
      <c r="PEX62" s="94"/>
      <c r="PEY62" s="96"/>
      <c r="PEZ62" s="94"/>
      <c r="PFA62" s="96"/>
      <c r="PFB62" s="94"/>
      <c r="PFC62" s="96"/>
      <c r="PFD62" s="94"/>
      <c r="PFE62" s="96"/>
      <c r="PFF62" s="94"/>
      <c r="PFG62" s="96"/>
      <c r="PFH62" s="94"/>
      <c r="PFI62" s="96"/>
      <c r="PFJ62" s="94"/>
      <c r="PFK62" s="96"/>
      <c r="PFL62" s="94"/>
      <c r="PFM62" s="96"/>
      <c r="PFN62" s="94"/>
      <c r="PFO62" s="96"/>
      <c r="PFP62" s="94"/>
      <c r="PFQ62" s="96"/>
      <c r="PFR62" s="94"/>
      <c r="PFS62" s="96"/>
      <c r="PFT62" s="94"/>
      <c r="PFU62" s="96"/>
      <c r="PFV62" s="94"/>
      <c r="PFW62" s="96"/>
      <c r="PFX62" s="94"/>
      <c r="PFY62" s="96"/>
      <c r="PFZ62" s="94"/>
      <c r="PGA62" s="96"/>
      <c r="PGB62" s="94"/>
      <c r="PGC62" s="96"/>
      <c r="PGD62" s="94"/>
      <c r="PGE62" s="96"/>
      <c r="PGF62" s="94"/>
      <c r="PGG62" s="96"/>
      <c r="PGH62" s="94"/>
      <c r="PGI62" s="96"/>
      <c r="PGJ62" s="94"/>
      <c r="PGK62" s="96"/>
      <c r="PGL62" s="94"/>
      <c r="PGM62" s="96"/>
      <c r="PGN62" s="94"/>
      <c r="PGO62" s="96"/>
      <c r="PGP62" s="94"/>
      <c r="PGQ62" s="96"/>
      <c r="PGR62" s="94"/>
      <c r="PGS62" s="96"/>
      <c r="PGT62" s="94"/>
      <c r="PGU62" s="96"/>
      <c r="PGV62" s="94"/>
      <c r="PGW62" s="96"/>
      <c r="PGX62" s="94"/>
      <c r="PGY62" s="96"/>
      <c r="PGZ62" s="94"/>
      <c r="PHA62" s="96"/>
      <c r="PHB62" s="94"/>
      <c r="PHC62" s="96"/>
      <c r="PHD62" s="94"/>
      <c r="PHE62" s="96"/>
      <c r="PHF62" s="94"/>
      <c r="PHG62" s="96"/>
      <c r="PHH62" s="94"/>
      <c r="PHI62" s="96"/>
      <c r="PHJ62" s="94"/>
      <c r="PHK62" s="96"/>
      <c r="PHL62" s="94"/>
      <c r="PHM62" s="96"/>
      <c r="PHN62" s="94"/>
      <c r="PHO62" s="96"/>
      <c r="PHP62" s="94"/>
      <c r="PHQ62" s="96"/>
      <c r="PHR62" s="94"/>
      <c r="PHS62" s="96"/>
      <c r="PHT62" s="94"/>
      <c r="PHU62" s="96"/>
      <c r="PHV62" s="94"/>
      <c r="PHW62" s="96"/>
      <c r="PHX62" s="94"/>
      <c r="PHY62" s="96"/>
      <c r="PHZ62" s="94"/>
      <c r="PIA62" s="96"/>
      <c r="PIB62" s="94"/>
      <c r="PIC62" s="96"/>
      <c r="PID62" s="94"/>
      <c r="PIE62" s="96"/>
      <c r="PIF62" s="94"/>
      <c r="PIG62" s="96"/>
      <c r="PIH62" s="94"/>
      <c r="PII62" s="96"/>
      <c r="PIJ62" s="94"/>
      <c r="PIK62" s="96"/>
      <c r="PIL62" s="94"/>
      <c r="PIM62" s="96"/>
      <c r="PIN62" s="94"/>
      <c r="PIO62" s="96"/>
      <c r="PIP62" s="94"/>
      <c r="PIQ62" s="96"/>
      <c r="PIR62" s="94"/>
      <c r="PIS62" s="96"/>
      <c r="PIT62" s="94"/>
      <c r="PIU62" s="96"/>
      <c r="PIV62" s="94"/>
      <c r="PIW62" s="96"/>
      <c r="PIX62" s="94"/>
      <c r="PIY62" s="96"/>
      <c r="PIZ62" s="94"/>
      <c r="PJA62" s="96"/>
      <c r="PJB62" s="94"/>
      <c r="PJC62" s="96"/>
      <c r="PJD62" s="94"/>
      <c r="PJE62" s="96"/>
      <c r="PJF62" s="94"/>
      <c r="PJG62" s="96"/>
      <c r="PJH62" s="94"/>
      <c r="PJI62" s="96"/>
      <c r="PJJ62" s="94"/>
      <c r="PJK62" s="96"/>
      <c r="PJL62" s="94"/>
      <c r="PJM62" s="96"/>
      <c r="PJN62" s="94"/>
      <c r="PJO62" s="96"/>
      <c r="PJP62" s="94"/>
      <c r="PJQ62" s="96"/>
      <c r="PJR62" s="94"/>
      <c r="PJS62" s="96"/>
      <c r="PJT62" s="94"/>
      <c r="PJU62" s="96"/>
      <c r="PJV62" s="94"/>
      <c r="PJW62" s="96"/>
      <c r="PJX62" s="94"/>
      <c r="PJY62" s="96"/>
      <c r="PJZ62" s="94"/>
      <c r="PKA62" s="96"/>
      <c r="PKB62" s="94"/>
      <c r="PKC62" s="96"/>
      <c r="PKD62" s="94"/>
      <c r="PKE62" s="96"/>
      <c r="PKF62" s="94"/>
      <c r="PKG62" s="96"/>
      <c r="PKH62" s="94"/>
      <c r="PKI62" s="96"/>
      <c r="PKJ62" s="94"/>
      <c r="PKK62" s="96"/>
      <c r="PKL62" s="94"/>
      <c r="PKM62" s="96"/>
      <c r="PKN62" s="94"/>
      <c r="PKO62" s="96"/>
      <c r="PKP62" s="94"/>
      <c r="PKQ62" s="96"/>
      <c r="PKR62" s="94"/>
      <c r="PKS62" s="96"/>
      <c r="PKT62" s="94"/>
      <c r="PKU62" s="96"/>
      <c r="PKV62" s="94"/>
      <c r="PKW62" s="96"/>
      <c r="PKX62" s="94"/>
      <c r="PKY62" s="96"/>
      <c r="PKZ62" s="94"/>
      <c r="PLA62" s="96"/>
      <c r="PLB62" s="94"/>
      <c r="PLC62" s="96"/>
      <c r="PLD62" s="94"/>
      <c r="PLE62" s="96"/>
      <c r="PLF62" s="94"/>
      <c r="PLG62" s="96"/>
      <c r="PLH62" s="94"/>
      <c r="PLI62" s="96"/>
      <c r="PLJ62" s="94"/>
      <c r="PLK62" s="96"/>
      <c r="PLL62" s="94"/>
      <c r="PLM62" s="96"/>
      <c r="PLN62" s="94"/>
      <c r="PLO62" s="96"/>
      <c r="PLP62" s="94"/>
      <c r="PLQ62" s="96"/>
      <c r="PLR62" s="94"/>
      <c r="PLS62" s="96"/>
      <c r="PLT62" s="94"/>
      <c r="PLU62" s="96"/>
      <c r="PLV62" s="94"/>
      <c r="PLW62" s="96"/>
      <c r="PLX62" s="94"/>
      <c r="PLY62" s="96"/>
      <c r="PLZ62" s="94"/>
      <c r="PMA62" s="96"/>
      <c r="PMB62" s="94"/>
      <c r="PMC62" s="96"/>
      <c r="PMD62" s="94"/>
      <c r="PME62" s="96"/>
      <c r="PMF62" s="94"/>
      <c r="PMG62" s="96"/>
      <c r="PMH62" s="94"/>
      <c r="PMI62" s="96"/>
      <c r="PMJ62" s="94"/>
      <c r="PMK62" s="96"/>
      <c r="PML62" s="94"/>
      <c r="PMM62" s="96"/>
      <c r="PMN62" s="94"/>
      <c r="PMO62" s="96"/>
      <c r="PMP62" s="94"/>
      <c r="PMQ62" s="96"/>
      <c r="PMR62" s="94"/>
      <c r="PMS62" s="96"/>
      <c r="PMT62" s="94"/>
      <c r="PMU62" s="96"/>
      <c r="PMV62" s="94"/>
      <c r="PMW62" s="96"/>
      <c r="PMX62" s="94"/>
      <c r="PMY62" s="96"/>
      <c r="PMZ62" s="94"/>
      <c r="PNA62" s="96"/>
      <c r="PNB62" s="94"/>
      <c r="PNC62" s="96"/>
      <c r="PND62" s="94"/>
      <c r="PNE62" s="96"/>
      <c r="PNF62" s="94"/>
      <c r="PNG62" s="96"/>
      <c r="PNH62" s="94"/>
      <c r="PNI62" s="96"/>
      <c r="PNJ62" s="94"/>
      <c r="PNK62" s="96"/>
      <c r="PNL62" s="94"/>
      <c r="PNM62" s="96"/>
      <c r="PNN62" s="94"/>
      <c r="PNO62" s="96"/>
      <c r="PNP62" s="94"/>
      <c r="PNQ62" s="96"/>
      <c r="PNR62" s="94"/>
      <c r="PNS62" s="96"/>
      <c r="PNT62" s="94"/>
      <c r="PNU62" s="96"/>
      <c r="PNV62" s="94"/>
      <c r="PNW62" s="96"/>
      <c r="PNX62" s="94"/>
      <c r="PNY62" s="96"/>
      <c r="PNZ62" s="94"/>
      <c r="POA62" s="96"/>
      <c r="POB62" s="94"/>
      <c r="POC62" s="96"/>
      <c r="POD62" s="94"/>
      <c r="POE62" s="96"/>
      <c r="POF62" s="94"/>
      <c r="POG62" s="96"/>
      <c r="POH62" s="94"/>
      <c r="POI62" s="96"/>
      <c r="POJ62" s="94"/>
      <c r="POK62" s="96"/>
      <c r="POL62" s="94"/>
      <c r="POM62" s="96"/>
      <c r="PON62" s="94"/>
      <c r="POO62" s="96"/>
      <c r="POP62" s="94"/>
      <c r="POQ62" s="96"/>
      <c r="POR62" s="94"/>
      <c r="POS62" s="96"/>
      <c r="POT62" s="94"/>
      <c r="POU62" s="96"/>
      <c r="POV62" s="94"/>
      <c r="POW62" s="96"/>
      <c r="POX62" s="94"/>
      <c r="POY62" s="96"/>
      <c r="POZ62" s="94"/>
      <c r="PPA62" s="96"/>
      <c r="PPB62" s="94"/>
      <c r="PPC62" s="96"/>
      <c r="PPD62" s="94"/>
      <c r="PPE62" s="96"/>
      <c r="PPF62" s="94"/>
      <c r="PPG62" s="96"/>
      <c r="PPH62" s="94"/>
      <c r="PPI62" s="96"/>
      <c r="PPJ62" s="94"/>
      <c r="PPK62" s="96"/>
      <c r="PPL62" s="94"/>
      <c r="PPM62" s="96"/>
      <c r="PPN62" s="94"/>
      <c r="PPO62" s="96"/>
      <c r="PPP62" s="94"/>
      <c r="PPQ62" s="96"/>
      <c r="PPR62" s="94"/>
      <c r="PPS62" s="96"/>
      <c r="PPT62" s="94"/>
      <c r="PPU62" s="96"/>
      <c r="PPV62" s="94"/>
      <c r="PPW62" s="96"/>
      <c r="PPX62" s="94"/>
      <c r="PPY62" s="96"/>
      <c r="PPZ62" s="94"/>
      <c r="PQA62" s="96"/>
      <c r="PQB62" s="94"/>
      <c r="PQC62" s="96"/>
      <c r="PQD62" s="94"/>
      <c r="PQE62" s="96"/>
      <c r="PQF62" s="94"/>
      <c r="PQG62" s="96"/>
      <c r="PQH62" s="94"/>
      <c r="PQI62" s="96"/>
      <c r="PQJ62" s="94"/>
      <c r="PQK62" s="96"/>
      <c r="PQL62" s="94"/>
      <c r="PQM62" s="96"/>
      <c r="PQN62" s="94"/>
      <c r="PQO62" s="96"/>
      <c r="PQP62" s="94"/>
      <c r="PQQ62" s="96"/>
      <c r="PQR62" s="94"/>
      <c r="PQS62" s="96"/>
      <c r="PQT62" s="94"/>
      <c r="PQU62" s="96"/>
      <c r="PQV62" s="94"/>
      <c r="PQW62" s="96"/>
      <c r="PQX62" s="94"/>
      <c r="PQY62" s="96"/>
      <c r="PQZ62" s="94"/>
      <c r="PRA62" s="96"/>
      <c r="PRB62" s="94"/>
      <c r="PRC62" s="96"/>
      <c r="PRD62" s="94"/>
      <c r="PRE62" s="96"/>
      <c r="PRF62" s="94"/>
      <c r="PRG62" s="96"/>
      <c r="PRH62" s="94"/>
      <c r="PRI62" s="96"/>
      <c r="PRJ62" s="94"/>
      <c r="PRK62" s="96"/>
      <c r="PRL62" s="94"/>
      <c r="PRM62" s="96"/>
      <c r="PRN62" s="94"/>
      <c r="PRO62" s="96"/>
      <c r="PRP62" s="94"/>
      <c r="PRQ62" s="96"/>
      <c r="PRR62" s="94"/>
      <c r="PRS62" s="96"/>
      <c r="PRT62" s="94"/>
      <c r="PRU62" s="96"/>
      <c r="PRV62" s="94"/>
      <c r="PRW62" s="96"/>
      <c r="PRX62" s="94"/>
      <c r="PRY62" s="96"/>
      <c r="PRZ62" s="94"/>
      <c r="PSA62" s="96"/>
      <c r="PSB62" s="94"/>
      <c r="PSC62" s="96"/>
      <c r="PSD62" s="94"/>
      <c r="PSE62" s="96"/>
      <c r="PSF62" s="94"/>
      <c r="PSG62" s="96"/>
      <c r="PSH62" s="94"/>
      <c r="PSI62" s="96"/>
      <c r="PSJ62" s="94"/>
      <c r="PSK62" s="96"/>
      <c r="PSL62" s="94"/>
      <c r="PSM62" s="96"/>
      <c r="PSN62" s="94"/>
      <c r="PSO62" s="96"/>
      <c r="PSP62" s="94"/>
      <c r="PSQ62" s="96"/>
      <c r="PSR62" s="94"/>
      <c r="PSS62" s="96"/>
      <c r="PST62" s="94"/>
      <c r="PSU62" s="96"/>
      <c r="PSV62" s="94"/>
      <c r="PSW62" s="96"/>
      <c r="PSX62" s="94"/>
      <c r="PSY62" s="96"/>
      <c r="PSZ62" s="94"/>
      <c r="PTA62" s="96"/>
      <c r="PTB62" s="94"/>
      <c r="PTC62" s="96"/>
      <c r="PTD62" s="94"/>
      <c r="PTE62" s="96"/>
      <c r="PTF62" s="94"/>
      <c r="PTG62" s="96"/>
      <c r="PTH62" s="94"/>
      <c r="PTI62" s="96"/>
      <c r="PTJ62" s="94"/>
      <c r="PTK62" s="96"/>
      <c r="PTL62" s="94"/>
      <c r="PTM62" s="96"/>
      <c r="PTN62" s="94"/>
      <c r="PTO62" s="96"/>
      <c r="PTP62" s="94"/>
      <c r="PTQ62" s="96"/>
      <c r="PTR62" s="94"/>
      <c r="PTS62" s="96"/>
      <c r="PTT62" s="94"/>
      <c r="PTU62" s="96"/>
      <c r="PTV62" s="94"/>
      <c r="PTW62" s="96"/>
      <c r="PTX62" s="94"/>
      <c r="PTY62" s="96"/>
      <c r="PTZ62" s="94"/>
      <c r="PUA62" s="96"/>
      <c r="PUB62" s="94"/>
      <c r="PUC62" s="96"/>
      <c r="PUD62" s="94"/>
      <c r="PUE62" s="96"/>
      <c r="PUF62" s="94"/>
      <c r="PUG62" s="96"/>
      <c r="PUH62" s="94"/>
      <c r="PUI62" s="96"/>
      <c r="PUJ62" s="94"/>
      <c r="PUK62" s="96"/>
      <c r="PUL62" s="94"/>
      <c r="PUM62" s="96"/>
      <c r="PUN62" s="94"/>
      <c r="PUO62" s="96"/>
      <c r="PUP62" s="94"/>
      <c r="PUQ62" s="96"/>
      <c r="PUR62" s="94"/>
      <c r="PUS62" s="96"/>
      <c r="PUT62" s="94"/>
      <c r="PUU62" s="96"/>
      <c r="PUV62" s="94"/>
      <c r="PUW62" s="96"/>
      <c r="PUX62" s="94"/>
      <c r="PUY62" s="96"/>
      <c r="PUZ62" s="94"/>
      <c r="PVA62" s="96"/>
      <c r="PVB62" s="94"/>
      <c r="PVC62" s="96"/>
      <c r="PVD62" s="94"/>
      <c r="PVE62" s="96"/>
      <c r="PVF62" s="94"/>
      <c r="PVG62" s="96"/>
      <c r="PVH62" s="94"/>
      <c r="PVI62" s="96"/>
      <c r="PVJ62" s="94"/>
      <c r="PVK62" s="96"/>
      <c r="PVL62" s="94"/>
      <c r="PVM62" s="96"/>
      <c r="PVN62" s="94"/>
      <c r="PVO62" s="96"/>
      <c r="PVP62" s="94"/>
      <c r="PVQ62" s="96"/>
      <c r="PVR62" s="94"/>
      <c r="PVS62" s="96"/>
      <c r="PVT62" s="94"/>
      <c r="PVU62" s="96"/>
      <c r="PVV62" s="94"/>
      <c r="PVW62" s="96"/>
      <c r="PVX62" s="94"/>
      <c r="PVY62" s="96"/>
      <c r="PVZ62" s="94"/>
      <c r="PWA62" s="96"/>
      <c r="PWB62" s="94"/>
      <c r="PWC62" s="96"/>
      <c r="PWD62" s="94"/>
      <c r="PWE62" s="96"/>
      <c r="PWF62" s="94"/>
      <c r="PWG62" s="96"/>
      <c r="PWH62" s="94"/>
      <c r="PWI62" s="96"/>
      <c r="PWJ62" s="94"/>
      <c r="PWK62" s="96"/>
      <c r="PWL62" s="94"/>
      <c r="PWM62" s="96"/>
      <c r="PWN62" s="94"/>
      <c r="PWO62" s="96"/>
      <c r="PWP62" s="94"/>
      <c r="PWQ62" s="96"/>
      <c r="PWR62" s="94"/>
      <c r="PWS62" s="96"/>
      <c r="PWT62" s="94"/>
      <c r="PWU62" s="96"/>
      <c r="PWV62" s="94"/>
      <c r="PWW62" s="96"/>
      <c r="PWX62" s="94"/>
      <c r="PWY62" s="96"/>
      <c r="PWZ62" s="94"/>
      <c r="PXA62" s="96"/>
      <c r="PXB62" s="94"/>
      <c r="PXC62" s="96"/>
      <c r="PXD62" s="94"/>
      <c r="PXE62" s="96"/>
      <c r="PXF62" s="94"/>
      <c r="PXG62" s="96"/>
      <c r="PXH62" s="94"/>
      <c r="PXI62" s="96"/>
      <c r="PXJ62" s="94"/>
      <c r="PXK62" s="96"/>
      <c r="PXL62" s="94"/>
      <c r="PXM62" s="96"/>
      <c r="PXN62" s="94"/>
      <c r="PXO62" s="96"/>
      <c r="PXP62" s="94"/>
      <c r="PXQ62" s="96"/>
      <c r="PXR62" s="94"/>
      <c r="PXS62" s="96"/>
      <c r="PXT62" s="94"/>
      <c r="PXU62" s="96"/>
      <c r="PXV62" s="94"/>
      <c r="PXW62" s="96"/>
      <c r="PXX62" s="94"/>
      <c r="PXY62" s="96"/>
      <c r="PXZ62" s="94"/>
      <c r="PYA62" s="96"/>
      <c r="PYB62" s="94"/>
      <c r="PYC62" s="96"/>
      <c r="PYD62" s="94"/>
      <c r="PYE62" s="96"/>
      <c r="PYF62" s="94"/>
      <c r="PYG62" s="96"/>
      <c r="PYH62" s="94"/>
      <c r="PYI62" s="96"/>
      <c r="PYJ62" s="94"/>
      <c r="PYK62" s="96"/>
      <c r="PYL62" s="94"/>
      <c r="PYM62" s="96"/>
      <c r="PYN62" s="94"/>
      <c r="PYO62" s="96"/>
      <c r="PYP62" s="94"/>
      <c r="PYQ62" s="96"/>
      <c r="PYR62" s="94"/>
      <c r="PYS62" s="96"/>
      <c r="PYT62" s="94"/>
      <c r="PYU62" s="96"/>
      <c r="PYV62" s="94"/>
      <c r="PYW62" s="96"/>
      <c r="PYX62" s="94"/>
      <c r="PYY62" s="96"/>
      <c r="PYZ62" s="94"/>
      <c r="PZA62" s="96"/>
      <c r="PZB62" s="94"/>
      <c r="PZC62" s="96"/>
      <c r="PZD62" s="94"/>
      <c r="PZE62" s="96"/>
      <c r="PZF62" s="94"/>
      <c r="PZG62" s="96"/>
      <c r="PZH62" s="94"/>
      <c r="PZI62" s="96"/>
      <c r="PZJ62" s="94"/>
      <c r="PZK62" s="96"/>
      <c r="PZL62" s="94"/>
      <c r="PZM62" s="96"/>
      <c r="PZN62" s="94"/>
      <c r="PZO62" s="96"/>
      <c r="PZP62" s="94"/>
      <c r="PZQ62" s="96"/>
      <c r="PZR62" s="94"/>
      <c r="PZS62" s="96"/>
      <c r="PZT62" s="94"/>
      <c r="PZU62" s="96"/>
      <c r="PZV62" s="94"/>
      <c r="PZW62" s="96"/>
      <c r="PZX62" s="94"/>
      <c r="PZY62" s="96"/>
      <c r="PZZ62" s="94"/>
      <c r="QAA62" s="96"/>
      <c r="QAB62" s="94"/>
      <c r="QAC62" s="96"/>
      <c r="QAD62" s="94"/>
      <c r="QAE62" s="96"/>
      <c r="QAF62" s="94"/>
      <c r="QAG62" s="96"/>
      <c r="QAH62" s="94"/>
      <c r="QAI62" s="96"/>
      <c r="QAJ62" s="94"/>
      <c r="QAK62" s="96"/>
      <c r="QAL62" s="94"/>
      <c r="QAM62" s="96"/>
      <c r="QAN62" s="94"/>
      <c r="QAO62" s="96"/>
      <c r="QAP62" s="94"/>
      <c r="QAQ62" s="96"/>
      <c r="QAR62" s="94"/>
      <c r="QAS62" s="96"/>
      <c r="QAT62" s="94"/>
      <c r="QAU62" s="96"/>
      <c r="QAV62" s="94"/>
      <c r="QAW62" s="96"/>
      <c r="QAX62" s="94"/>
      <c r="QAY62" s="96"/>
      <c r="QAZ62" s="94"/>
      <c r="QBA62" s="96"/>
      <c r="QBB62" s="94"/>
      <c r="QBC62" s="96"/>
      <c r="QBD62" s="94"/>
      <c r="QBE62" s="96"/>
      <c r="QBF62" s="94"/>
      <c r="QBG62" s="96"/>
      <c r="QBH62" s="94"/>
      <c r="QBI62" s="96"/>
      <c r="QBJ62" s="94"/>
      <c r="QBK62" s="96"/>
      <c r="QBL62" s="94"/>
      <c r="QBM62" s="96"/>
      <c r="QBN62" s="94"/>
      <c r="QBO62" s="96"/>
      <c r="QBP62" s="94"/>
      <c r="QBQ62" s="96"/>
      <c r="QBR62" s="94"/>
      <c r="QBS62" s="96"/>
      <c r="QBT62" s="94"/>
      <c r="QBU62" s="96"/>
      <c r="QBV62" s="94"/>
      <c r="QBW62" s="96"/>
      <c r="QBX62" s="94"/>
      <c r="QBY62" s="96"/>
      <c r="QBZ62" s="94"/>
      <c r="QCA62" s="96"/>
      <c r="QCB62" s="94"/>
      <c r="QCC62" s="96"/>
      <c r="QCD62" s="94"/>
      <c r="QCE62" s="96"/>
      <c r="QCF62" s="94"/>
      <c r="QCG62" s="96"/>
      <c r="QCH62" s="94"/>
      <c r="QCI62" s="96"/>
      <c r="QCJ62" s="94"/>
      <c r="QCK62" s="96"/>
      <c r="QCL62" s="94"/>
      <c r="QCM62" s="96"/>
      <c r="QCN62" s="94"/>
      <c r="QCO62" s="96"/>
      <c r="QCP62" s="94"/>
      <c r="QCQ62" s="96"/>
      <c r="QCR62" s="94"/>
      <c r="QCS62" s="96"/>
      <c r="QCT62" s="94"/>
      <c r="QCU62" s="96"/>
      <c r="QCV62" s="94"/>
      <c r="QCW62" s="96"/>
      <c r="QCX62" s="94"/>
      <c r="QCY62" s="96"/>
      <c r="QCZ62" s="94"/>
      <c r="QDA62" s="96"/>
      <c r="QDB62" s="94"/>
      <c r="QDC62" s="96"/>
      <c r="QDD62" s="94"/>
      <c r="QDE62" s="96"/>
      <c r="QDF62" s="94"/>
      <c r="QDG62" s="96"/>
      <c r="QDH62" s="94"/>
      <c r="QDI62" s="96"/>
      <c r="QDJ62" s="94"/>
      <c r="QDK62" s="96"/>
      <c r="QDL62" s="94"/>
      <c r="QDM62" s="96"/>
      <c r="QDN62" s="94"/>
      <c r="QDO62" s="96"/>
      <c r="QDP62" s="94"/>
      <c r="QDQ62" s="96"/>
      <c r="QDR62" s="94"/>
      <c r="QDS62" s="96"/>
      <c r="QDT62" s="94"/>
      <c r="QDU62" s="96"/>
      <c r="QDV62" s="94"/>
      <c r="QDW62" s="96"/>
      <c r="QDX62" s="94"/>
      <c r="QDY62" s="96"/>
      <c r="QDZ62" s="94"/>
      <c r="QEA62" s="96"/>
      <c r="QEB62" s="94"/>
      <c r="QEC62" s="96"/>
      <c r="QED62" s="94"/>
      <c r="QEE62" s="96"/>
      <c r="QEF62" s="94"/>
      <c r="QEG62" s="96"/>
      <c r="QEH62" s="94"/>
      <c r="QEI62" s="96"/>
      <c r="QEJ62" s="94"/>
      <c r="QEK62" s="96"/>
      <c r="QEL62" s="94"/>
      <c r="QEM62" s="96"/>
      <c r="QEN62" s="94"/>
      <c r="QEO62" s="96"/>
      <c r="QEP62" s="94"/>
      <c r="QEQ62" s="96"/>
      <c r="QER62" s="94"/>
      <c r="QES62" s="96"/>
      <c r="QET62" s="94"/>
      <c r="QEU62" s="96"/>
      <c r="QEV62" s="94"/>
      <c r="QEW62" s="96"/>
      <c r="QEX62" s="94"/>
      <c r="QEY62" s="96"/>
      <c r="QEZ62" s="94"/>
      <c r="QFA62" s="96"/>
      <c r="QFB62" s="94"/>
      <c r="QFC62" s="96"/>
      <c r="QFD62" s="94"/>
      <c r="QFE62" s="96"/>
      <c r="QFF62" s="94"/>
      <c r="QFG62" s="96"/>
      <c r="QFH62" s="94"/>
      <c r="QFI62" s="96"/>
      <c r="QFJ62" s="94"/>
      <c r="QFK62" s="96"/>
      <c r="QFL62" s="94"/>
      <c r="QFM62" s="96"/>
      <c r="QFN62" s="94"/>
      <c r="QFO62" s="96"/>
      <c r="QFP62" s="94"/>
      <c r="QFQ62" s="96"/>
      <c r="QFR62" s="94"/>
      <c r="QFS62" s="96"/>
      <c r="QFT62" s="94"/>
      <c r="QFU62" s="96"/>
      <c r="QFV62" s="94"/>
      <c r="QFW62" s="96"/>
      <c r="QFX62" s="94"/>
      <c r="QFY62" s="96"/>
      <c r="QFZ62" s="94"/>
      <c r="QGA62" s="96"/>
      <c r="QGB62" s="94"/>
      <c r="QGC62" s="96"/>
      <c r="QGD62" s="94"/>
      <c r="QGE62" s="96"/>
      <c r="QGF62" s="94"/>
      <c r="QGG62" s="96"/>
      <c r="QGH62" s="94"/>
      <c r="QGI62" s="96"/>
      <c r="QGJ62" s="94"/>
      <c r="QGK62" s="96"/>
      <c r="QGL62" s="94"/>
      <c r="QGM62" s="96"/>
      <c r="QGN62" s="94"/>
      <c r="QGO62" s="96"/>
      <c r="QGP62" s="94"/>
      <c r="QGQ62" s="96"/>
      <c r="QGR62" s="94"/>
      <c r="QGS62" s="96"/>
      <c r="QGT62" s="94"/>
      <c r="QGU62" s="96"/>
      <c r="QGV62" s="94"/>
      <c r="QGW62" s="96"/>
      <c r="QGX62" s="94"/>
      <c r="QGY62" s="96"/>
      <c r="QGZ62" s="94"/>
      <c r="QHA62" s="96"/>
      <c r="QHB62" s="94"/>
      <c r="QHC62" s="96"/>
      <c r="QHD62" s="94"/>
      <c r="QHE62" s="96"/>
      <c r="QHF62" s="94"/>
      <c r="QHG62" s="96"/>
      <c r="QHH62" s="94"/>
      <c r="QHI62" s="96"/>
      <c r="QHJ62" s="94"/>
      <c r="QHK62" s="96"/>
      <c r="QHL62" s="94"/>
      <c r="QHM62" s="96"/>
      <c r="QHN62" s="94"/>
      <c r="QHO62" s="96"/>
      <c r="QHP62" s="94"/>
      <c r="QHQ62" s="96"/>
      <c r="QHR62" s="94"/>
      <c r="QHS62" s="96"/>
      <c r="QHT62" s="94"/>
      <c r="QHU62" s="96"/>
      <c r="QHV62" s="94"/>
      <c r="QHW62" s="96"/>
      <c r="QHX62" s="94"/>
      <c r="QHY62" s="96"/>
      <c r="QHZ62" s="94"/>
      <c r="QIA62" s="96"/>
      <c r="QIB62" s="94"/>
      <c r="QIC62" s="96"/>
      <c r="QID62" s="94"/>
      <c r="QIE62" s="96"/>
      <c r="QIF62" s="94"/>
      <c r="QIG62" s="96"/>
      <c r="QIH62" s="94"/>
      <c r="QII62" s="96"/>
      <c r="QIJ62" s="94"/>
      <c r="QIK62" s="96"/>
      <c r="QIL62" s="94"/>
      <c r="QIM62" s="96"/>
      <c r="QIN62" s="94"/>
      <c r="QIO62" s="96"/>
      <c r="QIP62" s="94"/>
      <c r="QIQ62" s="96"/>
      <c r="QIR62" s="94"/>
      <c r="QIS62" s="96"/>
      <c r="QIT62" s="94"/>
      <c r="QIU62" s="96"/>
      <c r="QIV62" s="94"/>
      <c r="QIW62" s="96"/>
      <c r="QIX62" s="94"/>
      <c r="QIY62" s="96"/>
      <c r="QIZ62" s="94"/>
      <c r="QJA62" s="96"/>
      <c r="QJB62" s="94"/>
      <c r="QJC62" s="96"/>
      <c r="QJD62" s="94"/>
      <c r="QJE62" s="96"/>
      <c r="QJF62" s="94"/>
      <c r="QJG62" s="96"/>
      <c r="QJH62" s="94"/>
      <c r="QJI62" s="96"/>
      <c r="QJJ62" s="94"/>
      <c r="QJK62" s="96"/>
      <c r="QJL62" s="94"/>
      <c r="QJM62" s="96"/>
      <c r="QJN62" s="94"/>
      <c r="QJO62" s="96"/>
      <c r="QJP62" s="94"/>
      <c r="QJQ62" s="96"/>
      <c r="QJR62" s="94"/>
      <c r="QJS62" s="96"/>
      <c r="QJT62" s="94"/>
      <c r="QJU62" s="96"/>
      <c r="QJV62" s="94"/>
      <c r="QJW62" s="96"/>
      <c r="QJX62" s="94"/>
      <c r="QJY62" s="96"/>
      <c r="QJZ62" s="94"/>
      <c r="QKA62" s="96"/>
      <c r="QKB62" s="94"/>
      <c r="QKC62" s="96"/>
      <c r="QKD62" s="94"/>
      <c r="QKE62" s="96"/>
      <c r="QKF62" s="94"/>
      <c r="QKG62" s="96"/>
      <c r="QKH62" s="94"/>
      <c r="QKI62" s="96"/>
      <c r="QKJ62" s="94"/>
      <c r="QKK62" s="96"/>
      <c r="QKL62" s="94"/>
      <c r="QKM62" s="96"/>
      <c r="QKN62" s="94"/>
      <c r="QKO62" s="96"/>
      <c r="QKP62" s="94"/>
      <c r="QKQ62" s="96"/>
      <c r="QKR62" s="94"/>
      <c r="QKS62" s="96"/>
      <c r="QKT62" s="94"/>
      <c r="QKU62" s="96"/>
      <c r="QKV62" s="94"/>
      <c r="QKW62" s="96"/>
      <c r="QKX62" s="94"/>
      <c r="QKY62" s="96"/>
      <c r="QKZ62" s="94"/>
      <c r="QLA62" s="96"/>
      <c r="QLB62" s="94"/>
      <c r="QLC62" s="96"/>
      <c r="QLD62" s="94"/>
      <c r="QLE62" s="96"/>
      <c r="QLF62" s="94"/>
      <c r="QLG62" s="96"/>
      <c r="QLH62" s="94"/>
      <c r="QLI62" s="96"/>
      <c r="QLJ62" s="94"/>
      <c r="QLK62" s="96"/>
      <c r="QLL62" s="94"/>
      <c r="QLM62" s="96"/>
      <c r="QLN62" s="94"/>
      <c r="QLO62" s="96"/>
      <c r="QLP62" s="94"/>
      <c r="QLQ62" s="96"/>
      <c r="QLR62" s="94"/>
      <c r="QLS62" s="96"/>
      <c r="QLT62" s="94"/>
      <c r="QLU62" s="96"/>
      <c r="QLV62" s="94"/>
      <c r="QLW62" s="96"/>
      <c r="QLX62" s="94"/>
      <c r="QLY62" s="96"/>
      <c r="QLZ62" s="94"/>
      <c r="QMA62" s="96"/>
      <c r="QMB62" s="94"/>
      <c r="QMC62" s="96"/>
      <c r="QMD62" s="94"/>
      <c r="QME62" s="96"/>
      <c r="QMF62" s="94"/>
      <c r="QMG62" s="96"/>
      <c r="QMH62" s="94"/>
      <c r="QMI62" s="96"/>
      <c r="QMJ62" s="94"/>
      <c r="QMK62" s="96"/>
      <c r="QML62" s="94"/>
      <c r="QMM62" s="96"/>
      <c r="QMN62" s="94"/>
      <c r="QMO62" s="96"/>
      <c r="QMP62" s="94"/>
      <c r="QMQ62" s="96"/>
      <c r="QMR62" s="94"/>
      <c r="QMS62" s="96"/>
      <c r="QMT62" s="94"/>
      <c r="QMU62" s="96"/>
      <c r="QMV62" s="94"/>
      <c r="QMW62" s="96"/>
      <c r="QMX62" s="94"/>
      <c r="QMY62" s="96"/>
      <c r="QMZ62" s="94"/>
      <c r="QNA62" s="96"/>
      <c r="QNB62" s="94"/>
      <c r="QNC62" s="96"/>
      <c r="QND62" s="94"/>
      <c r="QNE62" s="96"/>
      <c r="QNF62" s="94"/>
      <c r="QNG62" s="96"/>
      <c r="QNH62" s="94"/>
      <c r="QNI62" s="96"/>
      <c r="QNJ62" s="94"/>
      <c r="QNK62" s="96"/>
      <c r="QNL62" s="94"/>
      <c r="QNM62" s="96"/>
      <c r="QNN62" s="94"/>
      <c r="QNO62" s="96"/>
      <c r="QNP62" s="94"/>
      <c r="QNQ62" s="96"/>
      <c r="QNR62" s="94"/>
      <c r="QNS62" s="96"/>
      <c r="QNT62" s="94"/>
      <c r="QNU62" s="96"/>
      <c r="QNV62" s="94"/>
      <c r="QNW62" s="96"/>
      <c r="QNX62" s="94"/>
      <c r="QNY62" s="96"/>
      <c r="QNZ62" s="94"/>
      <c r="QOA62" s="96"/>
      <c r="QOB62" s="94"/>
      <c r="QOC62" s="96"/>
      <c r="QOD62" s="94"/>
      <c r="QOE62" s="96"/>
      <c r="QOF62" s="94"/>
      <c r="QOG62" s="96"/>
      <c r="QOH62" s="94"/>
      <c r="QOI62" s="96"/>
      <c r="QOJ62" s="94"/>
      <c r="QOK62" s="96"/>
      <c r="QOL62" s="94"/>
      <c r="QOM62" s="96"/>
      <c r="QON62" s="94"/>
      <c r="QOO62" s="96"/>
      <c r="QOP62" s="94"/>
      <c r="QOQ62" s="96"/>
      <c r="QOR62" s="94"/>
      <c r="QOS62" s="96"/>
      <c r="QOT62" s="94"/>
      <c r="QOU62" s="96"/>
      <c r="QOV62" s="94"/>
      <c r="QOW62" s="96"/>
      <c r="QOX62" s="94"/>
      <c r="QOY62" s="96"/>
      <c r="QOZ62" s="94"/>
      <c r="QPA62" s="96"/>
      <c r="QPB62" s="94"/>
      <c r="QPC62" s="96"/>
      <c r="QPD62" s="94"/>
      <c r="QPE62" s="96"/>
      <c r="QPF62" s="94"/>
      <c r="QPG62" s="96"/>
      <c r="QPH62" s="94"/>
      <c r="QPI62" s="96"/>
      <c r="QPJ62" s="94"/>
      <c r="QPK62" s="96"/>
      <c r="QPL62" s="94"/>
      <c r="QPM62" s="96"/>
      <c r="QPN62" s="94"/>
      <c r="QPO62" s="96"/>
      <c r="QPP62" s="94"/>
      <c r="QPQ62" s="96"/>
      <c r="QPR62" s="94"/>
      <c r="QPS62" s="96"/>
      <c r="QPT62" s="94"/>
      <c r="QPU62" s="96"/>
      <c r="QPV62" s="94"/>
      <c r="QPW62" s="96"/>
      <c r="QPX62" s="94"/>
      <c r="QPY62" s="96"/>
      <c r="QPZ62" s="94"/>
      <c r="QQA62" s="96"/>
      <c r="QQB62" s="94"/>
      <c r="QQC62" s="96"/>
      <c r="QQD62" s="94"/>
      <c r="QQE62" s="96"/>
      <c r="QQF62" s="94"/>
      <c r="QQG62" s="96"/>
      <c r="QQH62" s="94"/>
      <c r="QQI62" s="96"/>
      <c r="QQJ62" s="94"/>
      <c r="QQK62" s="96"/>
      <c r="QQL62" s="94"/>
      <c r="QQM62" s="96"/>
      <c r="QQN62" s="94"/>
      <c r="QQO62" s="96"/>
      <c r="QQP62" s="94"/>
      <c r="QQQ62" s="96"/>
      <c r="QQR62" s="94"/>
      <c r="QQS62" s="96"/>
      <c r="QQT62" s="94"/>
      <c r="QQU62" s="96"/>
      <c r="QQV62" s="94"/>
      <c r="QQW62" s="96"/>
      <c r="QQX62" s="94"/>
      <c r="QQY62" s="96"/>
      <c r="QQZ62" s="94"/>
      <c r="QRA62" s="96"/>
      <c r="QRB62" s="94"/>
      <c r="QRC62" s="96"/>
      <c r="QRD62" s="94"/>
      <c r="QRE62" s="96"/>
      <c r="QRF62" s="94"/>
      <c r="QRG62" s="96"/>
      <c r="QRH62" s="94"/>
      <c r="QRI62" s="96"/>
      <c r="QRJ62" s="94"/>
      <c r="QRK62" s="96"/>
      <c r="QRL62" s="94"/>
      <c r="QRM62" s="96"/>
      <c r="QRN62" s="94"/>
      <c r="QRO62" s="96"/>
      <c r="QRP62" s="94"/>
      <c r="QRQ62" s="96"/>
      <c r="QRR62" s="94"/>
      <c r="QRS62" s="96"/>
      <c r="QRT62" s="94"/>
      <c r="QRU62" s="96"/>
      <c r="QRV62" s="94"/>
      <c r="QRW62" s="96"/>
      <c r="QRX62" s="94"/>
      <c r="QRY62" s="96"/>
      <c r="QRZ62" s="94"/>
      <c r="QSA62" s="96"/>
      <c r="QSB62" s="94"/>
      <c r="QSC62" s="96"/>
      <c r="QSD62" s="94"/>
      <c r="QSE62" s="96"/>
      <c r="QSF62" s="94"/>
      <c r="QSG62" s="96"/>
      <c r="QSH62" s="94"/>
      <c r="QSI62" s="96"/>
      <c r="QSJ62" s="94"/>
      <c r="QSK62" s="96"/>
      <c r="QSL62" s="94"/>
      <c r="QSM62" s="96"/>
      <c r="QSN62" s="94"/>
      <c r="QSO62" s="96"/>
      <c r="QSP62" s="94"/>
      <c r="QSQ62" s="96"/>
      <c r="QSR62" s="94"/>
      <c r="QSS62" s="96"/>
      <c r="QST62" s="94"/>
      <c r="QSU62" s="96"/>
      <c r="QSV62" s="94"/>
      <c r="QSW62" s="96"/>
      <c r="QSX62" s="94"/>
      <c r="QSY62" s="96"/>
      <c r="QSZ62" s="94"/>
      <c r="QTA62" s="96"/>
      <c r="QTB62" s="94"/>
      <c r="QTC62" s="96"/>
      <c r="QTD62" s="94"/>
      <c r="QTE62" s="96"/>
      <c r="QTF62" s="94"/>
      <c r="QTG62" s="96"/>
      <c r="QTH62" s="94"/>
      <c r="QTI62" s="96"/>
      <c r="QTJ62" s="94"/>
      <c r="QTK62" s="96"/>
      <c r="QTL62" s="94"/>
      <c r="QTM62" s="96"/>
      <c r="QTN62" s="94"/>
      <c r="QTO62" s="96"/>
      <c r="QTP62" s="94"/>
      <c r="QTQ62" s="96"/>
      <c r="QTR62" s="94"/>
      <c r="QTS62" s="96"/>
      <c r="QTT62" s="94"/>
      <c r="QTU62" s="96"/>
      <c r="QTV62" s="94"/>
      <c r="QTW62" s="96"/>
      <c r="QTX62" s="94"/>
      <c r="QTY62" s="96"/>
      <c r="QTZ62" s="94"/>
      <c r="QUA62" s="96"/>
      <c r="QUB62" s="94"/>
      <c r="QUC62" s="96"/>
      <c r="QUD62" s="94"/>
      <c r="QUE62" s="96"/>
      <c r="QUF62" s="94"/>
      <c r="QUG62" s="96"/>
      <c r="QUH62" s="94"/>
      <c r="QUI62" s="96"/>
      <c r="QUJ62" s="94"/>
      <c r="QUK62" s="96"/>
      <c r="QUL62" s="94"/>
      <c r="QUM62" s="96"/>
      <c r="QUN62" s="94"/>
      <c r="QUO62" s="96"/>
      <c r="QUP62" s="94"/>
      <c r="QUQ62" s="96"/>
      <c r="QUR62" s="94"/>
      <c r="QUS62" s="96"/>
      <c r="QUT62" s="94"/>
      <c r="QUU62" s="96"/>
      <c r="QUV62" s="94"/>
      <c r="QUW62" s="96"/>
      <c r="QUX62" s="94"/>
      <c r="QUY62" s="96"/>
      <c r="QUZ62" s="94"/>
      <c r="QVA62" s="96"/>
      <c r="QVB62" s="94"/>
      <c r="QVC62" s="96"/>
      <c r="QVD62" s="94"/>
      <c r="QVE62" s="96"/>
      <c r="QVF62" s="94"/>
      <c r="QVG62" s="96"/>
      <c r="QVH62" s="94"/>
      <c r="QVI62" s="96"/>
      <c r="QVJ62" s="94"/>
      <c r="QVK62" s="96"/>
      <c r="QVL62" s="94"/>
      <c r="QVM62" s="96"/>
      <c r="QVN62" s="94"/>
      <c r="QVO62" s="96"/>
      <c r="QVP62" s="94"/>
      <c r="QVQ62" s="96"/>
      <c r="QVR62" s="94"/>
      <c r="QVS62" s="96"/>
      <c r="QVT62" s="94"/>
      <c r="QVU62" s="96"/>
      <c r="QVV62" s="94"/>
      <c r="QVW62" s="96"/>
      <c r="QVX62" s="94"/>
      <c r="QVY62" s="96"/>
      <c r="QVZ62" s="94"/>
      <c r="QWA62" s="96"/>
      <c r="QWB62" s="94"/>
      <c r="QWC62" s="96"/>
      <c r="QWD62" s="94"/>
      <c r="QWE62" s="96"/>
      <c r="QWF62" s="94"/>
      <c r="QWG62" s="96"/>
      <c r="QWH62" s="94"/>
      <c r="QWI62" s="96"/>
      <c r="QWJ62" s="94"/>
      <c r="QWK62" s="96"/>
      <c r="QWL62" s="94"/>
      <c r="QWM62" s="96"/>
      <c r="QWN62" s="94"/>
      <c r="QWO62" s="96"/>
      <c r="QWP62" s="94"/>
      <c r="QWQ62" s="96"/>
      <c r="QWR62" s="94"/>
      <c r="QWS62" s="96"/>
      <c r="QWT62" s="94"/>
      <c r="QWU62" s="96"/>
      <c r="QWV62" s="94"/>
      <c r="QWW62" s="96"/>
      <c r="QWX62" s="94"/>
      <c r="QWY62" s="96"/>
      <c r="QWZ62" s="94"/>
      <c r="QXA62" s="96"/>
      <c r="QXB62" s="94"/>
      <c r="QXC62" s="96"/>
      <c r="QXD62" s="94"/>
      <c r="QXE62" s="96"/>
      <c r="QXF62" s="94"/>
      <c r="QXG62" s="96"/>
      <c r="QXH62" s="94"/>
      <c r="QXI62" s="96"/>
      <c r="QXJ62" s="94"/>
      <c r="QXK62" s="96"/>
      <c r="QXL62" s="94"/>
      <c r="QXM62" s="96"/>
      <c r="QXN62" s="94"/>
      <c r="QXO62" s="96"/>
      <c r="QXP62" s="94"/>
      <c r="QXQ62" s="96"/>
      <c r="QXR62" s="94"/>
      <c r="QXS62" s="96"/>
      <c r="QXT62" s="94"/>
      <c r="QXU62" s="96"/>
      <c r="QXV62" s="94"/>
      <c r="QXW62" s="96"/>
      <c r="QXX62" s="94"/>
      <c r="QXY62" s="96"/>
      <c r="QXZ62" s="94"/>
      <c r="QYA62" s="96"/>
      <c r="QYB62" s="94"/>
      <c r="QYC62" s="96"/>
      <c r="QYD62" s="94"/>
      <c r="QYE62" s="96"/>
      <c r="QYF62" s="94"/>
      <c r="QYG62" s="96"/>
      <c r="QYH62" s="94"/>
      <c r="QYI62" s="96"/>
      <c r="QYJ62" s="94"/>
      <c r="QYK62" s="96"/>
      <c r="QYL62" s="94"/>
      <c r="QYM62" s="96"/>
      <c r="QYN62" s="94"/>
      <c r="QYO62" s="96"/>
      <c r="QYP62" s="94"/>
      <c r="QYQ62" s="96"/>
      <c r="QYR62" s="94"/>
      <c r="QYS62" s="96"/>
      <c r="QYT62" s="94"/>
      <c r="QYU62" s="96"/>
      <c r="QYV62" s="94"/>
      <c r="QYW62" s="96"/>
      <c r="QYX62" s="94"/>
      <c r="QYY62" s="96"/>
      <c r="QYZ62" s="94"/>
      <c r="QZA62" s="96"/>
      <c r="QZB62" s="94"/>
      <c r="QZC62" s="96"/>
      <c r="QZD62" s="94"/>
      <c r="QZE62" s="96"/>
      <c r="QZF62" s="94"/>
      <c r="QZG62" s="96"/>
      <c r="QZH62" s="94"/>
      <c r="QZI62" s="96"/>
      <c r="QZJ62" s="94"/>
      <c r="QZK62" s="96"/>
      <c r="QZL62" s="94"/>
      <c r="QZM62" s="96"/>
      <c r="QZN62" s="94"/>
      <c r="QZO62" s="96"/>
      <c r="QZP62" s="94"/>
      <c r="QZQ62" s="96"/>
      <c r="QZR62" s="94"/>
      <c r="QZS62" s="96"/>
      <c r="QZT62" s="94"/>
      <c r="QZU62" s="96"/>
      <c r="QZV62" s="94"/>
      <c r="QZW62" s="96"/>
      <c r="QZX62" s="94"/>
      <c r="QZY62" s="96"/>
      <c r="QZZ62" s="94"/>
      <c r="RAA62" s="96"/>
      <c r="RAB62" s="94"/>
      <c r="RAC62" s="96"/>
      <c r="RAD62" s="94"/>
      <c r="RAE62" s="96"/>
      <c r="RAF62" s="94"/>
      <c r="RAG62" s="96"/>
      <c r="RAH62" s="94"/>
      <c r="RAI62" s="96"/>
      <c r="RAJ62" s="94"/>
      <c r="RAK62" s="96"/>
      <c r="RAL62" s="94"/>
      <c r="RAM62" s="96"/>
      <c r="RAN62" s="94"/>
      <c r="RAO62" s="96"/>
      <c r="RAP62" s="94"/>
      <c r="RAQ62" s="96"/>
      <c r="RAR62" s="94"/>
      <c r="RAS62" s="96"/>
      <c r="RAT62" s="94"/>
      <c r="RAU62" s="96"/>
      <c r="RAV62" s="94"/>
      <c r="RAW62" s="96"/>
      <c r="RAX62" s="94"/>
      <c r="RAY62" s="96"/>
      <c r="RAZ62" s="94"/>
      <c r="RBA62" s="96"/>
      <c r="RBB62" s="94"/>
      <c r="RBC62" s="96"/>
      <c r="RBD62" s="94"/>
      <c r="RBE62" s="96"/>
      <c r="RBF62" s="94"/>
      <c r="RBG62" s="96"/>
      <c r="RBH62" s="94"/>
      <c r="RBI62" s="96"/>
      <c r="RBJ62" s="94"/>
      <c r="RBK62" s="96"/>
      <c r="RBL62" s="94"/>
      <c r="RBM62" s="96"/>
      <c r="RBN62" s="94"/>
      <c r="RBO62" s="96"/>
      <c r="RBP62" s="94"/>
      <c r="RBQ62" s="96"/>
      <c r="RBR62" s="94"/>
      <c r="RBS62" s="96"/>
      <c r="RBT62" s="94"/>
      <c r="RBU62" s="96"/>
      <c r="RBV62" s="94"/>
      <c r="RBW62" s="96"/>
      <c r="RBX62" s="94"/>
      <c r="RBY62" s="96"/>
      <c r="RBZ62" s="94"/>
      <c r="RCA62" s="96"/>
      <c r="RCB62" s="94"/>
      <c r="RCC62" s="96"/>
      <c r="RCD62" s="94"/>
      <c r="RCE62" s="96"/>
      <c r="RCF62" s="94"/>
      <c r="RCG62" s="96"/>
      <c r="RCH62" s="94"/>
      <c r="RCI62" s="96"/>
      <c r="RCJ62" s="94"/>
      <c r="RCK62" s="96"/>
      <c r="RCL62" s="94"/>
      <c r="RCM62" s="96"/>
      <c r="RCN62" s="94"/>
      <c r="RCO62" s="96"/>
      <c r="RCP62" s="94"/>
      <c r="RCQ62" s="96"/>
      <c r="RCR62" s="94"/>
      <c r="RCS62" s="96"/>
      <c r="RCT62" s="94"/>
      <c r="RCU62" s="96"/>
      <c r="RCV62" s="94"/>
      <c r="RCW62" s="96"/>
      <c r="RCX62" s="94"/>
      <c r="RCY62" s="96"/>
      <c r="RCZ62" s="94"/>
      <c r="RDA62" s="96"/>
      <c r="RDB62" s="94"/>
      <c r="RDC62" s="96"/>
      <c r="RDD62" s="94"/>
      <c r="RDE62" s="96"/>
      <c r="RDF62" s="94"/>
      <c r="RDG62" s="96"/>
      <c r="RDH62" s="94"/>
      <c r="RDI62" s="96"/>
      <c r="RDJ62" s="94"/>
      <c r="RDK62" s="96"/>
      <c r="RDL62" s="94"/>
      <c r="RDM62" s="96"/>
      <c r="RDN62" s="94"/>
      <c r="RDO62" s="96"/>
      <c r="RDP62" s="94"/>
      <c r="RDQ62" s="96"/>
      <c r="RDR62" s="94"/>
      <c r="RDS62" s="96"/>
      <c r="RDT62" s="94"/>
      <c r="RDU62" s="96"/>
      <c r="RDV62" s="94"/>
      <c r="RDW62" s="96"/>
      <c r="RDX62" s="94"/>
      <c r="RDY62" s="96"/>
      <c r="RDZ62" s="94"/>
      <c r="REA62" s="96"/>
      <c r="REB62" s="94"/>
      <c r="REC62" s="96"/>
      <c r="RED62" s="94"/>
      <c r="REE62" s="96"/>
      <c r="REF62" s="94"/>
      <c r="REG62" s="96"/>
      <c r="REH62" s="94"/>
      <c r="REI62" s="96"/>
      <c r="REJ62" s="94"/>
      <c r="REK62" s="96"/>
      <c r="REL62" s="94"/>
      <c r="REM62" s="96"/>
      <c r="REN62" s="94"/>
      <c r="REO62" s="96"/>
      <c r="REP62" s="94"/>
      <c r="REQ62" s="96"/>
      <c r="RER62" s="94"/>
      <c r="RES62" s="96"/>
      <c r="RET62" s="94"/>
      <c r="REU62" s="96"/>
      <c r="REV62" s="94"/>
      <c r="REW62" s="96"/>
      <c r="REX62" s="94"/>
      <c r="REY62" s="96"/>
      <c r="REZ62" s="94"/>
      <c r="RFA62" s="96"/>
      <c r="RFB62" s="94"/>
      <c r="RFC62" s="96"/>
      <c r="RFD62" s="94"/>
      <c r="RFE62" s="96"/>
      <c r="RFF62" s="94"/>
      <c r="RFG62" s="96"/>
      <c r="RFH62" s="94"/>
      <c r="RFI62" s="96"/>
      <c r="RFJ62" s="94"/>
      <c r="RFK62" s="96"/>
      <c r="RFL62" s="94"/>
      <c r="RFM62" s="96"/>
      <c r="RFN62" s="94"/>
      <c r="RFO62" s="96"/>
      <c r="RFP62" s="94"/>
      <c r="RFQ62" s="96"/>
      <c r="RFR62" s="94"/>
      <c r="RFS62" s="96"/>
      <c r="RFT62" s="94"/>
      <c r="RFU62" s="96"/>
      <c r="RFV62" s="94"/>
      <c r="RFW62" s="96"/>
      <c r="RFX62" s="94"/>
      <c r="RFY62" s="96"/>
      <c r="RFZ62" s="94"/>
      <c r="RGA62" s="96"/>
      <c r="RGB62" s="94"/>
      <c r="RGC62" s="96"/>
      <c r="RGD62" s="94"/>
      <c r="RGE62" s="96"/>
      <c r="RGF62" s="94"/>
      <c r="RGG62" s="96"/>
      <c r="RGH62" s="94"/>
      <c r="RGI62" s="96"/>
      <c r="RGJ62" s="94"/>
      <c r="RGK62" s="96"/>
      <c r="RGL62" s="94"/>
      <c r="RGM62" s="96"/>
      <c r="RGN62" s="94"/>
      <c r="RGO62" s="96"/>
      <c r="RGP62" s="94"/>
      <c r="RGQ62" s="96"/>
      <c r="RGR62" s="94"/>
      <c r="RGS62" s="96"/>
      <c r="RGT62" s="94"/>
      <c r="RGU62" s="96"/>
      <c r="RGV62" s="94"/>
      <c r="RGW62" s="96"/>
      <c r="RGX62" s="94"/>
      <c r="RGY62" s="96"/>
      <c r="RGZ62" s="94"/>
      <c r="RHA62" s="96"/>
      <c r="RHB62" s="94"/>
      <c r="RHC62" s="96"/>
      <c r="RHD62" s="94"/>
      <c r="RHE62" s="96"/>
      <c r="RHF62" s="94"/>
      <c r="RHG62" s="96"/>
      <c r="RHH62" s="94"/>
      <c r="RHI62" s="96"/>
      <c r="RHJ62" s="94"/>
      <c r="RHK62" s="96"/>
      <c r="RHL62" s="94"/>
      <c r="RHM62" s="96"/>
      <c r="RHN62" s="94"/>
      <c r="RHO62" s="96"/>
      <c r="RHP62" s="94"/>
      <c r="RHQ62" s="96"/>
      <c r="RHR62" s="94"/>
      <c r="RHS62" s="96"/>
      <c r="RHT62" s="94"/>
      <c r="RHU62" s="96"/>
      <c r="RHV62" s="94"/>
      <c r="RHW62" s="96"/>
      <c r="RHX62" s="94"/>
      <c r="RHY62" s="96"/>
      <c r="RHZ62" s="94"/>
      <c r="RIA62" s="96"/>
      <c r="RIB62" s="94"/>
      <c r="RIC62" s="96"/>
      <c r="RID62" s="94"/>
      <c r="RIE62" s="96"/>
      <c r="RIF62" s="94"/>
      <c r="RIG62" s="96"/>
      <c r="RIH62" s="94"/>
      <c r="RII62" s="96"/>
      <c r="RIJ62" s="94"/>
      <c r="RIK62" s="96"/>
      <c r="RIL62" s="94"/>
      <c r="RIM62" s="96"/>
      <c r="RIN62" s="94"/>
      <c r="RIO62" s="96"/>
      <c r="RIP62" s="94"/>
      <c r="RIQ62" s="96"/>
      <c r="RIR62" s="94"/>
      <c r="RIS62" s="96"/>
      <c r="RIT62" s="94"/>
      <c r="RIU62" s="96"/>
      <c r="RIV62" s="94"/>
      <c r="RIW62" s="96"/>
      <c r="RIX62" s="94"/>
      <c r="RIY62" s="96"/>
      <c r="RIZ62" s="94"/>
      <c r="RJA62" s="96"/>
      <c r="RJB62" s="94"/>
      <c r="RJC62" s="96"/>
      <c r="RJD62" s="94"/>
      <c r="RJE62" s="96"/>
      <c r="RJF62" s="94"/>
      <c r="RJG62" s="96"/>
      <c r="RJH62" s="94"/>
      <c r="RJI62" s="96"/>
      <c r="RJJ62" s="94"/>
      <c r="RJK62" s="96"/>
      <c r="RJL62" s="94"/>
      <c r="RJM62" s="96"/>
      <c r="RJN62" s="94"/>
      <c r="RJO62" s="96"/>
      <c r="RJP62" s="94"/>
      <c r="RJQ62" s="96"/>
      <c r="RJR62" s="94"/>
      <c r="RJS62" s="96"/>
      <c r="RJT62" s="94"/>
      <c r="RJU62" s="96"/>
      <c r="RJV62" s="94"/>
      <c r="RJW62" s="96"/>
      <c r="RJX62" s="94"/>
      <c r="RJY62" s="96"/>
      <c r="RJZ62" s="94"/>
      <c r="RKA62" s="96"/>
      <c r="RKB62" s="94"/>
      <c r="RKC62" s="96"/>
      <c r="RKD62" s="94"/>
      <c r="RKE62" s="96"/>
      <c r="RKF62" s="94"/>
      <c r="RKG62" s="96"/>
      <c r="RKH62" s="94"/>
      <c r="RKI62" s="96"/>
      <c r="RKJ62" s="94"/>
      <c r="RKK62" s="96"/>
      <c r="RKL62" s="94"/>
      <c r="RKM62" s="96"/>
      <c r="RKN62" s="94"/>
      <c r="RKO62" s="96"/>
      <c r="RKP62" s="94"/>
      <c r="RKQ62" s="96"/>
      <c r="RKR62" s="94"/>
      <c r="RKS62" s="96"/>
      <c r="RKT62" s="94"/>
      <c r="RKU62" s="96"/>
      <c r="RKV62" s="94"/>
      <c r="RKW62" s="96"/>
      <c r="RKX62" s="94"/>
      <c r="RKY62" s="96"/>
      <c r="RKZ62" s="94"/>
      <c r="RLA62" s="96"/>
      <c r="RLB62" s="94"/>
      <c r="RLC62" s="96"/>
      <c r="RLD62" s="94"/>
      <c r="RLE62" s="96"/>
      <c r="RLF62" s="94"/>
      <c r="RLG62" s="96"/>
      <c r="RLH62" s="94"/>
      <c r="RLI62" s="96"/>
      <c r="RLJ62" s="94"/>
      <c r="RLK62" s="96"/>
      <c r="RLL62" s="94"/>
      <c r="RLM62" s="96"/>
      <c r="RLN62" s="94"/>
      <c r="RLO62" s="96"/>
      <c r="RLP62" s="94"/>
      <c r="RLQ62" s="96"/>
      <c r="RLR62" s="94"/>
      <c r="RLS62" s="96"/>
      <c r="RLT62" s="94"/>
      <c r="RLU62" s="96"/>
      <c r="RLV62" s="94"/>
      <c r="RLW62" s="96"/>
      <c r="RLX62" s="94"/>
      <c r="RLY62" s="96"/>
      <c r="RLZ62" s="94"/>
      <c r="RMA62" s="96"/>
      <c r="RMB62" s="94"/>
      <c r="RMC62" s="96"/>
      <c r="RMD62" s="94"/>
      <c r="RME62" s="96"/>
      <c r="RMF62" s="94"/>
      <c r="RMG62" s="96"/>
      <c r="RMH62" s="94"/>
      <c r="RMI62" s="96"/>
      <c r="RMJ62" s="94"/>
      <c r="RMK62" s="96"/>
      <c r="RML62" s="94"/>
      <c r="RMM62" s="96"/>
      <c r="RMN62" s="94"/>
      <c r="RMO62" s="96"/>
      <c r="RMP62" s="94"/>
      <c r="RMQ62" s="96"/>
      <c r="RMR62" s="94"/>
      <c r="RMS62" s="96"/>
      <c r="RMT62" s="94"/>
      <c r="RMU62" s="96"/>
      <c r="RMV62" s="94"/>
      <c r="RMW62" s="96"/>
      <c r="RMX62" s="94"/>
      <c r="RMY62" s="96"/>
      <c r="RMZ62" s="94"/>
      <c r="RNA62" s="96"/>
      <c r="RNB62" s="94"/>
      <c r="RNC62" s="96"/>
      <c r="RND62" s="94"/>
      <c r="RNE62" s="96"/>
      <c r="RNF62" s="94"/>
      <c r="RNG62" s="96"/>
      <c r="RNH62" s="94"/>
      <c r="RNI62" s="96"/>
      <c r="RNJ62" s="94"/>
      <c r="RNK62" s="96"/>
      <c r="RNL62" s="94"/>
      <c r="RNM62" s="96"/>
      <c r="RNN62" s="94"/>
      <c r="RNO62" s="96"/>
      <c r="RNP62" s="94"/>
      <c r="RNQ62" s="96"/>
      <c r="RNR62" s="94"/>
      <c r="RNS62" s="96"/>
      <c r="RNT62" s="94"/>
      <c r="RNU62" s="96"/>
      <c r="RNV62" s="94"/>
      <c r="RNW62" s="96"/>
      <c r="RNX62" s="94"/>
      <c r="RNY62" s="96"/>
      <c r="RNZ62" s="94"/>
      <c r="ROA62" s="96"/>
      <c r="ROB62" s="94"/>
      <c r="ROC62" s="96"/>
      <c r="ROD62" s="94"/>
      <c r="ROE62" s="96"/>
      <c r="ROF62" s="94"/>
      <c r="ROG62" s="96"/>
      <c r="ROH62" s="94"/>
      <c r="ROI62" s="96"/>
      <c r="ROJ62" s="94"/>
      <c r="ROK62" s="96"/>
      <c r="ROL62" s="94"/>
      <c r="ROM62" s="96"/>
      <c r="RON62" s="94"/>
      <c r="ROO62" s="96"/>
      <c r="ROP62" s="94"/>
      <c r="ROQ62" s="96"/>
      <c r="ROR62" s="94"/>
      <c r="ROS62" s="96"/>
      <c r="ROT62" s="94"/>
      <c r="ROU62" s="96"/>
      <c r="ROV62" s="94"/>
      <c r="ROW62" s="96"/>
      <c r="ROX62" s="94"/>
      <c r="ROY62" s="96"/>
      <c r="ROZ62" s="94"/>
      <c r="RPA62" s="96"/>
      <c r="RPB62" s="94"/>
      <c r="RPC62" s="96"/>
      <c r="RPD62" s="94"/>
      <c r="RPE62" s="96"/>
      <c r="RPF62" s="94"/>
      <c r="RPG62" s="96"/>
      <c r="RPH62" s="94"/>
      <c r="RPI62" s="96"/>
      <c r="RPJ62" s="94"/>
      <c r="RPK62" s="96"/>
      <c r="RPL62" s="94"/>
      <c r="RPM62" s="96"/>
      <c r="RPN62" s="94"/>
      <c r="RPO62" s="96"/>
      <c r="RPP62" s="94"/>
      <c r="RPQ62" s="96"/>
      <c r="RPR62" s="94"/>
      <c r="RPS62" s="96"/>
      <c r="RPT62" s="94"/>
      <c r="RPU62" s="96"/>
      <c r="RPV62" s="94"/>
      <c r="RPW62" s="96"/>
      <c r="RPX62" s="94"/>
      <c r="RPY62" s="96"/>
      <c r="RPZ62" s="94"/>
      <c r="RQA62" s="96"/>
      <c r="RQB62" s="94"/>
      <c r="RQC62" s="96"/>
      <c r="RQD62" s="94"/>
      <c r="RQE62" s="96"/>
      <c r="RQF62" s="94"/>
      <c r="RQG62" s="96"/>
      <c r="RQH62" s="94"/>
      <c r="RQI62" s="96"/>
      <c r="RQJ62" s="94"/>
      <c r="RQK62" s="96"/>
      <c r="RQL62" s="94"/>
      <c r="RQM62" s="96"/>
      <c r="RQN62" s="94"/>
      <c r="RQO62" s="96"/>
      <c r="RQP62" s="94"/>
      <c r="RQQ62" s="96"/>
      <c r="RQR62" s="94"/>
      <c r="RQS62" s="96"/>
      <c r="RQT62" s="94"/>
      <c r="RQU62" s="96"/>
      <c r="RQV62" s="94"/>
      <c r="RQW62" s="96"/>
      <c r="RQX62" s="94"/>
      <c r="RQY62" s="96"/>
      <c r="RQZ62" s="94"/>
      <c r="RRA62" s="96"/>
      <c r="RRB62" s="94"/>
      <c r="RRC62" s="96"/>
      <c r="RRD62" s="94"/>
      <c r="RRE62" s="96"/>
      <c r="RRF62" s="94"/>
      <c r="RRG62" s="96"/>
      <c r="RRH62" s="94"/>
      <c r="RRI62" s="96"/>
      <c r="RRJ62" s="94"/>
      <c r="RRK62" s="96"/>
      <c r="RRL62" s="94"/>
      <c r="RRM62" s="96"/>
      <c r="RRN62" s="94"/>
      <c r="RRO62" s="96"/>
      <c r="RRP62" s="94"/>
      <c r="RRQ62" s="96"/>
      <c r="RRR62" s="94"/>
      <c r="RRS62" s="96"/>
      <c r="RRT62" s="94"/>
      <c r="RRU62" s="96"/>
      <c r="RRV62" s="94"/>
      <c r="RRW62" s="96"/>
      <c r="RRX62" s="94"/>
      <c r="RRY62" s="96"/>
      <c r="RRZ62" s="94"/>
      <c r="RSA62" s="96"/>
      <c r="RSB62" s="94"/>
      <c r="RSC62" s="96"/>
      <c r="RSD62" s="94"/>
      <c r="RSE62" s="96"/>
      <c r="RSF62" s="94"/>
      <c r="RSG62" s="96"/>
      <c r="RSH62" s="94"/>
      <c r="RSI62" s="96"/>
      <c r="RSJ62" s="94"/>
      <c r="RSK62" s="96"/>
      <c r="RSL62" s="94"/>
      <c r="RSM62" s="96"/>
      <c r="RSN62" s="94"/>
      <c r="RSO62" s="96"/>
      <c r="RSP62" s="94"/>
      <c r="RSQ62" s="96"/>
      <c r="RSR62" s="94"/>
      <c r="RSS62" s="96"/>
      <c r="RST62" s="94"/>
      <c r="RSU62" s="96"/>
      <c r="RSV62" s="94"/>
      <c r="RSW62" s="96"/>
      <c r="RSX62" s="94"/>
      <c r="RSY62" s="96"/>
      <c r="RSZ62" s="94"/>
      <c r="RTA62" s="96"/>
      <c r="RTB62" s="94"/>
      <c r="RTC62" s="96"/>
      <c r="RTD62" s="94"/>
      <c r="RTE62" s="96"/>
      <c r="RTF62" s="94"/>
      <c r="RTG62" s="96"/>
      <c r="RTH62" s="94"/>
      <c r="RTI62" s="96"/>
      <c r="RTJ62" s="94"/>
      <c r="RTK62" s="96"/>
      <c r="RTL62" s="94"/>
      <c r="RTM62" s="96"/>
      <c r="RTN62" s="94"/>
      <c r="RTO62" s="96"/>
      <c r="RTP62" s="94"/>
      <c r="RTQ62" s="96"/>
      <c r="RTR62" s="94"/>
      <c r="RTS62" s="96"/>
      <c r="RTT62" s="94"/>
      <c r="RTU62" s="96"/>
      <c r="RTV62" s="94"/>
      <c r="RTW62" s="96"/>
      <c r="RTX62" s="94"/>
      <c r="RTY62" s="96"/>
      <c r="RTZ62" s="94"/>
      <c r="RUA62" s="96"/>
      <c r="RUB62" s="94"/>
      <c r="RUC62" s="96"/>
      <c r="RUD62" s="94"/>
      <c r="RUE62" s="96"/>
      <c r="RUF62" s="94"/>
      <c r="RUG62" s="96"/>
      <c r="RUH62" s="94"/>
      <c r="RUI62" s="96"/>
      <c r="RUJ62" s="94"/>
      <c r="RUK62" s="96"/>
      <c r="RUL62" s="94"/>
      <c r="RUM62" s="96"/>
      <c r="RUN62" s="94"/>
      <c r="RUO62" s="96"/>
      <c r="RUP62" s="94"/>
      <c r="RUQ62" s="96"/>
      <c r="RUR62" s="94"/>
      <c r="RUS62" s="96"/>
      <c r="RUT62" s="94"/>
      <c r="RUU62" s="96"/>
      <c r="RUV62" s="94"/>
      <c r="RUW62" s="96"/>
      <c r="RUX62" s="94"/>
      <c r="RUY62" s="96"/>
      <c r="RUZ62" s="94"/>
      <c r="RVA62" s="96"/>
      <c r="RVB62" s="94"/>
      <c r="RVC62" s="96"/>
      <c r="RVD62" s="94"/>
      <c r="RVE62" s="96"/>
      <c r="RVF62" s="94"/>
      <c r="RVG62" s="96"/>
      <c r="RVH62" s="94"/>
      <c r="RVI62" s="96"/>
      <c r="RVJ62" s="94"/>
      <c r="RVK62" s="96"/>
      <c r="RVL62" s="94"/>
      <c r="RVM62" s="96"/>
      <c r="RVN62" s="94"/>
      <c r="RVO62" s="96"/>
      <c r="RVP62" s="94"/>
      <c r="RVQ62" s="96"/>
      <c r="RVR62" s="94"/>
      <c r="RVS62" s="96"/>
      <c r="RVT62" s="94"/>
      <c r="RVU62" s="96"/>
      <c r="RVV62" s="94"/>
      <c r="RVW62" s="96"/>
      <c r="RVX62" s="94"/>
      <c r="RVY62" s="96"/>
      <c r="RVZ62" s="94"/>
      <c r="RWA62" s="96"/>
      <c r="RWB62" s="94"/>
      <c r="RWC62" s="96"/>
      <c r="RWD62" s="94"/>
      <c r="RWE62" s="96"/>
      <c r="RWF62" s="94"/>
      <c r="RWG62" s="96"/>
      <c r="RWH62" s="94"/>
      <c r="RWI62" s="96"/>
      <c r="RWJ62" s="94"/>
      <c r="RWK62" s="96"/>
      <c r="RWL62" s="94"/>
      <c r="RWM62" s="96"/>
      <c r="RWN62" s="94"/>
      <c r="RWO62" s="96"/>
      <c r="RWP62" s="94"/>
      <c r="RWQ62" s="96"/>
      <c r="RWR62" s="94"/>
      <c r="RWS62" s="96"/>
      <c r="RWT62" s="94"/>
      <c r="RWU62" s="96"/>
      <c r="RWV62" s="94"/>
      <c r="RWW62" s="96"/>
      <c r="RWX62" s="94"/>
      <c r="RWY62" s="96"/>
      <c r="RWZ62" s="94"/>
      <c r="RXA62" s="96"/>
      <c r="RXB62" s="94"/>
      <c r="RXC62" s="96"/>
      <c r="RXD62" s="94"/>
      <c r="RXE62" s="96"/>
      <c r="RXF62" s="94"/>
      <c r="RXG62" s="96"/>
      <c r="RXH62" s="94"/>
      <c r="RXI62" s="96"/>
      <c r="RXJ62" s="94"/>
      <c r="RXK62" s="96"/>
      <c r="RXL62" s="94"/>
      <c r="RXM62" s="96"/>
      <c r="RXN62" s="94"/>
      <c r="RXO62" s="96"/>
      <c r="RXP62" s="94"/>
      <c r="RXQ62" s="96"/>
      <c r="RXR62" s="94"/>
      <c r="RXS62" s="96"/>
      <c r="RXT62" s="94"/>
      <c r="RXU62" s="96"/>
      <c r="RXV62" s="94"/>
      <c r="RXW62" s="96"/>
      <c r="RXX62" s="94"/>
      <c r="RXY62" s="96"/>
      <c r="RXZ62" s="94"/>
      <c r="RYA62" s="96"/>
      <c r="RYB62" s="94"/>
      <c r="RYC62" s="96"/>
      <c r="RYD62" s="94"/>
      <c r="RYE62" s="96"/>
      <c r="RYF62" s="94"/>
      <c r="RYG62" s="96"/>
      <c r="RYH62" s="94"/>
      <c r="RYI62" s="96"/>
      <c r="RYJ62" s="94"/>
      <c r="RYK62" s="96"/>
      <c r="RYL62" s="94"/>
      <c r="RYM62" s="96"/>
      <c r="RYN62" s="94"/>
      <c r="RYO62" s="96"/>
      <c r="RYP62" s="94"/>
      <c r="RYQ62" s="96"/>
      <c r="RYR62" s="94"/>
      <c r="RYS62" s="96"/>
      <c r="RYT62" s="94"/>
      <c r="RYU62" s="96"/>
      <c r="RYV62" s="94"/>
      <c r="RYW62" s="96"/>
      <c r="RYX62" s="94"/>
      <c r="RYY62" s="96"/>
      <c r="RYZ62" s="94"/>
      <c r="RZA62" s="96"/>
      <c r="RZB62" s="94"/>
      <c r="RZC62" s="96"/>
      <c r="RZD62" s="94"/>
      <c r="RZE62" s="96"/>
      <c r="RZF62" s="94"/>
      <c r="RZG62" s="96"/>
      <c r="RZH62" s="94"/>
      <c r="RZI62" s="96"/>
      <c r="RZJ62" s="94"/>
      <c r="RZK62" s="96"/>
      <c r="RZL62" s="94"/>
      <c r="RZM62" s="96"/>
      <c r="RZN62" s="94"/>
      <c r="RZO62" s="96"/>
      <c r="RZP62" s="94"/>
      <c r="RZQ62" s="96"/>
      <c r="RZR62" s="94"/>
      <c r="RZS62" s="96"/>
      <c r="RZT62" s="94"/>
      <c r="RZU62" s="96"/>
      <c r="RZV62" s="94"/>
      <c r="RZW62" s="96"/>
      <c r="RZX62" s="94"/>
      <c r="RZY62" s="96"/>
      <c r="RZZ62" s="94"/>
      <c r="SAA62" s="96"/>
      <c r="SAB62" s="94"/>
      <c r="SAC62" s="96"/>
      <c r="SAD62" s="94"/>
      <c r="SAE62" s="96"/>
      <c r="SAF62" s="94"/>
      <c r="SAG62" s="96"/>
      <c r="SAH62" s="94"/>
      <c r="SAI62" s="96"/>
      <c r="SAJ62" s="94"/>
      <c r="SAK62" s="96"/>
      <c r="SAL62" s="94"/>
      <c r="SAM62" s="96"/>
      <c r="SAN62" s="94"/>
      <c r="SAO62" s="96"/>
      <c r="SAP62" s="94"/>
      <c r="SAQ62" s="96"/>
      <c r="SAR62" s="94"/>
      <c r="SAS62" s="96"/>
      <c r="SAT62" s="94"/>
      <c r="SAU62" s="96"/>
      <c r="SAV62" s="94"/>
      <c r="SAW62" s="96"/>
      <c r="SAX62" s="94"/>
      <c r="SAY62" s="96"/>
      <c r="SAZ62" s="94"/>
      <c r="SBA62" s="96"/>
      <c r="SBB62" s="94"/>
      <c r="SBC62" s="96"/>
      <c r="SBD62" s="94"/>
      <c r="SBE62" s="96"/>
      <c r="SBF62" s="94"/>
      <c r="SBG62" s="96"/>
      <c r="SBH62" s="94"/>
      <c r="SBI62" s="96"/>
      <c r="SBJ62" s="94"/>
      <c r="SBK62" s="96"/>
      <c r="SBL62" s="94"/>
      <c r="SBM62" s="96"/>
      <c r="SBN62" s="94"/>
      <c r="SBO62" s="96"/>
      <c r="SBP62" s="94"/>
      <c r="SBQ62" s="96"/>
      <c r="SBR62" s="94"/>
      <c r="SBS62" s="96"/>
      <c r="SBT62" s="94"/>
      <c r="SBU62" s="96"/>
      <c r="SBV62" s="94"/>
      <c r="SBW62" s="96"/>
      <c r="SBX62" s="94"/>
      <c r="SBY62" s="96"/>
      <c r="SBZ62" s="94"/>
      <c r="SCA62" s="96"/>
      <c r="SCB62" s="94"/>
      <c r="SCC62" s="96"/>
      <c r="SCD62" s="94"/>
      <c r="SCE62" s="96"/>
      <c r="SCF62" s="94"/>
      <c r="SCG62" s="96"/>
      <c r="SCH62" s="94"/>
      <c r="SCI62" s="96"/>
      <c r="SCJ62" s="94"/>
      <c r="SCK62" s="96"/>
      <c r="SCL62" s="94"/>
      <c r="SCM62" s="96"/>
      <c r="SCN62" s="94"/>
      <c r="SCO62" s="96"/>
      <c r="SCP62" s="94"/>
      <c r="SCQ62" s="96"/>
      <c r="SCR62" s="94"/>
      <c r="SCS62" s="96"/>
      <c r="SCT62" s="94"/>
      <c r="SCU62" s="96"/>
      <c r="SCV62" s="94"/>
      <c r="SCW62" s="96"/>
      <c r="SCX62" s="94"/>
      <c r="SCY62" s="96"/>
      <c r="SCZ62" s="94"/>
      <c r="SDA62" s="96"/>
      <c r="SDB62" s="94"/>
      <c r="SDC62" s="96"/>
      <c r="SDD62" s="94"/>
      <c r="SDE62" s="96"/>
      <c r="SDF62" s="94"/>
      <c r="SDG62" s="96"/>
      <c r="SDH62" s="94"/>
      <c r="SDI62" s="96"/>
      <c r="SDJ62" s="94"/>
      <c r="SDK62" s="96"/>
      <c r="SDL62" s="94"/>
      <c r="SDM62" s="96"/>
      <c r="SDN62" s="94"/>
      <c r="SDO62" s="96"/>
      <c r="SDP62" s="94"/>
      <c r="SDQ62" s="96"/>
      <c r="SDR62" s="94"/>
      <c r="SDS62" s="96"/>
      <c r="SDT62" s="94"/>
      <c r="SDU62" s="96"/>
      <c r="SDV62" s="94"/>
      <c r="SDW62" s="96"/>
      <c r="SDX62" s="94"/>
      <c r="SDY62" s="96"/>
      <c r="SDZ62" s="94"/>
      <c r="SEA62" s="96"/>
      <c r="SEB62" s="94"/>
      <c r="SEC62" s="96"/>
      <c r="SED62" s="94"/>
      <c r="SEE62" s="96"/>
      <c r="SEF62" s="94"/>
      <c r="SEG62" s="96"/>
      <c r="SEH62" s="94"/>
      <c r="SEI62" s="96"/>
      <c r="SEJ62" s="94"/>
      <c r="SEK62" s="96"/>
      <c r="SEL62" s="94"/>
      <c r="SEM62" s="96"/>
      <c r="SEN62" s="94"/>
      <c r="SEO62" s="96"/>
      <c r="SEP62" s="94"/>
      <c r="SEQ62" s="96"/>
      <c r="SER62" s="94"/>
      <c r="SES62" s="96"/>
      <c r="SET62" s="94"/>
      <c r="SEU62" s="96"/>
      <c r="SEV62" s="94"/>
      <c r="SEW62" s="96"/>
      <c r="SEX62" s="94"/>
      <c r="SEY62" s="96"/>
      <c r="SEZ62" s="94"/>
      <c r="SFA62" s="96"/>
      <c r="SFB62" s="94"/>
      <c r="SFC62" s="96"/>
      <c r="SFD62" s="94"/>
      <c r="SFE62" s="96"/>
      <c r="SFF62" s="94"/>
      <c r="SFG62" s="96"/>
      <c r="SFH62" s="94"/>
      <c r="SFI62" s="96"/>
      <c r="SFJ62" s="94"/>
      <c r="SFK62" s="96"/>
      <c r="SFL62" s="94"/>
      <c r="SFM62" s="96"/>
      <c r="SFN62" s="94"/>
      <c r="SFO62" s="96"/>
      <c r="SFP62" s="94"/>
      <c r="SFQ62" s="96"/>
      <c r="SFR62" s="94"/>
      <c r="SFS62" s="96"/>
      <c r="SFT62" s="94"/>
      <c r="SFU62" s="96"/>
      <c r="SFV62" s="94"/>
      <c r="SFW62" s="96"/>
      <c r="SFX62" s="94"/>
      <c r="SFY62" s="96"/>
      <c r="SFZ62" s="94"/>
      <c r="SGA62" s="96"/>
      <c r="SGB62" s="94"/>
      <c r="SGC62" s="96"/>
      <c r="SGD62" s="94"/>
      <c r="SGE62" s="96"/>
      <c r="SGF62" s="94"/>
      <c r="SGG62" s="96"/>
      <c r="SGH62" s="94"/>
      <c r="SGI62" s="96"/>
      <c r="SGJ62" s="94"/>
      <c r="SGK62" s="96"/>
      <c r="SGL62" s="94"/>
      <c r="SGM62" s="96"/>
      <c r="SGN62" s="94"/>
      <c r="SGO62" s="96"/>
      <c r="SGP62" s="94"/>
      <c r="SGQ62" s="96"/>
      <c r="SGR62" s="94"/>
      <c r="SGS62" s="96"/>
      <c r="SGT62" s="94"/>
      <c r="SGU62" s="96"/>
      <c r="SGV62" s="94"/>
      <c r="SGW62" s="96"/>
      <c r="SGX62" s="94"/>
      <c r="SGY62" s="96"/>
      <c r="SGZ62" s="94"/>
      <c r="SHA62" s="96"/>
      <c r="SHB62" s="94"/>
      <c r="SHC62" s="96"/>
      <c r="SHD62" s="94"/>
      <c r="SHE62" s="96"/>
      <c r="SHF62" s="94"/>
      <c r="SHG62" s="96"/>
      <c r="SHH62" s="94"/>
      <c r="SHI62" s="96"/>
      <c r="SHJ62" s="94"/>
      <c r="SHK62" s="96"/>
      <c r="SHL62" s="94"/>
      <c r="SHM62" s="96"/>
      <c r="SHN62" s="94"/>
      <c r="SHO62" s="96"/>
      <c r="SHP62" s="94"/>
      <c r="SHQ62" s="96"/>
      <c r="SHR62" s="94"/>
      <c r="SHS62" s="96"/>
      <c r="SHT62" s="94"/>
      <c r="SHU62" s="96"/>
      <c r="SHV62" s="94"/>
      <c r="SHW62" s="96"/>
      <c r="SHX62" s="94"/>
      <c r="SHY62" s="96"/>
      <c r="SHZ62" s="94"/>
      <c r="SIA62" s="96"/>
      <c r="SIB62" s="94"/>
      <c r="SIC62" s="96"/>
      <c r="SID62" s="94"/>
      <c r="SIE62" s="96"/>
      <c r="SIF62" s="94"/>
      <c r="SIG62" s="96"/>
      <c r="SIH62" s="94"/>
      <c r="SII62" s="96"/>
      <c r="SIJ62" s="94"/>
      <c r="SIK62" s="96"/>
      <c r="SIL62" s="94"/>
      <c r="SIM62" s="96"/>
      <c r="SIN62" s="94"/>
      <c r="SIO62" s="96"/>
      <c r="SIP62" s="94"/>
      <c r="SIQ62" s="96"/>
      <c r="SIR62" s="94"/>
      <c r="SIS62" s="96"/>
      <c r="SIT62" s="94"/>
      <c r="SIU62" s="96"/>
      <c r="SIV62" s="94"/>
      <c r="SIW62" s="96"/>
      <c r="SIX62" s="94"/>
      <c r="SIY62" s="96"/>
      <c r="SIZ62" s="94"/>
      <c r="SJA62" s="96"/>
      <c r="SJB62" s="94"/>
      <c r="SJC62" s="96"/>
      <c r="SJD62" s="94"/>
      <c r="SJE62" s="96"/>
      <c r="SJF62" s="94"/>
      <c r="SJG62" s="96"/>
      <c r="SJH62" s="94"/>
      <c r="SJI62" s="96"/>
      <c r="SJJ62" s="94"/>
      <c r="SJK62" s="96"/>
      <c r="SJL62" s="94"/>
      <c r="SJM62" s="96"/>
      <c r="SJN62" s="94"/>
      <c r="SJO62" s="96"/>
      <c r="SJP62" s="94"/>
      <c r="SJQ62" s="96"/>
      <c r="SJR62" s="94"/>
      <c r="SJS62" s="96"/>
      <c r="SJT62" s="94"/>
      <c r="SJU62" s="96"/>
      <c r="SJV62" s="94"/>
      <c r="SJW62" s="96"/>
      <c r="SJX62" s="94"/>
      <c r="SJY62" s="96"/>
      <c r="SJZ62" s="94"/>
      <c r="SKA62" s="96"/>
      <c r="SKB62" s="94"/>
      <c r="SKC62" s="96"/>
      <c r="SKD62" s="94"/>
      <c r="SKE62" s="96"/>
      <c r="SKF62" s="94"/>
      <c r="SKG62" s="96"/>
      <c r="SKH62" s="94"/>
      <c r="SKI62" s="96"/>
      <c r="SKJ62" s="94"/>
      <c r="SKK62" s="96"/>
      <c r="SKL62" s="94"/>
      <c r="SKM62" s="96"/>
      <c r="SKN62" s="94"/>
      <c r="SKO62" s="96"/>
      <c r="SKP62" s="94"/>
      <c r="SKQ62" s="96"/>
      <c r="SKR62" s="94"/>
      <c r="SKS62" s="96"/>
      <c r="SKT62" s="94"/>
      <c r="SKU62" s="96"/>
      <c r="SKV62" s="94"/>
      <c r="SKW62" s="96"/>
      <c r="SKX62" s="94"/>
      <c r="SKY62" s="96"/>
      <c r="SKZ62" s="94"/>
      <c r="SLA62" s="96"/>
      <c r="SLB62" s="94"/>
      <c r="SLC62" s="96"/>
      <c r="SLD62" s="94"/>
      <c r="SLE62" s="96"/>
      <c r="SLF62" s="94"/>
      <c r="SLG62" s="96"/>
      <c r="SLH62" s="94"/>
      <c r="SLI62" s="96"/>
      <c r="SLJ62" s="94"/>
      <c r="SLK62" s="96"/>
      <c r="SLL62" s="94"/>
      <c r="SLM62" s="96"/>
      <c r="SLN62" s="94"/>
      <c r="SLO62" s="96"/>
      <c r="SLP62" s="94"/>
      <c r="SLQ62" s="96"/>
      <c r="SLR62" s="94"/>
      <c r="SLS62" s="96"/>
      <c r="SLT62" s="94"/>
      <c r="SLU62" s="96"/>
      <c r="SLV62" s="94"/>
      <c r="SLW62" s="96"/>
      <c r="SLX62" s="94"/>
      <c r="SLY62" s="96"/>
      <c r="SLZ62" s="94"/>
      <c r="SMA62" s="96"/>
      <c r="SMB62" s="94"/>
      <c r="SMC62" s="96"/>
      <c r="SMD62" s="94"/>
      <c r="SME62" s="96"/>
      <c r="SMF62" s="94"/>
      <c r="SMG62" s="96"/>
      <c r="SMH62" s="94"/>
      <c r="SMI62" s="96"/>
      <c r="SMJ62" s="94"/>
      <c r="SMK62" s="96"/>
      <c r="SML62" s="94"/>
      <c r="SMM62" s="96"/>
      <c r="SMN62" s="94"/>
      <c r="SMO62" s="96"/>
      <c r="SMP62" s="94"/>
      <c r="SMQ62" s="96"/>
      <c r="SMR62" s="94"/>
      <c r="SMS62" s="96"/>
      <c r="SMT62" s="94"/>
      <c r="SMU62" s="96"/>
      <c r="SMV62" s="94"/>
      <c r="SMW62" s="96"/>
      <c r="SMX62" s="94"/>
      <c r="SMY62" s="96"/>
      <c r="SMZ62" s="94"/>
      <c r="SNA62" s="96"/>
      <c r="SNB62" s="94"/>
      <c r="SNC62" s="96"/>
      <c r="SND62" s="94"/>
      <c r="SNE62" s="96"/>
      <c r="SNF62" s="94"/>
      <c r="SNG62" s="96"/>
      <c r="SNH62" s="94"/>
      <c r="SNI62" s="96"/>
      <c r="SNJ62" s="94"/>
      <c r="SNK62" s="96"/>
      <c r="SNL62" s="94"/>
      <c r="SNM62" s="96"/>
      <c r="SNN62" s="94"/>
      <c r="SNO62" s="96"/>
      <c r="SNP62" s="94"/>
      <c r="SNQ62" s="96"/>
      <c r="SNR62" s="94"/>
      <c r="SNS62" s="96"/>
      <c r="SNT62" s="94"/>
      <c r="SNU62" s="96"/>
      <c r="SNV62" s="94"/>
      <c r="SNW62" s="96"/>
      <c r="SNX62" s="94"/>
      <c r="SNY62" s="96"/>
      <c r="SNZ62" s="94"/>
      <c r="SOA62" s="96"/>
      <c r="SOB62" s="94"/>
      <c r="SOC62" s="96"/>
      <c r="SOD62" s="94"/>
      <c r="SOE62" s="96"/>
      <c r="SOF62" s="94"/>
      <c r="SOG62" s="96"/>
      <c r="SOH62" s="94"/>
      <c r="SOI62" s="96"/>
      <c r="SOJ62" s="94"/>
      <c r="SOK62" s="96"/>
      <c r="SOL62" s="94"/>
      <c r="SOM62" s="96"/>
      <c r="SON62" s="94"/>
      <c r="SOO62" s="96"/>
      <c r="SOP62" s="94"/>
      <c r="SOQ62" s="96"/>
      <c r="SOR62" s="94"/>
      <c r="SOS62" s="96"/>
      <c r="SOT62" s="94"/>
      <c r="SOU62" s="96"/>
      <c r="SOV62" s="94"/>
      <c r="SOW62" s="96"/>
      <c r="SOX62" s="94"/>
      <c r="SOY62" s="96"/>
      <c r="SOZ62" s="94"/>
      <c r="SPA62" s="96"/>
      <c r="SPB62" s="94"/>
      <c r="SPC62" s="96"/>
      <c r="SPD62" s="94"/>
      <c r="SPE62" s="96"/>
      <c r="SPF62" s="94"/>
      <c r="SPG62" s="96"/>
      <c r="SPH62" s="94"/>
      <c r="SPI62" s="96"/>
      <c r="SPJ62" s="94"/>
      <c r="SPK62" s="96"/>
      <c r="SPL62" s="94"/>
      <c r="SPM62" s="96"/>
      <c r="SPN62" s="94"/>
      <c r="SPO62" s="96"/>
      <c r="SPP62" s="94"/>
      <c r="SPQ62" s="96"/>
      <c r="SPR62" s="94"/>
      <c r="SPS62" s="96"/>
      <c r="SPT62" s="94"/>
      <c r="SPU62" s="96"/>
      <c r="SPV62" s="94"/>
      <c r="SPW62" s="96"/>
      <c r="SPX62" s="94"/>
      <c r="SPY62" s="96"/>
      <c r="SPZ62" s="94"/>
      <c r="SQA62" s="96"/>
      <c r="SQB62" s="94"/>
      <c r="SQC62" s="96"/>
      <c r="SQD62" s="94"/>
      <c r="SQE62" s="96"/>
      <c r="SQF62" s="94"/>
      <c r="SQG62" s="96"/>
      <c r="SQH62" s="94"/>
      <c r="SQI62" s="96"/>
      <c r="SQJ62" s="94"/>
      <c r="SQK62" s="96"/>
      <c r="SQL62" s="94"/>
      <c r="SQM62" s="96"/>
      <c r="SQN62" s="94"/>
      <c r="SQO62" s="96"/>
      <c r="SQP62" s="94"/>
      <c r="SQQ62" s="96"/>
      <c r="SQR62" s="94"/>
      <c r="SQS62" s="96"/>
      <c r="SQT62" s="94"/>
      <c r="SQU62" s="96"/>
      <c r="SQV62" s="94"/>
      <c r="SQW62" s="96"/>
      <c r="SQX62" s="94"/>
      <c r="SQY62" s="96"/>
      <c r="SQZ62" s="94"/>
      <c r="SRA62" s="96"/>
      <c r="SRB62" s="94"/>
      <c r="SRC62" s="96"/>
      <c r="SRD62" s="94"/>
      <c r="SRE62" s="96"/>
      <c r="SRF62" s="94"/>
      <c r="SRG62" s="96"/>
      <c r="SRH62" s="94"/>
      <c r="SRI62" s="96"/>
      <c r="SRJ62" s="94"/>
      <c r="SRK62" s="96"/>
      <c r="SRL62" s="94"/>
      <c r="SRM62" s="96"/>
      <c r="SRN62" s="94"/>
      <c r="SRO62" s="96"/>
      <c r="SRP62" s="94"/>
      <c r="SRQ62" s="96"/>
      <c r="SRR62" s="94"/>
      <c r="SRS62" s="96"/>
      <c r="SRT62" s="94"/>
      <c r="SRU62" s="96"/>
      <c r="SRV62" s="94"/>
      <c r="SRW62" s="96"/>
      <c r="SRX62" s="94"/>
      <c r="SRY62" s="96"/>
      <c r="SRZ62" s="94"/>
      <c r="SSA62" s="96"/>
      <c r="SSB62" s="94"/>
      <c r="SSC62" s="96"/>
      <c r="SSD62" s="94"/>
      <c r="SSE62" s="96"/>
      <c r="SSF62" s="94"/>
      <c r="SSG62" s="96"/>
      <c r="SSH62" s="94"/>
      <c r="SSI62" s="96"/>
      <c r="SSJ62" s="94"/>
      <c r="SSK62" s="96"/>
      <c r="SSL62" s="94"/>
      <c r="SSM62" s="96"/>
      <c r="SSN62" s="94"/>
      <c r="SSO62" s="96"/>
      <c r="SSP62" s="94"/>
      <c r="SSQ62" s="96"/>
      <c r="SSR62" s="94"/>
      <c r="SSS62" s="96"/>
      <c r="SST62" s="94"/>
      <c r="SSU62" s="96"/>
      <c r="SSV62" s="94"/>
      <c r="SSW62" s="96"/>
      <c r="SSX62" s="94"/>
      <c r="SSY62" s="96"/>
      <c r="SSZ62" s="94"/>
      <c r="STA62" s="96"/>
      <c r="STB62" s="94"/>
      <c r="STC62" s="96"/>
      <c r="STD62" s="94"/>
      <c r="STE62" s="96"/>
      <c r="STF62" s="94"/>
      <c r="STG62" s="96"/>
      <c r="STH62" s="94"/>
      <c r="STI62" s="96"/>
      <c r="STJ62" s="94"/>
      <c r="STK62" s="96"/>
      <c r="STL62" s="94"/>
      <c r="STM62" s="96"/>
      <c r="STN62" s="94"/>
      <c r="STO62" s="96"/>
      <c r="STP62" s="94"/>
      <c r="STQ62" s="96"/>
      <c r="STR62" s="94"/>
      <c r="STS62" s="96"/>
      <c r="STT62" s="94"/>
      <c r="STU62" s="96"/>
      <c r="STV62" s="94"/>
      <c r="STW62" s="96"/>
      <c r="STX62" s="94"/>
      <c r="STY62" s="96"/>
      <c r="STZ62" s="94"/>
      <c r="SUA62" s="96"/>
      <c r="SUB62" s="94"/>
      <c r="SUC62" s="96"/>
      <c r="SUD62" s="94"/>
      <c r="SUE62" s="96"/>
      <c r="SUF62" s="94"/>
      <c r="SUG62" s="96"/>
      <c r="SUH62" s="94"/>
      <c r="SUI62" s="96"/>
      <c r="SUJ62" s="94"/>
      <c r="SUK62" s="96"/>
      <c r="SUL62" s="94"/>
      <c r="SUM62" s="96"/>
      <c r="SUN62" s="94"/>
      <c r="SUO62" s="96"/>
      <c r="SUP62" s="94"/>
      <c r="SUQ62" s="96"/>
      <c r="SUR62" s="94"/>
      <c r="SUS62" s="96"/>
      <c r="SUT62" s="94"/>
      <c r="SUU62" s="96"/>
      <c r="SUV62" s="94"/>
      <c r="SUW62" s="96"/>
      <c r="SUX62" s="94"/>
      <c r="SUY62" s="96"/>
      <c r="SUZ62" s="94"/>
      <c r="SVA62" s="96"/>
      <c r="SVB62" s="94"/>
      <c r="SVC62" s="96"/>
      <c r="SVD62" s="94"/>
      <c r="SVE62" s="96"/>
      <c r="SVF62" s="94"/>
      <c r="SVG62" s="96"/>
      <c r="SVH62" s="94"/>
      <c r="SVI62" s="96"/>
      <c r="SVJ62" s="94"/>
      <c r="SVK62" s="96"/>
      <c r="SVL62" s="94"/>
      <c r="SVM62" s="96"/>
      <c r="SVN62" s="94"/>
      <c r="SVO62" s="96"/>
      <c r="SVP62" s="94"/>
      <c r="SVQ62" s="96"/>
      <c r="SVR62" s="94"/>
      <c r="SVS62" s="96"/>
      <c r="SVT62" s="94"/>
      <c r="SVU62" s="96"/>
      <c r="SVV62" s="94"/>
      <c r="SVW62" s="96"/>
      <c r="SVX62" s="94"/>
      <c r="SVY62" s="96"/>
      <c r="SVZ62" s="94"/>
      <c r="SWA62" s="96"/>
      <c r="SWB62" s="94"/>
      <c r="SWC62" s="96"/>
      <c r="SWD62" s="94"/>
      <c r="SWE62" s="96"/>
      <c r="SWF62" s="94"/>
      <c r="SWG62" s="96"/>
      <c r="SWH62" s="94"/>
      <c r="SWI62" s="96"/>
      <c r="SWJ62" s="94"/>
      <c r="SWK62" s="96"/>
      <c r="SWL62" s="94"/>
      <c r="SWM62" s="96"/>
      <c r="SWN62" s="94"/>
      <c r="SWO62" s="96"/>
      <c r="SWP62" s="94"/>
      <c r="SWQ62" s="96"/>
      <c r="SWR62" s="94"/>
      <c r="SWS62" s="96"/>
      <c r="SWT62" s="94"/>
      <c r="SWU62" s="96"/>
      <c r="SWV62" s="94"/>
      <c r="SWW62" s="96"/>
      <c r="SWX62" s="94"/>
      <c r="SWY62" s="96"/>
      <c r="SWZ62" s="94"/>
      <c r="SXA62" s="96"/>
      <c r="SXB62" s="94"/>
      <c r="SXC62" s="96"/>
      <c r="SXD62" s="94"/>
      <c r="SXE62" s="96"/>
      <c r="SXF62" s="94"/>
      <c r="SXG62" s="96"/>
      <c r="SXH62" s="94"/>
      <c r="SXI62" s="96"/>
      <c r="SXJ62" s="94"/>
      <c r="SXK62" s="96"/>
      <c r="SXL62" s="94"/>
      <c r="SXM62" s="96"/>
      <c r="SXN62" s="94"/>
      <c r="SXO62" s="96"/>
      <c r="SXP62" s="94"/>
      <c r="SXQ62" s="96"/>
      <c r="SXR62" s="94"/>
      <c r="SXS62" s="96"/>
      <c r="SXT62" s="94"/>
      <c r="SXU62" s="96"/>
      <c r="SXV62" s="94"/>
      <c r="SXW62" s="96"/>
      <c r="SXX62" s="94"/>
      <c r="SXY62" s="96"/>
      <c r="SXZ62" s="94"/>
      <c r="SYA62" s="96"/>
      <c r="SYB62" s="94"/>
      <c r="SYC62" s="96"/>
      <c r="SYD62" s="94"/>
      <c r="SYE62" s="96"/>
      <c r="SYF62" s="94"/>
      <c r="SYG62" s="96"/>
      <c r="SYH62" s="94"/>
      <c r="SYI62" s="96"/>
      <c r="SYJ62" s="94"/>
      <c r="SYK62" s="96"/>
      <c r="SYL62" s="94"/>
      <c r="SYM62" s="96"/>
      <c r="SYN62" s="94"/>
      <c r="SYO62" s="96"/>
      <c r="SYP62" s="94"/>
      <c r="SYQ62" s="96"/>
      <c r="SYR62" s="94"/>
      <c r="SYS62" s="96"/>
      <c r="SYT62" s="94"/>
      <c r="SYU62" s="96"/>
      <c r="SYV62" s="94"/>
      <c r="SYW62" s="96"/>
      <c r="SYX62" s="94"/>
      <c r="SYY62" s="96"/>
      <c r="SYZ62" s="94"/>
      <c r="SZA62" s="96"/>
      <c r="SZB62" s="94"/>
      <c r="SZC62" s="96"/>
      <c r="SZD62" s="94"/>
      <c r="SZE62" s="96"/>
      <c r="SZF62" s="94"/>
      <c r="SZG62" s="96"/>
      <c r="SZH62" s="94"/>
      <c r="SZI62" s="96"/>
      <c r="SZJ62" s="94"/>
      <c r="SZK62" s="96"/>
      <c r="SZL62" s="94"/>
      <c r="SZM62" s="96"/>
      <c r="SZN62" s="94"/>
      <c r="SZO62" s="96"/>
      <c r="SZP62" s="94"/>
      <c r="SZQ62" s="96"/>
      <c r="SZR62" s="94"/>
      <c r="SZS62" s="96"/>
      <c r="SZT62" s="94"/>
      <c r="SZU62" s="96"/>
      <c r="SZV62" s="94"/>
      <c r="SZW62" s="96"/>
      <c r="SZX62" s="94"/>
      <c r="SZY62" s="96"/>
      <c r="SZZ62" s="94"/>
      <c r="TAA62" s="96"/>
      <c r="TAB62" s="94"/>
      <c r="TAC62" s="96"/>
      <c r="TAD62" s="94"/>
      <c r="TAE62" s="96"/>
      <c r="TAF62" s="94"/>
      <c r="TAG62" s="96"/>
      <c r="TAH62" s="94"/>
      <c r="TAI62" s="96"/>
      <c r="TAJ62" s="94"/>
      <c r="TAK62" s="96"/>
      <c r="TAL62" s="94"/>
      <c r="TAM62" s="96"/>
      <c r="TAN62" s="94"/>
      <c r="TAO62" s="96"/>
      <c r="TAP62" s="94"/>
      <c r="TAQ62" s="96"/>
      <c r="TAR62" s="94"/>
      <c r="TAS62" s="96"/>
      <c r="TAT62" s="94"/>
      <c r="TAU62" s="96"/>
      <c r="TAV62" s="94"/>
      <c r="TAW62" s="96"/>
      <c r="TAX62" s="94"/>
      <c r="TAY62" s="96"/>
      <c r="TAZ62" s="94"/>
      <c r="TBA62" s="96"/>
      <c r="TBB62" s="94"/>
      <c r="TBC62" s="96"/>
      <c r="TBD62" s="94"/>
      <c r="TBE62" s="96"/>
      <c r="TBF62" s="94"/>
      <c r="TBG62" s="96"/>
      <c r="TBH62" s="94"/>
      <c r="TBI62" s="96"/>
      <c r="TBJ62" s="94"/>
      <c r="TBK62" s="96"/>
      <c r="TBL62" s="94"/>
      <c r="TBM62" s="96"/>
      <c r="TBN62" s="94"/>
      <c r="TBO62" s="96"/>
      <c r="TBP62" s="94"/>
      <c r="TBQ62" s="96"/>
      <c r="TBR62" s="94"/>
      <c r="TBS62" s="96"/>
      <c r="TBT62" s="94"/>
      <c r="TBU62" s="96"/>
      <c r="TBV62" s="94"/>
      <c r="TBW62" s="96"/>
      <c r="TBX62" s="94"/>
      <c r="TBY62" s="96"/>
      <c r="TBZ62" s="94"/>
      <c r="TCA62" s="96"/>
      <c r="TCB62" s="94"/>
      <c r="TCC62" s="96"/>
      <c r="TCD62" s="94"/>
      <c r="TCE62" s="96"/>
      <c r="TCF62" s="94"/>
      <c r="TCG62" s="96"/>
      <c r="TCH62" s="94"/>
      <c r="TCI62" s="96"/>
      <c r="TCJ62" s="94"/>
      <c r="TCK62" s="96"/>
      <c r="TCL62" s="94"/>
      <c r="TCM62" s="96"/>
      <c r="TCN62" s="94"/>
      <c r="TCO62" s="96"/>
      <c r="TCP62" s="94"/>
      <c r="TCQ62" s="96"/>
      <c r="TCR62" s="94"/>
      <c r="TCS62" s="96"/>
      <c r="TCT62" s="94"/>
      <c r="TCU62" s="96"/>
      <c r="TCV62" s="94"/>
      <c r="TCW62" s="96"/>
      <c r="TCX62" s="94"/>
      <c r="TCY62" s="96"/>
      <c r="TCZ62" s="94"/>
      <c r="TDA62" s="96"/>
      <c r="TDB62" s="94"/>
      <c r="TDC62" s="96"/>
      <c r="TDD62" s="94"/>
      <c r="TDE62" s="96"/>
      <c r="TDF62" s="94"/>
      <c r="TDG62" s="96"/>
      <c r="TDH62" s="94"/>
      <c r="TDI62" s="96"/>
      <c r="TDJ62" s="94"/>
      <c r="TDK62" s="96"/>
      <c r="TDL62" s="94"/>
      <c r="TDM62" s="96"/>
      <c r="TDN62" s="94"/>
      <c r="TDO62" s="96"/>
      <c r="TDP62" s="94"/>
      <c r="TDQ62" s="96"/>
      <c r="TDR62" s="94"/>
      <c r="TDS62" s="96"/>
      <c r="TDT62" s="94"/>
      <c r="TDU62" s="96"/>
      <c r="TDV62" s="94"/>
      <c r="TDW62" s="96"/>
      <c r="TDX62" s="94"/>
      <c r="TDY62" s="96"/>
      <c r="TDZ62" s="94"/>
      <c r="TEA62" s="96"/>
      <c r="TEB62" s="94"/>
      <c r="TEC62" s="96"/>
      <c r="TED62" s="94"/>
      <c r="TEE62" s="96"/>
      <c r="TEF62" s="94"/>
      <c r="TEG62" s="96"/>
      <c r="TEH62" s="94"/>
      <c r="TEI62" s="96"/>
      <c r="TEJ62" s="94"/>
      <c r="TEK62" s="96"/>
      <c r="TEL62" s="94"/>
      <c r="TEM62" s="96"/>
      <c r="TEN62" s="94"/>
      <c r="TEO62" s="96"/>
      <c r="TEP62" s="94"/>
      <c r="TEQ62" s="96"/>
      <c r="TER62" s="94"/>
      <c r="TES62" s="96"/>
      <c r="TET62" s="94"/>
      <c r="TEU62" s="96"/>
      <c r="TEV62" s="94"/>
      <c r="TEW62" s="96"/>
      <c r="TEX62" s="94"/>
      <c r="TEY62" s="96"/>
      <c r="TEZ62" s="94"/>
      <c r="TFA62" s="96"/>
      <c r="TFB62" s="94"/>
      <c r="TFC62" s="96"/>
      <c r="TFD62" s="94"/>
      <c r="TFE62" s="96"/>
      <c r="TFF62" s="94"/>
      <c r="TFG62" s="96"/>
      <c r="TFH62" s="94"/>
      <c r="TFI62" s="96"/>
      <c r="TFJ62" s="94"/>
      <c r="TFK62" s="96"/>
      <c r="TFL62" s="94"/>
      <c r="TFM62" s="96"/>
      <c r="TFN62" s="94"/>
      <c r="TFO62" s="96"/>
      <c r="TFP62" s="94"/>
      <c r="TFQ62" s="96"/>
      <c r="TFR62" s="94"/>
      <c r="TFS62" s="96"/>
      <c r="TFT62" s="94"/>
      <c r="TFU62" s="96"/>
      <c r="TFV62" s="94"/>
      <c r="TFW62" s="96"/>
      <c r="TFX62" s="94"/>
      <c r="TFY62" s="96"/>
      <c r="TFZ62" s="94"/>
      <c r="TGA62" s="96"/>
      <c r="TGB62" s="94"/>
      <c r="TGC62" s="96"/>
      <c r="TGD62" s="94"/>
      <c r="TGE62" s="96"/>
      <c r="TGF62" s="94"/>
      <c r="TGG62" s="96"/>
      <c r="TGH62" s="94"/>
      <c r="TGI62" s="96"/>
      <c r="TGJ62" s="94"/>
      <c r="TGK62" s="96"/>
      <c r="TGL62" s="94"/>
      <c r="TGM62" s="96"/>
      <c r="TGN62" s="94"/>
      <c r="TGO62" s="96"/>
      <c r="TGP62" s="94"/>
      <c r="TGQ62" s="96"/>
      <c r="TGR62" s="94"/>
      <c r="TGS62" s="96"/>
      <c r="TGT62" s="94"/>
      <c r="TGU62" s="96"/>
      <c r="TGV62" s="94"/>
      <c r="TGW62" s="96"/>
      <c r="TGX62" s="94"/>
      <c r="TGY62" s="96"/>
      <c r="TGZ62" s="94"/>
      <c r="THA62" s="96"/>
      <c r="THB62" s="94"/>
      <c r="THC62" s="96"/>
      <c r="THD62" s="94"/>
      <c r="THE62" s="96"/>
      <c r="THF62" s="94"/>
      <c r="THG62" s="96"/>
      <c r="THH62" s="94"/>
      <c r="THI62" s="96"/>
      <c r="THJ62" s="94"/>
      <c r="THK62" s="96"/>
      <c r="THL62" s="94"/>
      <c r="THM62" s="96"/>
      <c r="THN62" s="94"/>
      <c r="THO62" s="96"/>
      <c r="THP62" s="94"/>
      <c r="THQ62" s="96"/>
      <c r="THR62" s="94"/>
      <c r="THS62" s="96"/>
      <c r="THT62" s="94"/>
      <c r="THU62" s="96"/>
      <c r="THV62" s="94"/>
      <c r="THW62" s="96"/>
      <c r="THX62" s="94"/>
      <c r="THY62" s="96"/>
      <c r="THZ62" s="94"/>
      <c r="TIA62" s="96"/>
      <c r="TIB62" s="94"/>
      <c r="TIC62" s="96"/>
      <c r="TID62" s="94"/>
      <c r="TIE62" s="96"/>
      <c r="TIF62" s="94"/>
      <c r="TIG62" s="96"/>
      <c r="TIH62" s="94"/>
      <c r="TII62" s="96"/>
      <c r="TIJ62" s="94"/>
      <c r="TIK62" s="96"/>
      <c r="TIL62" s="94"/>
      <c r="TIM62" s="96"/>
      <c r="TIN62" s="94"/>
      <c r="TIO62" s="96"/>
      <c r="TIP62" s="94"/>
      <c r="TIQ62" s="96"/>
      <c r="TIR62" s="94"/>
      <c r="TIS62" s="96"/>
      <c r="TIT62" s="94"/>
      <c r="TIU62" s="96"/>
      <c r="TIV62" s="94"/>
      <c r="TIW62" s="96"/>
      <c r="TIX62" s="94"/>
      <c r="TIY62" s="96"/>
      <c r="TIZ62" s="94"/>
      <c r="TJA62" s="96"/>
      <c r="TJB62" s="94"/>
      <c r="TJC62" s="96"/>
      <c r="TJD62" s="94"/>
      <c r="TJE62" s="96"/>
      <c r="TJF62" s="94"/>
      <c r="TJG62" s="96"/>
      <c r="TJH62" s="94"/>
      <c r="TJI62" s="96"/>
      <c r="TJJ62" s="94"/>
      <c r="TJK62" s="96"/>
      <c r="TJL62" s="94"/>
      <c r="TJM62" s="96"/>
      <c r="TJN62" s="94"/>
      <c r="TJO62" s="96"/>
      <c r="TJP62" s="94"/>
      <c r="TJQ62" s="96"/>
      <c r="TJR62" s="94"/>
      <c r="TJS62" s="96"/>
      <c r="TJT62" s="94"/>
      <c r="TJU62" s="96"/>
      <c r="TJV62" s="94"/>
      <c r="TJW62" s="96"/>
      <c r="TJX62" s="94"/>
      <c r="TJY62" s="96"/>
      <c r="TJZ62" s="94"/>
      <c r="TKA62" s="96"/>
      <c r="TKB62" s="94"/>
      <c r="TKC62" s="96"/>
      <c r="TKD62" s="94"/>
      <c r="TKE62" s="96"/>
      <c r="TKF62" s="94"/>
      <c r="TKG62" s="96"/>
      <c r="TKH62" s="94"/>
      <c r="TKI62" s="96"/>
      <c r="TKJ62" s="94"/>
      <c r="TKK62" s="96"/>
      <c r="TKL62" s="94"/>
      <c r="TKM62" s="96"/>
      <c r="TKN62" s="94"/>
      <c r="TKO62" s="96"/>
      <c r="TKP62" s="94"/>
      <c r="TKQ62" s="96"/>
      <c r="TKR62" s="94"/>
      <c r="TKS62" s="96"/>
      <c r="TKT62" s="94"/>
      <c r="TKU62" s="96"/>
      <c r="TKV62" s="94"/>
      <c r="TKW62" s="96"/>
      <c r="TKX62" s="94"/>
      <c r="TKY62" s="96"/>
      <c r="TKZ62" s="94"/>
      <c r="TLA62" s="96"/>
      <c r="TLB62" s="94"/>
      <c r="TLC62" s="96"/>
      <c r="TLD62" s="94"/>
      <c r="TLE62" s="96"/>
      <c r="TLF62" s="94"/>
      <c r="TLG62" s="96"/>
      <c r="TLH62" s="94"/>
      <c r="TLI62" s="96"/>
      <c r="TLJ62" s="94"/>
      <c r="TLK62" s="96"/>
      <c r="TLL62" s="94"/>
      <c r="TLM62" s="96"/>
      <c r="TLN62" s="94"/>
      <c r="TLO62" s="96"/>
      <c r="TLP62" s="94"/>
      <c r="TLQ62" s="96"/>
      <c r="TLR62" s="94"/>
      <c r="TLS62" s="96"/>
      <c r="TLT62" s="94"/>
      <c r="TLU62" s="96"/>
      <c r="TLV62" s="94"/>
      <c r="TLW62" s="96"/>
      <c r="TLX62" s="94"/>
      <c r="TLY62" s="96"/>
      <c r="TLZ62" s="94"/>
      <c r="TMA62" s="96"/>
      <c r="TMB62" s="94"/>
      <c r="TMC62" s="96"/>
      <c r="TMD62" s="94"/>
      <c r="TME62" s="96"/>
      <c r="TMF62" s="94"/>
      <c r="TMG62" s="96"/>
      <c r="TMH62" s="94"/>
      <c r="TMI62" s="96"/>
      <c r="TMJ62" s="94"/>
      <c r="TMK62" s="96"/>
      <c r="TML62" s="94"/>
      <c r="TMM62" s="96"/>
      <c r="TMN62" s="94"/>
      <c r="TMO62" s="96"/>
      <c r="TMP62" s="94"/>
      <c r="TMQ62" s="96"/>
      <c r="TMR62" s="94"/>
      <c r="TMS62" s="96"/>
      <c r="TMT62" s="94"/>
      <c r="TMU62" s="96"/>
      <c r="TMV62" s="94"/>
      <c r="TMW62" s="96"/>
      <c r="TMX62" s="94"/>
      <c r="TMY62" s="96"/>
      <c r="TMZ62" s="94"/>
      <c r="TNA62" s="96"/>
      <c r="TNB62" s="94"/>
      <c r="TNC62" s="96"/>
      <c r="TND62" s="94"/>
      <c r="TNE62" s="96"/>
      <c r="TNF62" s="94"/>
      <c r="TNG62" s="96"/>
      <c r="TNH62" s="94"/>
      <c r="TNI62" s="96"/>
      <c r="TNJ62" s="94"/>
      <c r="TNK62" s="96"/>
      <c r="TNL62" s="94"/>
      <c r="TNM62" s="96"/>
      <c r="TNN62" s="94"/>
      <c r="TNO62" s="96"/>
      <c r="TNP62" s="94"/>
      <c r="TNQ62" s="96"/>
      <c r="TNR62" s="94"/>
      <c r="TNS62" s="96"/>
      <c r="TNT62" s="94"/>
      <c r="TNU62" s="96"/>
      <c r="TNV62" s="94"/>
      <c r="TNW62" s="96"/>
      <c r="TNX62" s="94"/>
      <c r="TNY62" s="96"/>
      <c r="TNZ62" s="94"/>
      <c r="TOA62" s="96"/>
      <c r="TOB62" s="94"/>
      <c r="TOC62" s="96"/>
      <c r="TOD62" s="94"/>
      <c r="TOE62" s="96"/>
      <c r="TOF62" s="94"/>
      <c r="TOG62" s="96"/>
      <c r="TOH62" s="94"/>
      <c r="TOI62" s="96"/>
      <c r="TOJ62" s="94"/>
      <c r="TOK62" s="96"/>
      <c r="TOL62" s="94"/>
      <c r="TOM62" s="96"/>
      <c r="TON62" s="94"/>
      <c r="TOO62" s="96"/>
      <c r="TOP62" s="94"/>
      <c r="TOQ62" s="96"/>
      <c r="TOR62" s="94"/>
      <c r="TOS62" s="96"/>
      <c r="TOT62" s="94"/>
      <c r="TOU62" s="96"/>
      <c r="TOV62" s="94"/>
      <c r="TOW62" s="96"/>
      <c r="TOX62" s="94"/>
      <c r="TOY62" s="96"/>
      <c r="TOZ62" s="94"/>
      <c r="TPA62" s="96"/>
      <c r="TPB62" s="94"/>
      <c r="TPC62" s="96"/>
      <c r="TPD62" s="94"/>
      <c r="TPE62" s="96"/>
      <c r="TPF62" s="94"/>
      <c r="TPG62" s="96"/>
      <c r="TPH62" s="94"/>
      <c r="TPI62" s="96"/>
      <c r="TPJ62" s="94"/>
      <c r="TPK62" s="96"/>
      <c r="TPL62" s="94"/>
      <c r="TPM62" s="96"/>
      <c r="TPN62" s="94"/>
      <c r="TPO62" s="96"/>
      <c r="TPP62" s="94"/>
      <c r="TPQ62" s="96"/>
      <c r="TPR62" s="94"/>
      <c r="TPS62" s="96"/>
      <c r="TPT62" s="94"/>
      <c r="TPU62" s="96"/>
      <c r="TPV62" s="94"/>
      <c r="TPW62" s="96"/>
      <c r="TPX62" s="94"/>
      <c r="TPY62" s="96"/>
      <c r="TPZ62" s="94"/>
      <c r="TQA62" s="96"/>
      <c r="TQB62" s="94"/>
      <c r="TQC62" s="96"/>
      <c r="TQD62" s="94"/>
      <c r="TQE62" s="96"/>
      <c r="TQF62" s="94"/>
      <c r="TQG62" s="96"/>
      <c r="TQH62" s="94"/>
      <c r="TQI62" s="96"/>
      <c r="TQJ62" s="94"/>
      <c r="TQK62" s="96"/>
      <c r="TQL62" s="94"/>
      <c r="TQM62" s="96"/>
      <c r="TQN62" s="94"/>
      <c r="TQO62" s="96"/>
      <c r="TQP62" s="94"/>
      <c r="TQQ62" s="96"/>
      <c r="TQR62" s="94"/>
      <c r="TQS62" s="96"/>
      <c r="TQT62" s="94"/>
      <c r="TQU62" s="96"/>
      <c r="TQV62" s="94"/>
      <c r="TQW62" s="96"/>
      <c r="TQX62" s="94"/>
      <c r="TQY62" s="96"/>
      <c r="TQZ62" s="94"/>
      <c r="TRA62" s="96"/>
      <c r="TRB62" s="94"/>
      <c r="TRC62" s="96"/>
      <c r="TRD62" s="94"/>
      <c r="TRE62" s="96"/>
      <c r="TRF62" s="94"/>
      <c r="TRG62" s="96"/>
      <c r="TRH62" s="94"/>
      <c r="TRI62" s="96"/>
      <c r="TRJ62" s="94"/>
      <c r="TRK62" s="96"/>
      <c r="TRL62" s="94"/>
      <c r="TRM62" s="96"/>
      <c r="TRN62" s="94"/>
      <c r="TRO62" s="96"/>
      <c r="TRP62" s="94"/>
      <c r="TRQ62" s="96"/>
      <c r="TRR62" s="94"/>
      <c r="TRS62" s="96"/>
      <c r="TRT62" s="94"/>
      <c r="TRU62" s="96"/>
      <c r="TRV62" s="94"/>
      <c r="TRW62" s="96"/>
      <c r="TRX62" s="94"/>
      <c r="TRY62" s="96"/>
      <c r="TRZ62" s="94"/>
      <c r="TSA62" s="96"/>
      <c r="TSB62" s="94"/>
      <c r="TSC62" s="96"/>
      <c r="TSD62" s="94"/>
      <c r="TSE62" s="96"/>
      <c r="TSF62" s="94"/>
      <c r="TSG62" s="96"/>
      <c r="TSH62" s="94"/>
      <c r="TSI62" s="96"/>
      <c r="TSJ62" s="94"/>
      <c r="TSK62" s="96"/>
      <c r="TSL62" s="94"/>
      <c r="TSM62" s="96"/>
      <c r="TSN62" s="94"/>
      <c r="TSO62" s="96"/>
      <c r="TSP62" s="94"/>
      <c r="TSQ62" s="96"/>
      <c r="TSR62" s="94"/>
      <c r="TSS62" s="96"/>
      <c r="TST62" s="94"/>
      <c r="TSU62" s="96"/>
      <c r="TSV62" s="94"/>
      <c r="TSW62" s="96"/>
      <c r="TSX62" s="94"/>
      <c r="TSY62" s="96"/>
      <c r="TSZ62" s="94"/>
      <c r="TTA62" s="96"/>
      <c r="TTB62" s="94"/>
      <c r="TTC62" s="96"/>
      <c r="TTD62" s="94"/>
      <c r="TTE62" s="96"/>
      <c r="TTF62" s="94"/>
      <c r="TTG62" s="96"/>
      <c r="TTH62" s="94"/>
      <c r="TTI62" s="96"/>
      <c r="TTJ62" s="94"/>
      <c r="TTK62" s="96"/>
      <c r="TTL62" s="94"/>
      <c r="TTM62" s="96"/>
      <c r="TTN62" s="94"/>
      <c r="TTO62" s="96"/>
      <c r="TTP62" s="94"/>
      <c r="TTQ62" s="96"/>
      <c r="TTR62" s="94"/>
      <c r="TTS62" s="96"/>
      <c r="TTT62" s="94"/>
      <c r="TTU62" s="96"/>
      <c r="TTV62" s="94"/>
      <c r="TTW62" s="96"/>
      <c r="TTX62" s="94"/>
      <c r="TTY62" s="96"/>
      <c r="TTZ62" s="94"/>
      <c r="TUA62" s="96"/>
      <c r="TUB62" s="94"/>
      <c r="TUC62" s="96"/>
      <c r="TUD62" s="94"/>
      <c r="TUE62" s="96"/>
      <c r="TUF62" s="94"/>
      <c r="TUG62" s="96"/>
      <c r="TUH62" s="94"/>
      <c r="TUI62" s="96"/>
      <c r="TUJ62" s="94"/>
      <c r="TUK62" s="96"/>
      <c r="TUL62" s="94"/>
      <c r="TUM62" s="96"/>
      <c r="TUN62" s="94"/>
      <c r="TUO62" s="96"/>
      <c r="TUP62" s="94"/>
      <c r="TUQ62" s="96"/>
      <c r="TUR62" s="94"/>
      <c r="TUS62" s="96"/>
      <c r="TUT62" s="94"/>
      <c r="TUU62" s="96"/>
      <c r="TUV62" s="94"/>
      <c r="TUW62" s="96"/>
      <c r="TUX62" s="94"/>
      <c r="TUY62" s="96"/>
      <c r="TUZ62" s="94"/>
      <c r="TVA62" s="96"/>
      <c r="TVB62" s="94"/>
      <c r="TVC62" s="96"/>
      <c r="TVD62" s="94"/>
      <c r="TVE62" s="96"/>
      <c r="TVF62" s="94"/>
      <c r="TVG62" s="96"/>
      <c r="TVH62" s="94"/>
      <c r="TVI62" s="96"/>
      <c r="TVJ62" s="94"/>
      <c r="TVK62" s="96"/>
      <c r="TVL62" s="94"/>
      <c r="TVM62" s="96"/>
      <c r="TVN62" s="94"/>
      <c r="TVO62" s="96"/>
      <c r="TVP62" s="94"/>
      <c r="TVQ62" s="96"/>
      <c r="TVR62" s="94"/>
      <c r="TVS62" s="96"/>
      <c r="TVT62" s="94"/>
      <c r="TVU62" s="96"/>
      <c r="TVV62" s="94"/>
      <c r="TVW62" s="96"/>
      <c r="TVX62" s="94"/>
      <c r="TVY62" s="96"/>
      <c r="TVZ62" s="94"/>
      <c r="TWA62" s="96"/>
      <c r="TWB62" s="94"/>
      <c r="TWC62" s="96"/>
      <c r="TWD62" s="94"/>
      <c r="TWE62" s="96"/>
      <c r="TWF62" s="94"/>
      <c r="TWG62" s="96"/>
      <c r="TWH62" s="94"/>
      <c r="TWI62" s="96"/>
      <c r="TWJ62" s="94"/>
      <c r="TWK62" s="96"/>
      <c r="TWL62" s="94"/>
      <c r="TWM62" s="96"/>
      <c r="TWN62" s="94"/>
      <c r="TWO62" s="96"/>
      <c r="TWP62" s="94"/>
      <c r="TWQ62" s="96"/>
      <c r="TWR62" s="94"/>
      <c r="TWS62" s="96"/>
      <c r="TWT62" s="94"/>
      <c r="TWU62" s="96"/>
      <c r="TWV62" s="94"/>
      <c r="TWW62" s="96"/>
      <c r="TWX62" s="94"/>
      <c r="TWY62" s="96"/>
      <c r="TWZ62" s="94"/>
      <c r="TXA62" s="96"/>
      <c r="TXB62" s="94"/>
      <c r="TXC62" s="96"/>
      <c r="TXD62" s="94"/>
      <c r="TXE62" s="96"/>
      <c r="TXF62" s="94"/>
      <c r="TXG62" s="96"/>
      <c r="TXH62" s="94"/>
      <c r="TXI62" s="96"/>
      <c r="TXJ62" s="94"/>
      <c r="TXK62" s="96"/>
      <c r="TXL62" s="94"/>
      <c r="TXM62" s="96"/>
      <c r="TXN62" s="94"/>
      <c r="TXO62" s="96"/>
      <c r="TXP62" s="94"/>
      <c r="TXQ62" s="96"/>
      <c r="TXR62" s="94"/>
      <c r="TXS62" s="96"/>
      <c r="TXT62" s="94"/>
      <c r="TXU62" s="96"/>
      <c r="TXV62" s="94"/>
      <c r="TXW62" s="96"/>
      <c r="TXX62" s="94"/>
      <c r="TXY62" s="96"/>
      <c r="TXZ62" s="94"/>
      <c r="TYA62" s="96"/>
      <c r="TYB62" s="94"/>
      <c r="TYC62" s="96"/>
      <c r="TYD62" s="94"/>
      <c r="TYE62" s="96"/>
      <c r="TYF62" s="94"/>
      <c r="TYG62" s="96"/>
      <c r="TYH62" s="94"/>
      <c r="TYI62" s="96"/>
      <c r="TYJ62" s="94"/>
      <c r="TYK62" s="96"/>
      <c r="TYL62" s="94"/>
      <c r="TYM62" s="96"/>
      <c r="TYN62" s="94"/>
      <c r="TYO62" s="96"/>
      <c r="TYP62" s="94"/>
      <c r="TYQ62" s="96"/>
      <c r="TYR62" s="94"/>
      <c r="TYS62" s="96"/>
      <c r="TYT62" s="94"/>
      <c r="TYU62" s="96"/>
      <c r="TYV62" s="94"/>
      <c r="TYW62" s="96"/>
      <c r="TYX62" s="94"/>
      <c r="TYY62" s="96"/>
      <c r="TYZ62" s="94"/>
      <c r="TZA62" s="96"/>
      <c r="TZB62" s="94"/>
      <c r="TZC62" s="96"/>
      <c r="TZD62" s="94"/>
      <c r="TZE62" s="96"/>
      <c r="TZF62" s="94"/>
      <c r="TZG62" s="96"/>
      <c r="TZH62" s="94"/>
      <c r="TZI62" s="96"/>
      <c r="TZJ62" s="94"/>
      <c r="TZK62" s="96"/>
      <c r="TZL62" s="94"/>
      <c r="TZM62" s="96"/>
      <c r="TZN62" s="94"/>
      <c r="TZO62" s="96"/>
      <c r="TZP62" s="94"/>
      <c r="TZQ62" s="96"/>
      <c r="TZR62" s="94"/>
      <c r="TZS62" s="96"/>
      <c r="TZT62" s="94"/>
      <c r="TZU62" s="96"/>
      <c r="TZV62" s="94"/>
      <c r="TZW62" s="96"/>
      <c r="TZX62" s="94"/>
      <c r="TZY62" s="96"/>
      <c r="TZZ62" s="94"/>
      <c r="UAA62" s="96"/>
      <c r="UAB62" s="94"/>
      <c r="UAC62" s="96"/>
      <c r="UAD62" s="94"/>
      <c r="UAE62" s="96"/>
      <c r="UAF62" s="94"/>
      <c r="UAG62" s="96"/>
      <c r="UAH62" s="94"/>
      <c r="UAI62" s="96"/>
      <c r="UAJ62" s="94"/>
      <c r="UAK62" s="96"/>
      <c r="UAL62" s="94"/>
      <c r="UAM62" s="96"/>
      <c r="UAN62" s="94"/>
      <c r="UAO62" s="96"/>
      <c r="UAP62" s="94"/>
      <c r="UAQ62" s="96"/>
      <c r="UAR62" s="94"/>
      <c r="UAS62" s="96"/>
      <c r="UAT62" s="94"/>
      <c r="UAU62" s="96"/>
      <c r="UAV62" s="94"/>
      <c r="UAW62" s="96"/>
      <c r="UAX62" s="94"/>
      <c r="UAY62" s="96"/>
      <c r="UAZ62" s="94"/>
      <c r="UBA62" s="96"/>
      <c r="UBB62" s="94"/>
      <c r="UBC62" s="96"/>
      <c r="UBD62" s="94"/>
      <c r="UBE62" s="96"/>
      <c r="UBF62" s="94"/>
      <c r="UBG62" s="96"/>
      <c r="UBH62" s="94"/>
      <c r="UBI62" s="96"/>
      <c r="UBJ62" s="94"/>
      <c r="UBK62" s="96"/>
      <c r="UBL62" s="94"/>
      <c r="UBM62" s="96"/>
      <c r="UBN62" s="94"/>
      <c r="UBO62" s="96"/>
      <c r="UBP62" s="94"/>
      <c r="UBQ62" s="96"/>
      <c r="UBR62" s="94"/>
      <c r="UBS62" s="96"/>
      <c r="UBT62" s="94"/>
      <c r="UBU62" s="96"/>
      <c r="UBV62" s="94"/>
      <c r="UBW62" s="96"/>
      <c r="UBX62" s="94"/>
      <c r="UBY62" s="96"/>
      <c r="UBZ62" s="94"/>
      <c r="UCA62" s="96"/>
      <c r="UCB62" s="94"/>
      <c r="UCC62" s="96"/>
      <c r="UCD62" s="94"/>
      <c r="UCE62" s="96"/>
      <c r="UCF62" s="94"/>
      <c r="UCG62" s="96"/>
      <c r="UCH62" s="94"/>
      <c r="UCI62" s="96"/>
      <c r="UCJ62" s="94"/>
      <c r="UCK62" s="96"/>
      <c r="UCL62" s="94"/>
      <c r="UCM62" s="96"/>
      <c r="UCN62" s="94"/>
      <c r="UCO62" s="96"/>
      <c r="UCP62" s="94"/>
      <c r="UCQ62" s="96"/>
      <c r="UCR62" s="94"/>
      <c r="UCS62" s="96"/>
      <c r="UCT62" s="94"/>
      <c r="UCU62" s="96"/>
      <c r="UCV62" s="94"/>
      <c r="UCW62" s="96"/>
      <c r="UCX62" s="94"/>
      <c r="UCY62" s="96"/>
      <c r="UCZ62" s="94"/>
      <c r="UDA62" s="96"/>
      <c r="UDB62" s="94"/>
      <c r="UDC62" s="96"/>
      <c r="UDD62" s="94"/>
      <c r="UDE62" s="96"/>
      <c r="UDF62" s="94"/>
      <c r="UDG62" s="96"/>
      <c r="UDH62" s="94"/>
      <c r="UDI62" s="96"/>
      <c r="UDJ62" s="94"/>
      <c r="UDK62" s="96"/>
      <c r="UDL62" s="94"/>
      <c r="UDM62" s="96"/>
      <c r="UDN62" s="94"/>
      <c r="UDO62" s="96"/>
      <c r="UDP62" s="94"/>
      <c r="UDQ62" s="96"/>
      <c r="UDR62" s="94"/>
      <c r="UDS62" s="96"/>
      <c r="UDT62" s="94"/>
      <c r="UDU62" s="96"/>
      <c r="UDV62" s="94"/>
      <c r="UDW62" s="96"/>
      <c r="UDX62" s="94"/>
      <c r="UDY62" s="96"/>
      <c r="UDZ62" s="94"/>
      <c r="UEA62" s="96"/>
      <c r="UEB62" s="94"/>
      <c r="UEC62" s="96"/>
      <c r="UED62" s="94"/>
      <c r="UEE62" s="96"/>
      <c r="UEF62" s="94"/>
      <c r="UEG62" s="96"/>
      <c r="UEH62" s="94"/>
      <c r="UEI62" s="96"/>
      <c r="UEJ62" s="94"/>
      <c r="UEK62" s="96"/>
      <c r="UEL62" s="94"/>
      <c r="UEM62" s="96"/>
      <c r="UEN62" s="94"/>
      <c r="UEO62" s="96"/>
      <c r="UEP62" s="94"/>
      <c r="UEQ62" s="96"/>
      <c r="UER62" s="94"/>
      <c r="UES62" s="96"/>
      <c r="UET62" s="94"/>
      <c r="UEU62" s="96"/>
      <c r="UEV62" s="94"/>
      <c r="UEW62" s="96"/>
      <c r="UEX62" s="94"/>
      <c r="UEY62" s="96"/>
      <c r="UEZ62" s="94"/>
      <c r="UFA62" s="96"/>
      <c r="UFB62" s="94"/>
      <c r="UFC62" s="96"/>
      <c r="UFD62" s="94"/>
      <c r="UFE62" s="96"/>
      <c r="UFF62" s="94"/>
      <c r="UFG62" s="96"/>
      <c r="UFH62" s="94"/>
      <c r="UFI62" s="96"/>
      <c r="UFJ62" s="94"/>
      <c r="UFK62" s="96"/>
      <c r="UFL62" s="94"/>
      <c r="UFM62" s="96"/>
      <c r="UFN62" s="94"/>
      <c r="UFO62" s="96"/>
      <c r="UFP62" s="94"/>
      <c r="UFQ62" s="96"/>
      <c r="UFR62" s="94"/>
      <c r="UFS62" s="96"/>
      <c r="UFT62" s="94"/>
      <c r="UFU62" s="96"/>
      <c r="UFV62" s="94"/>
      <c r="UFW62" s="96"/>
      <c r="UFX62" s="94"/>
      <c r="UFY62" s="96"/>
      <c r="UFZ62" s="94"/>
      <c r="UGA62" s="96"/>
      <c r="UGB62" s="94"/>
      <c r="UGC62" s="96"/>
      <c r="UGD62" s="94"/>
      <c r="UGE62" s="96"/>
      <c r="UGF62" s="94"/>
      <c r="UGG62" s="96"/>
      <c r="UGH62" s="94"/>
      <c r="UGI62" s="96"/>
      <c r="UGJ62" s="94"/>
      <c r="UGK62" s="96"/>
      <c r="UGL62" s="94"/>
      <c r="UGM62" s="96"/>
      <c r="UGN62" s="94"/>
      <c r="UGO62" s="96"/>
      <c r="UGP62" s="94"/>
      <c r="UGQ62" s="96"/>
      <c r="UGR62" s="94"/>
      <c r="UGS62" s="96"/>
      <c r="UGT62" s="94"/>
      <c r="UGU62" s="96"/>
      <c r="UGV62" s="94"/>
      <c r="UGW62" s="96"/>
      <c r="UGX62" s="94"/>
      <c r="UGY62" s="96"/>
      <c r="UGZ62" s="94"/>
      <c r="UHA62" s="96"/>
      <c r="UHB62" s="94"/>
      <c r="UHC62" s="96"/>
      <c r="UHD62" s="94"/>
      <c r="UHE62" s="96"/>
      <c r="UHF62" s="94"/>
      <c r="UHG62" s="96"/>
      <c r="UHH62" s="94"/>
      <c r="UHI62" s="96"/>
      <c r="UHJ62" s="94"/>
      <c r="UHK62" s="96"/>
      <c r="UHL62" s="94"/>
      <c r="UHM62" s="96"/>
      <c r="UHN62" s="94"/>
      <c r="UHO62" s="96"/>
      <c r="UHP62" s="94"/>
      <c r="UHQ62" s="96"/>
      <c r="UHR62" s="94"/>
      <c r="UHS62" s="96"/>
      <c r="UHT62" s="94"/>
      <c r="UHU62" s="96"/>
      <c r="UHV62" s="94"/>
      <c r="UHW62" s="96"/>
      <c r="UHX62" s="94"/>
      <c r="UHY62" s="96"/>
      <c r="UHZ62" s="94"/>
      <c r="UIA62" s="96"/>
      <c r="UIB62" s="94"/>
      <c r="UIC62" s="96"/>
      <c r="UID62" s="94"/>
      <c r="UIE62" s="96"/>
      <c r="UIF62" s="94"/>
      <c r="UIG62" s="96"/>
      <c r="UIH62" s="94"/>
      <c r="UII62" s="96"/>
      <c r="UIJ62" s="94"/>
      <c r="UIK62" s="96"/>
      <c r="UIL62" s="94"/>
      <c r="UIM62" s="96"/>
      <c r="UIN62" s="94"/>
      <c r="UIO62" s="96"/>
      <c r="UIP62" s="94"/>
      <c r="UIQ62" s="96"/>
      <c r="UIR62" s="94"/>
      <c r="UIS62" s="96"/>
      <c r="UIT62" s="94"/>
      <c r="UIU62" s="96"/>
      <c r="UIV62" s="94"/>
      <c r="UIW62" s="96"/>
      <c r="UIX62" s="94"/>
      <c r="UIY62" s="96"/>
      <c r="UIZ62" s="94"/>
      <c r="UJA62" s="96"/>
      <c r="UJB62" s="94"/>
      <c r="UJC62" s="96"/>
      <c r="UJD62" s="94"/>
      <c r="UJE62" s="96"/>
      <c r="UJF62" s="94"/>
      <c r="UJG62" s="96"/>
      <c r="UJH62" s="94"/>
      <c r="UJI62" s="96"/>
      <c r="UJJ62" s="94"/>
      <c r="UJK62" s="96"/>
      <c r="UJL62" s="94"/>
      <c r="UJM62" s="96"/>
      <c r="UJN62" s="94"/>
      <c r="UJO62" s="96"/>
      <c r="UJP62" s="94"/>
      <c r="UJQ62" s="96"/>
      <c r="UJR62" s="94"/>
      <c r="UJS62" s="96"/>
      <c r="UJT62" s="94"/>
      <c r="UJU62" s="96"/>
      <c r="UJV62" s="94"/>
      <c r="UJW62" s="96"/>
      <c r="UJX62" s="94"/>
      <c r="UJY62" s="96"/>
      <c r="UJZ62" s="94"/>
      <c r="UKA62" s="96"/>
      <c r="UKB62" s="94"/>
      <c r="UKC62" s="96"/>
      <c r="UKD62" s="94"/>
      <c r="UKE62" s="96"/>
      <c r="UKF62" s="94"/>
      <c r="UKG62" s="96"/>
      <c r="UKH62" s="94"/>
      <c r="UKI62" s="96"/>
      <c r="UKJ62" s="94"/>
      <c r="UKK62" s="96"/>
      <c r="UKL62" s="94"/>
      <c r="UKM62" s="96"/>
      <c r="UKN62" s="94"/>
      <c r="UKO62" s="96"/>
      <c r="UKP62" s="94"/>
      <c r="UKQ62" s="96"/>
      <c r="UKR62" s="94"/>
      <c r="UKS62" s="96"/>
      <c r="UKT62" s="94"/>
      <c r="UKU62" s="96"/>
      <c r="UKV62" s="94"/>
      <c r="UKW62" s="96"/>
      <c r="UKX62" s="94"/>
      <c r="UKY62" s="96"/>
      <c r="UKZ62" s="94"/>
      <c r="ULA62" s="96"/>
      <c r="ULB62" s="94"/>
      <c r="ULC62" s="96"/>
      <c r="ULD62" s="94"/>
      <c r="ULE62" s="96"/>
      <c r="ULF62" s="94"/>
      <c r="ULG62" s="96"/>
      <c r="ULH62" s="94"/>
      <c r="ULI62" s="96"/>
      <c r="ULJ62" s="94"/>
      <c r="ULK62" s="96"/>
      <c r="ULL62" s="94"/>
      <c r="ULM62" s="96"/>
      <c r="ULN62" s="94"/>
      <c r="ULO62" s="96"/>
      <c r="ULP62" s="94"/>
      <c r="ULQ62" s="96"/>
      <c r="ULR62" s="94"/>
      <c r="ULS62" s="96"/>
      <c r="ULT62" s="94"/>
      <c r="ULU62" s="96"/>
      <c r="ULV62" s="94"/>
      <c r="ULW62" s="96"/>
      <c r="ULX62" s="94"/>
      <c r="ULY62" s="96"/>
      <c r="ULZ62" s="94"/>
      <c r="UMA62" s="96"/>
      <c r="UMB62" s="94"/>
      <c r="UMC62" s="96"/>
      <c r="UMD62" s="94"/>
      <c r="UME62" s="96"/>
      <c r="UMF62" s="94"/>
      <c r="UMG62" s="96"/>
      <c r="UMH62" s="94"/>
      <c r="UMI62" s="96"/>
      <c r="UMJ62" s="94"/>
      <c r="UMK62" s="96"/>
      <c r="UML62" s="94"/>
      <c r="UMM62" s="96"/>
      <c r="UMN62" s="94"/>
      <c r="UMO62" s="96"/>
      <c r="UMP62" s="94"/>
      <c r="UMQ62" s="96"/>
      <c r="UMR62" s="94"/>
      <c r="UMS62" s="96"/>
      <c r="UMT62" s="94"/>
      <c r="UMU62" s="96"/>
      <c r="UMV62" s="94"/>
      <c r="UMW62" s="96"/>
      <c r="UMX62" s="94"/>
      <c r="UMY62" s="96"/>
      <c r="UMZ62" s="94"/>
      <c r="UNA62" s="96"/>
      <c r="UNB62" s="94"/>
      <c r="UNC62" s="96"/>
      <c r="UND62" s="94"/>
      <c r="UNE62" s="96"/>
      <c r="UNF62" s="94"/>
      <c r="UNG62" s="96"/>
      <c r="UNH62" s="94"/>
      <c r="UNI62" s="96"/>
      <c r="UNJ62" s="94"/>
      <c r="UNK62" s="96"/>
      <c r="UNL62" s="94"/>
      <c r="UNM62" s="96"/>
      <c r="UNN62" s="94"/>
      <c r="UNO62" s="96"/>
      <c r="UNP62" s="94"/>
      <c r="UNQ62" s="96"/>
      <c r="UNR62" s="94"/>
      <c r="UNS62" s="96"/>
      <c r="UNT62" s="94"/>
      <c r="UNU62" s="96"/>
      <c r="UNV62" s="94"/>
      <c r="UNW62" s="96"/>
      <c r="UNX62" s="94"/>
      <c r="UNY62" s="96"/>
      <c r="UNZ62" s="94"/>
      <c r="UOA62" s="96"/>
      <c r="UOB62" s="94"/>
      <c r="UOC62" s="96"/>
      <c r="UOD62" s="94"/>
      <c r="UOE62" s="96"/>
      <c r="UOF62" s="94"/>
      <c r="UOG62" s="96"/>
      <c r="UOH62" s="94"/>
      <c r="UOI62" s="96"/>
      <c r="UOJ62" s="94"/>
      <c r="UOK62" s="96"/>
      <c r="UOL62" s="94"/>
      <c r="UOM62" s="96"/>
      <c r="UON62" s="94"/>
      <c r="UOO62" s="96"/>
      <c r="UOP62" s="94"/>
      <c r="UOQ62" s="96"/>
      <c r="UOR62" s="94"/>
      <c r="UOS62" s="96"/>
      <c r="UOT62" s="94"/>
      <c r="UOU62" s="96"/>
      <c r="UOV62" s="94"/>
      <c r="UOW62" s="96"/>
      <c r="UOX62" s="94"/>
      <c r="UOY62" s="96"/>
      <c r="UOZ62" s="94"/>
      <c r="UPA62" s="96"/>
      <c r="UPB62" s="94"/>
      <c r="UPC62" s="96"/>
      <c r="UPD62" s="94"/>
      <c r="UPE62" s="96"/>
      <c r="UPF62" s="94"/>
      <c r="UPG62" s="96"/>
      <c r="UPH62" s="94"/>
      <c r="UPI62" s="96"/>
      <c r="UPJ62" s="94"/>
      <c r="UPK62" s="96"/>
      <c r="UPL62" s="94"/>
      <c r="UPM62" s="96"/>
      <c r="UPN62" s="94"/>
      <c r="UPO62" s="96"/>
      <c r="UPP62" s="94"/>
      <c r="UPQ62" s="96"/>
      <c r="UPR62" s="94"/>
      <c r="UPS62" s="96"/>
      <c r="UPT62" s="94"/>
      <c r="UPU62" s="96"/>
      <c r="UPV62" s="94"/>
      <c r="UPW62" s="96"/>
      <c r="UPX62" s="94"/>
      <c r="UPY62" s="96"/>
      <c r="UPZ62" s="94"/>
      <c r="UQA62" s="96"/>
      <c r="UQB62" s="94"/>
      <c r="UQC62" s="96"/>
      <c r="UQD62" s="94"/>
      <c r="UQE62" s="96"/>
      <c r="UQF62" s="94"/>
      <c r="UQG62" s="96"/>
      <c r="UQH62" s="94"/>
      <c r="UQI62" s="96"/>
      <c r="UQJ62" s="94"/>
      <c r="UQK62" s="96"/>
      <c r="UQL62" s="94"/>
      <c r="UQM62" s="96"/>
      <c r="UQN62" s="94"/>
      <c r="UQO62" s="96"/>
      <c r="UQP62" s="94"/>
      <c r="UQQ62" s="96"/>
      <c r="UQR62" s="94"/>
      <c r="UQS62" s="96"/>
      <c r="UQT62" s="94"/>
      <c r="UQU62" s="96"/>
      <c r="UQV62" s="94"/>
      <c r="UQW62" s="96"/>
      <c r="UQX62" s="94"/>
      <c r="UQY62" s="96"/>
      <c r="UQZ62" s="94"/>
      <c r="URA62" s="96"/>
      <c r="URB62" s="94"/>
      <c r="URC62" s="96"/>
      <c r="URD62" s="94"/>
      <c r="URE62" s="96"/>
      <c r="URF62" s="94"/>
      <c r="URG62" s="96"/>
      <c r="URH62" s="94"/>
      <c r="URI62" s="96"/>
      <c r="URJ62" s="94"/>
      <c r="URK62" s="96"/>
      <c r="URL62" s="94"/>
      <c r="URM62" s="96"/>
      <c r="URN62" s="94"/>
      <c r="URO62" s="96"/>
      <c r="URP62" s="94"/>
      <c r="URQ62" s="96"/>
      <c r="URR62" s="94"/>
      <c r="URS62" s="96"/>
      <c r="URT62" s="94"/>
      <c r="URU62" s="96"/>
      <c r="URV62" s="94"/>
      <c r="URW62" s="96"/>
      <c r="URX62" s="94"/>
      <c r="URY62" s="96"/>
      <c r="URZ62" s="94"/>
      <c r="USA62" s="96"/>
      <c r="USB62" s="94"/>
      <c r="USC62" s="96"/>
      <c r="USD62" s="94"/>
      <c r="USE62" s="96"/>
      <c r="USF62" s="94"/>
      <c r="USG62" s="96"/>
      <c r="USH62" s="94"/>
      <c r="USI62" s="96"/>
      <c r="USJ62" s="94"/>
      <c r="USK62" s="96"/>
      <c r="USL62" s="94"/>
      <c r="USM62" s="96"/>
      <c r="USN62" s="94"/>
      <c r="USO62" s="96"/>
      <c r="USP62" s="94"/>
      <c r="USQ62" s="96"/>
      <c r="USR62" s="94"/>
      <c r="USS62" s="96"/>
      <c r="UST62" s="94"/>
      <c r="USU62" s="96"/>
      <c r="USV62" s="94"/>
      <c r="USW62" s="96"/>
      <c r="USX62" s="94"/>
      <c r="USY62" s="96"/>
      <c r="USZ62" s="94"/>
      <c r="UTA62" s="96"/>
      <c r="UTB62" s="94"/>
      <c r="UTC62" s="96"/>
      <c r="UTD62" s="94"/>
      <c r="UTE62" s="96"/>
      <c r="UTF62" s="94"/>
      <c r="UTG62" s="96"/>
      <c r="UTH62" s="94"/>
      <c r="UTI62" s="96"/>
      <c r="UTJ62" s="94"/>
      <c r="UTK62" s="96"/>
      <c r="UTL62" s="94"/>
      <c r="UTM62" s="96"/>
      <c r="UTN62" s="94"/>
      <c r="UTO62" s="96"/>
      <c r="UTP62" s="94"/>
      <c r="UTQ62" s="96"/>
      <c r="UTR62" s="94"/>
      <c r="UTS62" s="96"/>
      <c r="UTT62" s="94"/>
      <c r="UTU62" s="96"/>
      <c r="UTV62" s="94"/>
      <c r="UTW62" s="96"/>
      <c r="UTX62" s="94"/>
      <c r="UTY62" s="96"/>
      <c r="UTZ62" s="94"/>
      <c r="UUA62" s="96"/>
      <c r="UUB62" s="94"/>
      <c r="UUC62" s="96"/>
      <c r="UUD62" s="94"/>
      <c r="UUE62" s="96"/>
      <c r="UUF62" s="94"/>
      <c r="UUG62" s="96"/>
      <c r="UUH62" s="94"/>
      <c r="UUI62" s="96"/>
      <c r="UUJ62" s="94"/>
      <c r="UUK62" s="96"/>
      <c r="UUL62" s="94"/>
      <c r="UUM62" s="96"/>
      <c r="UUN62" s="94"/>
      <c r="UUO62" s="96"/>
      <c r="UUP62" s="94"/>
      <c r="UUQ62" s="96"/>
      <c r="UUR62" s="94"/>
      <c r="UUS62" s="96"/>
      <c r="UUT62" s="94"/>
      <c r="UUU62" s="96"/>
      <c r="UUV62" s="94"/>
      <c r="UUW62" s="96"/>
      <c r="UUX62" s="94"/>
      <c r="UUY62" s="96"/>
      <c r="UUZ62" s="94"/>
      <c r="UVA62" s="96"/>
      <c r="UVB62" s="94"/>
      <c r="UVC62" s="96"/>
      <c r="UVD62" s="94"/>
      <c r="UVE62" s="96"/>
      <c r="UVF62" s="94"/>
      <c r="UVG62" s="96"/>
      <c r="UVH62" s="94"/>
      <c r="UVI62" s="96"/>
      <c r="UVJ62" s="94"/>
      <c r="UVK62" s="96"/>
      <c r="UVL62" s="94"/>
      <c r="UVM62" s="96"/>
      <c r="UVN62" s="94"/>
      <c r="UVO62" s="96"/>
      <c r="UVP62" s="94"/>
      <c r="UVQ62" s="96"/>
      <c r="UVR62" s="94"/>
      <c r="UVS62" s="96"/>
      <c r="UVT62" s="94"/>
      <c r="UVU62" s="96"/>
      <c r="UVV62" s="94"/>
      <c r="UVW62" s="96"/>
      <c r="UVX62" s="94"/>
      <c r="UVY62" s="96"/>
      <c r="UVZ62" s="94"/>
      <c r="UWA62" s="96"/>
      <c r="UWB62" s="94"/>
      <c r="UWC62" s="96"/>
      <c r="UWD62" s="94"/>
      <c r="UWE62" s="96"/>
      <c r="UWF62" s="94"/>
      <c r="UWG62" s="96"/>
      <c r="UWH62" s="94"/>
      <c r="UWI62" s="96"/>
      <c r="UWJ62" s="94"/>
      <c r="UWK62" s="96"/>
      <c r="UWL62" s="94"/>
      <c r="UWM62" s="96"/>
      <c r="UWN62" s="94"/>
      <c r="UWO62" s="96"/>
      <c r="UWP62" s="94"/>
      <c r="UWQ62" s="96"/>
      <c r="UWR62" s="94"/>
      <c r="UWS62" s="96"/>
      <c r="UWT62" s="94"/>
      <c r="UWU62" s="96"/>
      <c r="UWV62" s="94"/>
      <c r="UWW62" s="96"/>
      <c r="UWX62" s="94"/>
      <c r="UWY62" s="96"/>
      <c r="UWZ62" s="94"/>
      <c r="UXA62" s="96"/>
      <c r="UXB62" s="94"/>
      <c r="UXC62" s="96"/>
      <c r="UXD62" s="94"/>
      <c r="UXE62" s="96"/>
      <c r="UXF62" s="94"/>
      <c r="UXG62" s="96"/>
      <c r="UXH62" s="94"/>
      <c r="UXI62" s="96"/>
      <c r="UXJ62" s="94"/>
      <c r="UXK62" s="96"/>
      <c r="UXL62" s="94"/>
      <c r="UXM62" s="96"/>
      <c r="UXN62" s="94"/>
      <c r="UXO62" s="96"/>
      <c r="UXP62" s="94"/>
      <c r="UXQ62" s="96"/>
      <c r="UXR62" s="94"/>
      <c r="UXS62" s="96"/>
      <c r="UXT62" s="94"/>
      <c r="UXU62" s="96"/>
      <c r="UXV62" s="94"/>
      <c r="UXW62" s="96"/>
      <c r="UXX62" s="94"/>
      <c r="UXY62" s="96"/>
      <c r="UXZ62" s="94"/>
      <c r="UYA62" s="96"/>
      <c r="UYB62" s="94"/>
      <c r="UYC62" s="96"/>
      <c r="UYD62" s="94"/>
      <c r="UYE62" s="96"/>
      <c r="UYF62" s="94"/>
      <c r="UYG62" s="96"/>
      <c r="UYH62" s="94"/>
      <c r="UYI62" s="96"/>
      <c r="UYJ62" s="94"/>
      <c r="UYK62" s="96"/>
      <c r="UYL62" s="94"/>
      <c r="UYM62" s="96"/>
      <c r="UYN62" s="94"/>
      <c r="UYO62" s="96"/>
      <c r="UYP62" s="94"/>
      <c r="UYQ62" s="96"/>
      <c r="UYR62" s="94"/>
      <c r="UYS62" s="96"/>
      <c r="UYT62" s="94"/>
      <c r="UYU62" s="96"/>
      <c r="UYV62" s="94"/>
      <c r="UYW62" s="96"/>
      <c r="UYX62" s="94"/>
      <c r="UYY62" s="96"/>
      <c r="UYZ62" s="94"/>
      <c r="UZA62" s="96"/>
      <c r="UZB62" s="94"/>
      <c r="UZC62" s="96"/>
      <c r="UZD62" s="94"/>
      <c r="UZE62" s="96"/>
      <c r="UZF62" s="94"/>
      <c r="UZG62" s="96"/>
      <c r="UZH62" s="94"/>
      <c r="UZI62" s="96"/>
      <c r="UZJ62" s="94"/>
      <c r="UZK62" s="96"/>
      <c r="UZL62" s="94"/>
      <c r="UZM62" s="96"/>
      <c r="UZN62" s="94"/>
      <c r="UZO62" s="96"/>
      <c r="UZP62" s="94"/>
      <c r="UZQ62" s="96"/>
      <c r="UZR62" s="94"/>
      <c r="UZS62" s="96"/>
      <c r="UZT62" s="94"/>
      <c r="UZU62" s="96"/>
      <c r="UZV62" s="94"/>
      <c r="UZW62" s="96"/>
      <c r="UZX62" s="94"/>
      <c r="UZY62" s="96"/>
      <c r="UZZ62" s="94"/>
      <c r="VAA62" s="96"/>
      <c r="VAB62" s="94"/>
      <c r="VAC62" s="96"/>
      <c r="VAD62" s="94"/>
      <c r="VAE62" s="96"/>
      <c r="VAF62" s="94"/>
      <c r="VAG62" s="96"/>
      <c r="VAH62" s="94"/>
      <c r="VAI62" s="96"/>
      <c r="VAJ62" s="94"/>
      <c r="VAK62" s="96"/>
      <c r="VAL62" s="94"/>
      <c r="VAM62" s="96"/>
      <c r="VAN62" s="94"/>
      <c r="VAO62" s="96"/>
      <c r="VAP62" s="94"/>
      <c r="VAQ62" s="96"/>
      <c r="VAR62" s="94"/>
      <c r="VAS62" s="96"/>
      <c r="VAT62" s="94"/>
      <c r="VAU62" s="96"/>
      <c r="VAV62" s="94"/>
      <c r="VAW62" s="96"/>
      <c r="VAX62" s="94"/>
      <c r="VAY62" s="96"/>
      <c r="VAZ62" s="94"/>
      <c r="VBA62" s="96"/>
      <c r="VBB62" s="94"/>
      <c r="VBC62" s="96"/>
      <c r="VBD62" s="94"/>
      <c r="VBE62" s="96"/>
      <c r="VBF62" s="94"/>
      <c r="VBG62" s="96"/>
      <c r="VBH62" s="94"/>
      <c r="VBI62" s="96"/>
      <c r="VBJ62" s="94"/>
      <c r="VBK62" s="96"/>
      <c r="VBL62" s="94"/>
      <c r="VBM62" s="96"/>
      <c r="VBN62" s="94"/>
      <c r="VBO62" s="96"/>
      <c r="VBP62" s="94"/>
      <c r="VBQ62" s="96"/>
      <c r="VBR62" s="94"/>
      <c r="VBS62" s="96"/>
      <c r="VBT62" s="94"/>
      <c r="VBU62" s="96"/>
      <c r="VBV62" s="94"/>
      <c r="VBW62" s="96"/>
      <c r="VBX62" s="94"/>
      <c r="VBY62" s="96"/>
      <c r="VBZ62" s="94"/>
      <c r="VCA62" s="96"/>
      <c r="VCB62" s="94"/>
      <c r="VCC62" s="96"/>
      <c r="VCD62" s="94"/>
      <c r="VCE62" s="96"/>
      <c r="VCF62" s="94"/>
      <c r="VCG62" s="96"/>
      <c r="VCH62" s="94"/>
      <c r="VCI62" s="96"/>
      <c r="VCJ62" s="94"/>
      <c r="VCK62" s="96"/>
      <c r="VCL62" s="94"/>
      <c r="VCM62" s="96"/>
      <c r="VCN62" s="94"/>
      <c r="VCO62" s="96"/>
      <c r="VCP62" s="94"/>
      <c r="VCQ62" s="96"/>
      <c r="VCR62" s="94"/>
      <c r="VCS62" s="96"/>
      <c r="VCT62" s="94"/>
      <c r="VCU62" s="96"/>
      <c r="VCV62" s="94"/>
      <c r="VCW62" s="96"/>
      <c r="VCX62" s="94"/>
      <c r="VCY62" s="96"/>
      <c r="VCZ62" s="94"/>
      <c r="VDA62" s="96"/>
      <c r="VDB62" s="94"/>
      <c r="VDC62" s="96"/>
      <c r="VDD62" s="94"/>
      <c r="VDE62" s="96"/>
      <c r="VDF62" s="94"/>
      <c r="VDG62" s="96"/>
      <c r="VDH62" s="94"/>
      <c r="VDI62" s="96"/>
      <c r="VDJ62" s="94"/>
      <c r="VDK62" s="96"/>
      <c r="VDL62" s="94"/>
      <c r="VDM62" s="96"/>
      <c r="VDN62" s="94"/>
      <c r="VDO62" s="96"/>
      <c r="VDP62" s="94"/>
      <c r="VDQ62" s="96"/>
      <c r="VDR62" s="94"/>
      <c r="VDS62" s="96"/>
      <c r="VDT62" s="94"/>
      <c r="VDU62" s="96"/>
      <c r="VDV62" s="94"/>
      <c r="VDW62" s="96"/>
      <c r="VDX62" s="94"/>
      <c r="VDY62" s="96"/>
      <c r="VDZ62" s="94"/>
      <c r="VEA62" s="96"/>
      <c r="VEB62" s="94"/>
      <c r="VEC62" s="96"/>
      <c r="VED62" s="94"/>
      <c r="VEE62" s="96"/>
      <c r="VEF62" s="94"/>
      <c r="VEG62" s="96"/>
      <c r="VEH62" s="94"/>
      <c r="VEI62" s="96"/>
      <c r="VEJ62" s="94"/>
      <c r="VEK62" s="96"/>
      <c r="VEL62" s="94"/>
      <c r="VEM62" s="96"/>
      <c r="VEN62" s="94"/>
      <c r="VEO62" s="96"/>
      <c r="VEP62" s="94"/>
      <c r="VEQ62" s="96"/>
      <c r="VER62" s="94"/>
      <c r="VES62" s="96"/>
      <c r="VET62" s="94"/>
      <c r="VEU62" s="96"/>
      <c r="VEV62" s="94"/>
      <c r="VEW62" s="96"/>
      <c r="VEX62" s="94"/>
      <c r="VEY62" s="96"/>
      <c r="VEZ62" s="94"/>
      <c r="VFA62" s="96"/>
      <c r="VFB62" s="94"/>
      <c r="VFC62" s="96"/>
      <c r="VFD62" s="94"/>
      <c r="VFE62" s="96"/>
      <c r="VFF62" s="94"/>
      <c r="VFG62" s="96"/>
      <c r="VFH62" s="94"/>
      <c r="VFI62" s="96"/>
      <c r="VFJ62" s="94"/>
      <c r="VFK62" s="96"/>
      <c r="VFL62" s="94"/>
      <c r="VFM62" s="96"/>
      <c r="VFN62" s="94"/>
      <c r="VFO62" s="96"/>
      <c r="VFP62" s="94"/>
      <c r="VFQ62" s="96"/>
      <c r="VFR62" s="94"/>
      <c r="VFS62" s="96"/>
      <c r="VFT62" s="94"/>
      <c r="VFU62" s="96"/>
      <c r="VFV62" s="94"/>
      <c r="VFW62" s="96"/>
      <c r="VFX62" s="94"/>
      <c r="VFY62" s="96"/>
      <c r="VFZ62" s="94"/>
      <c r="VGA62" s="96"/>
      <c r="VGB62" s="94"/>
      <c r="VGC62" s="96"/>
      <c r="VGD62" s="94"/>
      <c r="VGE62" s="96"/>
      <c r="VGF62" s="94"/>
      <c r="VGG62" s="96"/>
      <c r="VGH62" s="94"/>
      <c r="VGI62" s="96"/>
      <c r="VGJ62" s="94"/>
      <c r="VGK62" s="96"/>
      <c r="VGL62" s="94"/>
      <c r="VGM62" s="96"/>
      <c r="VGN62" s="94"/>
      <c r="VGO62" s="96"/>
      <c r="VGP62" s="94"/>
      <c r="VGQ62" s="96"/>
      <c r="VGR62" s="94"/>
      <c r="VGS62" s="96"/>
      <c r="VGT62" s="94"/>
      <c r="VGU62" s="96"/>
      <c r="VGV62" s="94"/>
      <c r="VGW62" s="96"/>
      <c r="VGX62" s="94"/>
      <c r="VGY62" s="96"/>
      <c r="VGZ62" s="94"/>
      <c r="VHA62" s="96"/>
      <c r="VHB62" s="94"/>
      <c r="VHC62" s="96"/>
      <c r="VHD62" s="94"/>
      <c r="VHE62" s="96"/>
      <c r="VHF62" s="94"/>
      <c r="VHG62" s="96"/>
      <c r="VHH62" s="94"/>
      <c r="VHI62" s="96"/>
      <c r="VHJ62" s="94"/>
      <c r="VHK62" s="96"/>
      <c r="VHL62" s="94"/>
      <c r="VHM62" s="96"/>
      <c r="VHN62" s="94"/>
      <c r="VHO62" s="96"/>
      <c r="VHP62" s="94"/>
      <c r="VHQ62" s="96"/>
      <c r="VHR62" s="94"/>
      <c r="VHS62" s="96"/>
      <c r="VHT62" s="94"/>
      <c r="VHU62" s="96"/>
      <c r="VHV62" s="94"/>
      <c r="VHW62" s="96"/>
      <c r="VHX62" s="94"/>
      <c r="VHY62" s="96"/>
      <c r="VHZ62" s="94"/>
      <c r="VIA62" s="96"/>
      <c r="VIB62" s="94"/>
      <c r="VIC62" s="96"/>
      <c r="VID62" s="94"/>
      <c r="VIE62" s="96"/>
      <c r="VIF62" s="94"/>
      <c r="VIG62" s="96"/>
      <c r="VIH62" s="94"/>
      <c r="VII62" s="96"/>
      <c r="VIJ62" s="94"/>
      <c r="VIK62" s="96"/>
      <c r="VIL62" s="94"/>
      <c r="VIM62" s="96"/>
      <c r="VIN62" s="94"/>
      <c r="VIO62" s="96"/>
      <c r="VIP62" s="94"/>
      <c r="VIQ62" s="96"/>
      <c r="VIR62" s="94"/>
      <c r="VIS62" s="96"/>
      <c r="VIT62" s="94"/>
      <c r="VIU62" s="96"/>
      <c r="VIV62" s="94"/>
      <c r="VIW62" s="96"/>
      <c r="VIX62" s="94"/>
      <c r="VIY62" s="96"/>
      <c r="VIZ62" s="94"/>
      <c r="VJA62" s="96"/>
      <c r="VJB62" s="94"/>
      <c r="VJC62" s="96"/>
      <c r="VJD62" s="94"/>
      <c r="VJE62" s="96"/>
      <c r="VJF62" s="94"/>
      <c r="VJG62" s="96"/>
      <c r="VJH62" s="94"/>
      <c r="VJI62" s="96"/>
      <c r="VJJ62" s="94"/>
      <c r="VJK62" s="96"/>
      <c r="VJL62" s="94"/>
      <c r="VJM62" s="96"/>
      <c r="VJN62" s="94"/>
      <c r="VJO62" s="96"/>
      <c r="VJP62" s="94"/>
      <c r="VJQ62" s="96"/>
      <c r="VJR62" s="94"/>
      <c r="VJS62" s="96"/>
      <c r="VJT62" s="94"/>
      <c r="VJU62" s="96"/>
      <c r="VJV62" s="94"/>
      <c r="VJW62" s="96"/>
      <c r="VJX62" s="94"/>
      <c r="VJY62" s="96"/>
      <c r="VJZ62" s="94"/>
      <c r="VKA62" s="96"/>
      <c r="VKB62" s="94"/>
      <c r="VKC62" s="96"/>
      <c r="VKD62" s="94"/>
      <c r="VKE62" s="96"/>
      <c r="VKF62" s="94"/>
      <c r="VKG62" s="96"/>
      <c r="VKH62" s="94"/>
      <c r="VKI62" s="96"/>
      <c r="VKJ62" s="94"/>
      <c r="VKK62" s="96"/>
      <c r="VKL62" s="94"/>
      <c r="VKM62" s="96"/>
      <c r="VKN62" s="94"/>
      <c r="VKO62" s="96"/>
      <c r="VKP62" s="94"/>
      <c r="VKQ62" s="96"/>
      <c r="VKR62" s="94"/>
      <c r="VKS62" s="96"/>
      <c r="VKT62" s="94"/>
      <c r="VKU62" s="96"/>
      <c r="VKV62" s="94"/>
      <c r="VKW62" s="96"/>
      <c r="VKX62" s="94"/>
      <c r="VKY62" s="96"/>
      <c r="VKZ62" s="94"/>
      <c r="VLA62" s="96"/>
      <c r="VLB62" s="94"/>
      <c r="VLC62" s="96"/>
      <c r="VLD62" s="94"/>
      <c r="VLE62" s="96"/>
      <c r="VLF62" s="94"/>
      <c r="VLG62" s="96"/>
      <c r="VLH62" s="94"/>
      <c r="VLI62" s="96"/>
      <c r="VLJ62" s="94"/>
      <c r="VLK62" s="96"/>
      <c r="VLL62" s="94"/>
      <c r="VLM62" s="96"/>
      <c r="VLN62" s="94"/>
      <c r="VLO62" s="96"/>
      <c r="VLP62" s="94"/>
      <c r="VLQ62" s="96"/>
      <c r="VLR62" s="94"/>
      <c r="VLS62" s="96"/>
      <c r="VLT62" s="94"/>
      <c r="VLU62" s="96"/>
      <c r="VLV62" s="94"/>
      <c r="VLW62" s="96"/>
      <c r="VLX62" s="94"/>
      <c r="VLY62" s="96"/>
      <c r="VLZ62" s="94"/>
      <c r="VMA62" s="96"/>
      <c r="VMB62" s="94"/>
      <c r="VMC62" s="96"/>
      <c r="VMD62" s="94"/>
      <c r="VME62" s="96"/>
      <c r="VMF62" s="94"/>
      <c r="VMG62" s="96"/>
      <c r="VMH62" s="94"/>
      <c r="VMI62" s="96"/>
      <c r="VMJ62" s="94"/>
      <c r="VMK62" s="96"/>
      <c r="VML62" s="94"/>
      <c r="VMM62" s="96"/>
      <c r="VMN62" s="94"/>
      <c r="VMO62" s="96"/>
      <c r="VMP62" s="94"/>
      <c r="VMQ62" s="96"/>
      <c r="VMR62" s="94"/>
      <c r="VMS62" s="96"/>
      <c r="VMT62" s="94"/>
      <c r="VMU62" s="96"/>
      <c r="VMV62" s="94"/>
      <c r="VMW62" s="96"/>
      <c r="VMX62" s="94"/>
      <c r="VMY62" s="96"/>
      <c r="VMZ62" s="94"/>
      <c r="VNA62" s="96"/>
      <c r="VNB62" s="94"/>
      <c r="VNC62" s="96"/>
      <c r="VND62" s="94"/>
      <c r="VNE62" s="96"/>
      <c r="VNF62" s="94"/>
      <c r="VNG62" s="96"/>
      <c r="VNH62" s="94"/>
      <c r="VNI62" s="96"/>
      <c r="VNJ62" s="94"/>
      <c r="VNK62" s="96"/>
      <c r="VNL62" s="94"/>
      <c r="VNM62" s="96"/>
      <c r="VNN62" s="94"/>
      <c r="VNO62" s="96"/>
      <c r="VNP62" s="94"/>
      <c r="VNQ62" s="96"/>
      <c r="VNR62" s="94"/>
      <c r="VNS62" s="96"/>
      <c r="VNT62" s="94"/>
      <c r="VNU62" s="96"/>
      <c r="VNV62" s="94"/>
      <c r="VNW62" s="96"/>
      <c r="VNX62" s="94"/>
      <c r="VNY62" s="96"/>
      <c r="VNZ62" s="94"/>
      <c r="VOA62" s="96"/>
      <c r="VOB62" s="94"/>
      <c r="VOC62" s="96"/>
      <c r="VOD62" s="94"/>
      <c r="VOE62" s="96"/>
      <c r="VOF62" s="94"/>
      <c r="VOG62" s="96"/>
      <c r="VOH62" s="94"/>
      <c r="VOI62" s="96"/>
      <c r="VOJ62" s="94"/>
      <c r="VOK62" s="96"/>
      <c r="VOL62" s="94"/>
      <c r="VOM62" s="96"/>
      <c r="VON62" s="94"/>
      <c r="VOO62" s="96"/>
      <c r="VOP62" s="94"/>
      <c r="VOQ62" s="96"/>
      <c r="VOR62" s="94"/>
      <c r="VOS62" s="96"/>
      <c r="VOT62" s="94"/>
      <c r="VOU62" s="96"/>
      <c r="VOV62" s="94"/>
      <c r="VOW62" s="96"/>
      <c r="VOX62" s="94"/>
      <c r="VOY62" s="96"/>
      <c r="VOZ62" s="94"/>
      <c r="VPA62" s="96"/>
      <c r="VPB62" s="94"/>
      <c r="VPC62" s="96"/>
      <c r="VPD62" s="94"/>
      <c r="VPE62" s="96"/>
      <c r="VPF62" s="94"/>
      <c r="VPG62" s="96"/>
      <c r="VPH62" s="94"/>
      <c r="VPI62" s="96"/>
      <c r="VPJ62" s="94"/>
      <c r="VPK62" s="96"/>
      <c r="VPL62" s="94"/>
      <c r="VPM62" s="96"/>
      <c r="VPN62" s="94"/>
      <c r="VPO62" s="96"/>
      <c r="VPP62" s="94"/>
      <c r="VPQ62" s="96"/>
      <c r="VPR62" s="94"/>
      <c r="VPS62" s="96"/>
      <c r="VPT62" s="94"/>
      <c r="VPU62" s="96"/>
      <c r="VPV62" s="94"/>
      <c r="VPW62" s="96"/>
      <c r="VPX62" s="94"/>
      <c r="VPY62" s="96"/>
      <c r="VPZ62" s="94"/>
      <c r="VQA62" s="96"/>
      <c r="VQB62" s="94"/>
      <c r="VQC62" s="96"/>
      <c r="VQD62" s="94"/>
      <c r="VQE62" s="96"/>
      <c r="VQF62" s="94"/>
      <c r="VQG62" s="96"/>
      <c r="VQH62" s="94"/>
      <c r="VQI62" s="96"/>
      <c r="VQJ62" s="94"/>
      <c r="VQK62" s="96"/>
      <c r="VQL62" s="94"/>
      <c r="VQM62" s="96"/>
      <c r="VQN62" s="94"/>
      <c r="VQO62" s="96"/>
      <c r="VQP62" s="94"/>
      <c r="VQQ62" s="96"/>
      <c r="VQR62" s="94"/>
      <c r="VQS62" s="96"/>
      <c r="VQT62" s="94"/>
      <c r="VQU62" s="96"/>
      <c r="VQV62" s="94"/>
      <c r="VQW62" s="96"/>
      <c r="VQX62" s="94"/>
      <c r="VQY62" s="96"/>
      <c r="VQZ62" s="94"/>
      <c r="VRA62" s="96"/>
      <c r="VRB62" s="94"/>
      <c r="VRC62" s="96"/>
      <c r="VRD62" s="94"/>
      <c r="VRE62" s="96"/>
      <c r="VRF62" s="94"/>
      <c r="VRG62" s="96"/>
      <c r="VRH62" s="94"/>
      <c r="VRI62" s="96"/>
      <c r="VRJ62" s="94"/>
      <c r="VRK62" s="96"/>
      <c r="VRL62" s="94"/>
      <c r="VRM62" s="96"/>
      <c r="VRN62" s="94"/>
      <c r="VRO62" s="96"/>
      <c r="VRP62" s="94"/>
      <c r="VRQ62" s="96"/>
      <c r="VRR62" s="94"/>
      <c r="VRS62" s="96"/>
      <c r="VRT62" s="94"/>
      <c r="VRU62" s="96"/>
      <c r="VRV62" s="94"/>
      <c r="VRW62" s="96"/>
      <c r="VRX62" s="94"/>
      <c r="VRY62" s="96"/>
      <c r="VRZ62" s="94"/>
      <c r="VSA62" s="96"/>
      <c r="VSB62" s="94"/>
      <c r="VSC62" s="96"/>
      <c r="VSD62" s="94"/>
      <c r="VSE62" s="96"/>
      <c r="VSF62" s="94"/>
      <c r="VSG62" s="96"/>
      <c r="VSH62" s="94"/>
      <c r="VSI62" s="96"/>
      <c r="VSJ62" s="94"/>
      <c r="VSK62" s="96"/>
      <c r="VSL62" s="94"/>
      <c r="VSM62" s="96"/>
      <c r="VSN62" s="94"/>
      <c r="VSO62" s="96"/>
      <c r="VSP62" s="94"/>
      <c r="VSQ62" s="96"/>
      <c r="VSR62" s="94"/>
      <c r="VSS62" s="96"/>
      <c r="VST62" s="94"/>
      <c r="VSU62" s="96"/>
      <c r="VSV62" s="94"/>
      <c r="VSW62" s="96"/>
      <c r="VSX62" s="94"/>
      <c r="VSY62" s="96"/>
      <c r="VSZ62" s="94"/>
      <c r="VTA62" s="96"/>
      <c r="VTB62" s="94"/>
      <c r="VTC62" s="96"/>
      <c r="VTD62" s="94"/>
      <c r="VTE62" s="96"/>
      <c r="VTF62" s="94"/>
      <c r="VTG62" s="96"/>
      <c r="VTH62" s="94"/>
      <c r="VTI62" s="96"/>
      <c r="VTJ62" s="94"/>
      <c r="VTK62" s="96"/>
      <c r="VTL62" s="94"/>
      <c r="VTM62" s="96"/>
      <c r="VTN62" s="94"/>
      <c r="VTO62" s="96"/>
      <c r="VTP62" s="94"/>
      <c r="VTQ62" s="96"/>
      <c r="VTR62" s="94"/>
      <c r="VTS62" s="96"/>
      <c r="VTT62" s="94"/>
      <c r="VTU62" s="96"/>
      <c r="VTV62" s="94"/>
      <c r="VTW62" s="96"/>
      <c r="VTX62" s="94"/>
      <c r="VTY62" s="96"/>
      <c r="VTZ62" s="94"/>
      <c r="VUA62" s="96"/>
      <c r="VUB62" s="94"/>
      <c r="VUC62" s="96"/>
      <c r="VUD62" s="94"/>
      <c r="VUE62" s="96"/>
      <c r="VUF62" s="94"/>
      <c r="VUG62" s="96"/>
      <c r="VUH62" s="94"/>
      <c r="VUI62" s="96"/>
      <c r="VUJ62" s="94"/>
      <c r="VUK62" s="96"/>
      <c r="VUL62" s="94"/>
      <c r="VUM62" s="96"/>
      <c r="VUN62" s="94"/>
      <c r="VUO62" s="96"/>
      <c r="VUP62" s="94"/>
      <c r="VUQ62" s="96"/>
      <c r="VUR62" s="94"/>
      <c r="VUS62" s="96"/>
      <c r="VUT62" s="94"/>
      <c r="VUU62" s="96"/>
      <c r="VUV62" s="94"/>
      <c r="VUW62" s="96"/>
      <c r="VUX62" s="94"/>
      <c r="VUY62" s="96"/>
      <c r="VUZ62" s="94"/>
      <c r="VVA62" s="96"/>
      <c r="VVB62" s="94"/>
      <c r="VVC62" s="96"/>
      <c r="VVD62" s="94"/>
      <c r="VVE62" s="96"/>
      <c r="VVF62" s="94"/>
      <c r="VVG62" s="96"/>
      <c r="VVH62" s="94"/>
      <c r="VVI62" s="96"/>
      <c r="VVJ62" s="94"/>
      <c r="VVK62" s="96"/>
      <c r="VVL62" s="94"/>
      <c r="VVM62" s="96"/>
      <c r="VVN62" s="94"/>
      <c r="VVO62" s="96"/>
      <c r="VVP62" s="94"/>
      <c r="VVQ62" s="96"/>
      <c r="VVR62" s="94"/>
      <c r="VVS62" s="96"/>
      <c r="VVT62" s="94"/>
      <c r="VVU62" s="96"/>
      <c r="VVV62" s="94"/>
      <c r="VVW62" s="96"/>
      <c r="VVX62" s="94"/>
      <c r="VVY62" s="96"/>
      <c r="VVZ62" s="94"/>
      <c r="VWA62" s="96"/>
      <c r="VWB62" s="94"/>
      <c r="VWC62" s="96"/>
      <c r="VWD62" s="94"/>
      <c r="VWE62" s="96"/>
      <c r="VWF62" s="94"/>
      <c r="VWG62" s="96"/>
      <c r="VWH62" s="94"/>
      <c r="VWI62" s="96"/>
      <c r="VWJ62" s="94"/>
      <c r="VWK62" s="96"/>
      <c r="VWL62" s="94"/>
      <c r="VWM62" s="96"/>
      <c r="VWN62" s="94"/>
      <c r="VWO62" s="96"/>
      <c r="VWP62" s="94"/>
      <c r="VWQ62" s="96"/>
      <c r="VWR62" s="94"/>
      <c r="VWS62" s="96"/>
      <c r="VWT62" s="94"/>
      <c r="VWU62" s="96"/>
      <c r="VWV62" s="94"/>
      <c r="VWW62" s="96"/>
      <c r="VWX62" s="94"/>
      <c r="VWY62" s="96"/>
      <c r="VWZ62" s="94"/>
      <c r="VXA62" s="96"/>
      <c r="VXB62" s="94"/>
      <c r="VXC62" s="96"/>
      <c r="VXD62" s="94"/>
      <c r="VXE62" s="96"/>
      <c r="VXF62" s="94"/>
      <c r="VXG62" s="96"/>
      <c r="VXH62" s="94"/>
      <c r="VXI62" s="96"/>
      <c r="VXJ62" s="94"/>
      <c r="VXK62" s="96"/>
      <c r="VXL62" s="94"/>
      <c r="VXM62" s="96"/>
      <c r="VXN62" s="94"/>
      <c r="VXO62" s="96"/>
      <c r="VXP62" s="94"/>
      <c r="VXQ62" s="96"/>
      <c r="VXR62" s="94"/>
      <c r="VXS62" s="96"/>
      <c r="VXT62" s="94"/>
      <c r="VXU62" s="96"/>
      <c r="VXV62" s="94"/>
      <c r="VXW62" s="96"/>
      <c r="VXX62" s="94"/>
      <c r="VXY62" s="96"/>
      <c r="VXZ62" s="94"/>
      <c r="VYA62" s="96"/>
      <c r="VYB62" s="94"/>
      <c r="VYC62" s="96"/>
      <c r="VYD62" s="94"/>
      <c r="VYE62" s="96"/>
      <c r="VYF62" s="94"/>
      <c r="VYG62" s="96"/>
      <c r="VYH62" s="94"/>
      <c r="VYI62" s="96"/>
      <c r="VYJ62" s="94"/>
      <c r="VYK62" s="96"/>
      <c r="VYL62" s="94"/>
      <c r="VYM62" s="96"/>
      <c r="VYN62" s="94"/>
      <c r="VYO62" s="96"/>
      <c r="VYP62" s="94"/>
      <c r="VYQ62" s="96"/>
      <c r="VYR62" s="94"/>
      <c r="VYS62" s="96"/>
      <c r="VYT62" s="94"/>
      <c r="VYU62" s="96"/>
      <c r="VYV62" s="94"/>
      <c r="VYW62" s="96"/>
      <c r="VYX62" s="94"/>
      <c r="VYY62" s="96"/>
      <c r="VYZ62" s="94"/>
      <c r="VZA62" s="96"/>
      <c r="VZB62" s="94"/>
      <c r="VZC62" s="96"/>
      <c r="VZD62" s="94"/>
      <c r="VZE62" s="96"/>
      <c r="VZF62" s="94"/>
      <c r="VZG62" s="96"/>
      <c r="VZH62" s="94"/>
      <c r="VZI62" s="96"/>
      <c r="VZJ62" s="94"/>
      <c r="VZK62" s="96"/>
      <c r="VZL62" s="94"/>
      <c r="VZM62" s="96"/>
      <c r="VZN62" s="94"/>
      <c r="VZO62" s="96"/>
      <c r="VZP62" s="94"/>
      <c r="VZQ62" s="96"/>
      <c r="VZR62" s="94"/>
      <c r="VZS62" s="96"/>
      <c r="VZT62" s="94"/>
      <c r="VZU62" s="96"/>
      <c r="VZV62" s="94"/>
      <c r="VZW62" s="96"/>
      <c r="VZX62" s="94"/>
      <c r="VZY62" s="96"/>
      <c r="VZZ62" s="94"/>
      <c r="WAA62" s="96"/>
      <c r="WAB62" s="94"/>
      <c r="WAC62" s="96"/>
      <c r="WAD62" s="94"/>
      <c r="WAE62" s="96"/>
      <c r="WAF62" s="94"/>
      <c r="WAG62" s="96"/>
      <c r="WAH62" s="94"/>
      <c r="WAI62" s="96"/>
      <c r="WAJ62" s="94"/>
      <c r="WAK62" s="96"/>
      <c r="WAL62" s="94"/>
      <c r="WAM62" s="96"/>
      <c r="WAN62" s="94"/>
      <c r="WAO62" s="96"/>
      <c r="WAP62" s="94"/>
      <c r="WAQ62" s="96"/>
      <c r="WAR62" s="94"/>
      <c r="WAS62" s="96"/>
      <c r="WAT62" s="94"/>
      <c r="WAU62" s="96"/>
      <c r="WAV62" s="94"/>
      <c r="WAW62" s="96"/>
      <c r="WAX62" s="94"/>
      <c r="WAY62" s="96"/>
      <c r="WAZ62" s="94"/>
      <c r="WBA62" s="96"/>
      <c r="WBB62" s="94"/>
      <c r="WBC62" s="96"/>
      <c r="WBD62" s="94"/>
      <c r="WBE62" s="96"/>
      <c r="WBF62" s="94"/>
      <c r="WBG62" s="96"/>
      <c r="WBH62" s="94"/>
      <c r="WBI62" s="96"/>
      <c r="WBJ62" s="94"/>
      <c r="WBK62" s="96"/>
      <c r="WBL62" s="94"/>
      <c r="WBM62" s="96"/>
      <c r="WBN62" s="94"/>
      <c r="WBO62" s="96"/>
      <c r="WBP62" s="94"/>
      <c r="WBQ62" s="96"/>
      <c r="WBR62" s="94"/>
      <c r="WBS62" s="96"/>
      <c r="WBT62" s="94"/>
      <c r="WBU62" s="96"/>
      <c r="WBV62" s="94"/>
      <c r="WBW62" s="96"/>
      <c r="WBX62" s="94"/>
      <c r="WBY62" s="96"/>
      <c r="WBZ62" s="94"/>
      <c r="WCA62" s="96"/>
      <c r="WCB62" s="94"/>
      <c r="WCC62" s="96"/>
      <c r="WCD62" s="94"/>
      <c r="WCE62" s="96"/>
      <c r="WCF62" s="94"/>
      <c r="WCG62" s="96"/>
      <c r="WCH62" s="94"/>
      <c r="WCI62" s="96"/>
      <c r="WCJ62" s="94"/>
      <c r="WCK62" s="96"/>
      <c r="WCL62" s="94"/>
      <c r="WCM62" s="96"/>
      <c r="WCN62" s="94"/>
      <c r="WCO62" s="96"/>
      <c r="WCP62" s="94"/>
      <c r="WCQ62" s="96"/>
      <c r="WCR62" s="94"/>
      <c r="WCS62" s="96"/>
      <c r="WCT62" s="94"/>
      <c r="WCU62" s="96"/>
      <c r="WCV62" s="94"/>
      <c r="WCW62" s="96"/>
      <c r="WCX62" s="94"/>
      <c r="WCY62" s="96"/>
      <c r="WCZ62" s="94"/>
      <c r="WDA62" s="96"/>
      <c r="WDB62" s="94"/>
      <c r="WDC62" s="96"/>
      <c r="WDD62" s="94"/>
      <c r="WDE62" s="96"/>
      <c r="WDF62" s="94"/>
      <c r="WDG62" s="96"/>
      <c r="WDH62" s="94"/>
      <c r="WDI62" s="96"/>
      <c r="WDJ62" s="94"/>
      <c r="WDK62" s="96"/>
      <c r="WDL62" s="94"/>
      <c r="WDM62" s="96"/>
      <c r="WDN62" s="94"/>
      <c r="WDO62" s="96"/>
      <c r="WDP62" s="94"/>
      <c r="WDQ62" s="96"/>
      <c r="WDR62" s="94"/>
      <c r="WDS62" s="96"/>
      <c r="WDT62" s="94"/>
      <c r="WDU62" s="96"/>
      <c r="WDV62" s="94"/>
      <c r="WDW62" s="96"/>
      <c r="WDX62" s="94"/>
      <c r="WDY62" s="96"/>
      <c r="WDZ62" s="94"/>
      <c r="WEA62" s="96"/>
      <c r="WEB62" s="94"/>
      <c r="WEC62" s="96"/>
      <c r="WED62" s="94"/>
      <c r="WEE62" s="96"/>
      <c r="WEF62" s="94"/>
      <c r="WEG62" s="96"/>
      <c r="WEH62" s="94"/>
      <c r="WEI62" s="96"/>
      <c r="WEJ62" s="94"/>
      <c r="WEK62" s="96"/>
      <c r="WEL62" s="94"/>
      <c r="WEM62" s="96"/>
      <c r="WEN62" s="94"/>
      <c r="WEO62" s="96"/>
      <c r="WEP62" s="94"/>
      <c r="WEQ62" s="96"/>
      <c r="WER62" s="94"/>
      <c r="WES62" s="96"/>
      <c r="WET62" s="94"/>
      <c r="WEU62" s="96"/>
      <c r="WEV62" s="94"/>
      <c r="WEW62" s="96"/>
      <c r="WEX62" s="94"/>
      <c r="WEY62" s="96"/>
      <c r="WEZ62" s="94"/>
      <c r="WFA62" s="96"/>
      <c r="WFB62" s="94"/>
      <c r="WFC62" s="96"/>
      <c r="WFD62" s="94"/>
      <c r="WFE62" s="96"/>
      <c r="WFF62" s="94"/>
      <c r="WFG62" s="96"/>
      <c r="WFH62" s="94"/>
      <c r="WFI62" s="96"/>
      <c r="WFJ62" s="94"/>
      <c r="WFK62" s="96"/>
      <c r="WFL62" s="94"/>
      <c r="WFM62" s="96"/>
      <c r="WFN62" s="94"/>
      <c r="WFO62" s="96"/>
      <c r="WFP62" s="94"/>
      <c r="WFQ62" s="96"/>
      <c r="WFR62" s="94"/>
      <c r="WFS62" s="96"/>
      <c r="WFT62" s="94"/>
      <c r="WFU62" s="96"/>
      <c r="WFV62" s="94"/>
      <c r="WFW62" s="96"/>
      <c r="WFX62" s="94"/>
      <c r="WFY62" s="96"/>
      <c r="WFZ62" s="94"/>
      <c r="WGA62" s="96"/>
      <c r="WGB62" s="94"/>
      <c r="WGC62" s="96"/>
      <c r="WGD62" s="94"/>
      <c r="WGE62" s="96"/>
      <c r="WGF62" s="94"/>
      <c r="WGG62" s="96"/>
      <c r="WGH62" s="94"/>
      <c r="WGI62" s="96"/>
      <c r="WGJ62" s="94"/>
      <c r="WGK62" s="96"/>
      <c r="WGL62" s="94"/>
      <c r="WGM62" s="96"/>
      <c r="WGN62" s="94"/>
      <c r="WGO62" s="96"/>
      <c r="WGP62" s="94"/>
      <c r="WGQ62" s="96"/>
      <c r="WGR62" s="94"/>
      <c r="WGS62" s="96"/>
      <c r="WGT62" s="94"/>
      <c r="WGU62" s="96"/>
      <c r="WGV62" s="94"/>
      <c r="WGW62" s="96"/>
      <c r="WGX62" s="94"/>
      <c r="WGY62" s="96"/>
      <c r="WGZ62" s="94"/>
      <c r="WHA62" s="96"/>
      <c r="WHB62" s="94"/>
      <c r="WHC62" s="96"/>
      <c r="WHD62" s="94"/>
      <c r="WHE62" s="96"/>
      <c r="WHF62" s="94"/>
      <c r="WHG62" s="96"/>
      <c r="WHH62" s="94"/>
      <c r="WHI62" s="96"/>
      <c r="WHJ62" s="94"/>
      <c r="WHK62" s="96"/>
      <c r="WHL62" s="94"/>
      <c r="WHM62" s="96"/>
      <c r="WHN62" s="94"/>
      <c r="WHO62" s="96"/>
      <c r="WHP62" s="94"/>
      <c r="WHQ62" s="96"/>
      <c r="WHR62" s="94"/>
      <c r="WHS62" s="96"/>
      <c r="WHT62" s="94"/>
      <c r="WHU62" s="96"/>
      <c r="WHV62" s="94"/>
      <c r="WHW62" s="96"/>
      <c r="WHX62" s="94"/>
      <c r="WHY62" s="96"/>
      <c r="WHZ62" s="94"/>
      <c r="WIA62" s="96"/>
      <c r="WIB62" s="94"/>
      <c r="WIC62" s="96"/>
      <c r="WID62" s="94"/>
      <c r="WIE62" s="96"/>
      <c r="WIF62" s="94"/>
      <c r="WIG62" s="96"/>
      <c r="WIH62" s="94"/>
      <c r="WII62" s="96"/>
      <c r="WIJ62" s="94"/>
      <c r="WIK62" s="96"/>
      <c r="WIL62" s="94"/>
      <c r="WIM62" s="96"/>
      <c r="WIN62" s="94"/>
      <c r="WIO62" s="96"/>
      <c r="WIP62" s="94"/>
      <c r="WIQ62" s="96"/>
      <c r="WIR62" s="94"/>
      <c r="WIS62" s="96"/>
      <c r="WIT62" s="94"/>
      <c r="WIU62" s="96"/>
      <c r="WIV62" s="94"/>
      <c r="WIW62" s="96"/>
      <c r="WIX62" s="94"/>
      <c r="WIY62" s="96"/>
      <c r="WIZ62" s="94"/>
      <c r="WJA62" s="96"/>
      <c r="WJB62" s="94"/>
      <c r="WJC62" s="96"/>
      <c r="WJD62" s="94"/>
      <c r="WJE62" s="96"/>
      <c r="WJF62" s="94"/>
      <c r="WJG62" s="96"/>
      <c r="WJH62" s="94"/>
      <c r="WJI62" s="96"/>
      <c r="WJJ62" s="94"/>
      <c r="WJK62" s="96"/>
      <c r="WJL62" s="94"/>
      <c r="WJM62" s="96"/>
      <c r="WJN62" s="94"/>
      <c r="WJO62" s="96"/>
      <c r="WJP62" s="94"/>
      <c r="WJQ62" s="96"/>
      <c r="WJR62" s="94"/>
      <c r="WJS62" s="96"/>
      <c r="WJT62" s="94"/>
      <c r="WJU62" s="96"/>
      <c r="WJV62" s="94"/>
      <c r="WJW62" s="96"/>
      <c r="WJX62" s="94"/>
      <c r="WJY62" s="96"/>
      <c r="WJZ62" s="94"/>
      <c r="WKA62" s="96"/>
      <c r="WKB62" s="94"/>
      <c r="WKC62" s="96"/>
      <c r="WKD62" s="94"/>
      <c r="WKE62" s="96"/>
      <c r="WKF62" s="94"/>
      <c r="WKG62" s="96"/>
      <c r="WKH62" s="94"/>
      <c r="WKI62" s="96"/>
      <c r="WKJ62" s="94"/>
      <c r="WKK62" s="96"/>
      <c r="WKL62" s="94"/>
      <c r="WKM62" s="96"/>
      <c r="WKN62" s="94"/>
      <c r="WKO62" s="96"/>
      <c r="WKP62" s="94"/>
      <c r="WKQ62" s="96"/>
      <c r="WKR62" s="94"/>
      <c r="WKS62" s="96"/>
      <c r="WKT62" s="94"/>
      <c r="WKU62" s="96"/>
      <c r="WKV62" s="94"/>
      <c r="WKW62" s="96"/>
      <c r="WKX62" s="94"/>
      <c r="WKY62" s="96"/>
      <c r="WKZ62" s="94"/>
      <c r="WLA62" s="96"/>
      <c r="WLB62" s="94"/>
      <c r="WLC62" s="96"/>
      <c r="WLD62" s="94"/>
      <c r="WLE62" s="96"/>
      <c r="WLF62" s="94"/>
      <c r="WLG62" s="96"/>
      <c r="WLH62" s="94"/>
      <c r="WLI62" s="96"/>
      <c r="WLJ62" s="94"/>
      <c r="WLK62" s="96"/>
      <c r="WLL62" s="94"/>
      <c r="WLM62" s="96"/>
      <c r="WLN62" s="94"/>
      <c r="WLO62" s="96"/>
      <c r="WLP62" s="94"/>
      <c r="WLQ62" s="96"/>
      <c r="WLR62" s="94"/>
      <c r="WLS62" s="96"/>
      <c r="WLT62" s="94"/>
      <c r="WLU62" s="96"/>
      <c r="WLV62" s="94"/>
      <c r="WLW62" s="96"/>
      <c r="WLX62" s="94"/>
      <c r="WLY62" s="96"/>
      <c r="WLZ62" s="94"/>
      <c r="WMA62" s="96"/>
      <c r="WMB62" s="94"/>
      <c r="WMC62" s="96"/>
      <c r="WMD62" s="94"/>
      <c r="WME62" s="96"/>
      <c r="WMF62" s="94"/>
      <c r="WMG62" s="96"/>
      <c r="WMH62" s="94"/>
      <c r="WMI62" s="96"/>
      <c r="WMJ62" s="94"/>
      <c r="WMK62" s="96"/>
      <c r="WML62" s="94"/>
      <c r="WMM62" s="96"/>
      <c r="WMN62" s="94"/>
      <c r="WMO62" s="96"/>
      <c r="WMP62" s="94"/>
      <c r="WMQ62" s="96"/>
      <c r="WMR62" s="94"/>
      <c r="WMS62" s="96"/>
      <c r="WMT62" s="94"/>
      <c r="WMU62" s="96"/>
      <c r="WMV62" s="94"/>
      <c r="WMW62" s="96"/>
      <c r="WMX62" s="94"/>
      <c r="WMY62" s="96"/>
      <c r="WMZ62" s="94"/>
      <c r="WNA62" s="96"/>
      <c r="WNB62" s="94"/>
      <c r="WNC62" s="96"/>
      <c r="WND62" s="94"/>
      <c r="WNE62" s="96"/>
      <c r="WNF62" s="94"/>
      <c r="WNG62" s="96"/>
      <c r="WNH62" s="94"/>
      <c r="WNI62" s="96"/>
      <c r="WNJ62" s="94"/>
      <c r="WNK62" s="96"/>
      <c r="WNL62" s="94"/>
      <c r="WNM62" s="96"/>
      <c r="WNN62" s="94"/>
      <c r="WNO62" s="96"/>
      <c r="WNP62" s="94"/>
      <c r="WNQ62" s="96"/>
      <c r="WNR62" s="94"/>
      <c r="WNS62" s="96"/>
      <c r="WNT62" s="94"/>
      <c r="WNU62" s="96"/>
      <c r="WNV62" s="94"/>
      <c r="WNW62" s="96"/>
      <c r="WNX62" s="94"/>
      <c r="WNY62" s="96"/>
      <c r="WNZ62" s="94"/>
      <c r="WOA62" s="96"/>
      <c r="WOB62" s="94"/>
      <c r="WOC62" s="96"/>
      <c r="WOD62" s="94"/>
      <c r="WOE62" s="96"/>
      <c r="WOF62" s="94"/>
      <c r="WOG62" s="96"/>
      <c r="WOH62" s="94"/>
      <c r="WOI62" s="96"/>
      <c r="WOJ62" s="94"/>
      <c r="WOK62" s="96"/>
      <c r="WOL62" s="94"/>
      <c r="WOM62" s="96"/>
      <c r="WON62" s="94"/>
      <c r="WOO62" s="96"/>
      <c r="WOP62" s="94"/>
      <c r="WOQ62" s="96"/>
      <c r="WOR62" s="94"/>
      <c r="WOS62" s="96"/>
      <c r="WOT62" s="94"/>
      <c r="WOU62" s="96"/>
      <c r="WOV62" s="94"/>
      <c r="WOW62" s="96"/>
      <c r="WOX62" s="94"/>
      <c r="WOY62" s="96"/>
      <c r="WOZ62" s="94"/>
      <c r="WPA62" s="96"/>
      <c r="WPB62" s="94"/>
      <c r="WPC62" s="96"/>
      <c r="WPD62" s="94"/>
      <c r="WPE62" s="96"/>
      <c r="WPF62" s="94"/>
      <c r="WPG62" s="96"/>
      <c r="WPH62" s="94"/>
      <c r="WPI62" s="96"/>
      <c r="WPJ62" s="94"/>
      <c r="WPK62" s="96"/>
      <c r="WPL62" s="94"/>
      <c r="WPM62" s="96"/>
      <c r="WPN62" s="94"/>
      <c r="WPO62" s="96"/>
      <c r="WPP62" s="94"/>
      <c r="WPQ62" s="96"/>
      <c r="WPR62" s="94"/>
      <c r="WPS62" s="96"/>
      <c r="WPT62" s="94"/>
      <c r="WPU62" s="96"/>
      <c r="WPV62" s="94"/>
      <c r="WPW62" s="96"/>
      <c r="WPX62" s="94"/>
      <c r="WPY62" s="96"/>
      <c r="WPZ62" s="94"/>
      <c r="WQA62" s="96"/>
      <c r="WQB62" s="94"/>
      <c r="WQC62" s="96"/>
      <c r="WQD62" s="94"/>
      <c r="WQE62" s="96"/>
      <c r="WQF62" s="94"/>
      <c r="WQG62" s="96"/>
      <c r="WQH62" s="94"/>
      <c r="WQI62" s="96"/>
      <c r="WQJ62" s="94"/>
      <c r="WQK62" s="96"/>
      <c r="WQL62" s="94"/>
      <c r="WQM62" s="96"/>
      <c r="WQN62" s="94"/>
      <c r="WQO62" s="96"/>
      <c r="WQP62" s="94"/>
      <c r="WQQ62" s="96"/>
      <c r="WQR62" s="94"/>
      <c r="WQS62" s="96"/>
      <c r="WQT62" s="94"/>
      <c r="WQU62" s="96"/>
      <c r="WQV62" s="94"/>
      <c r="WQW62" s="96"/>
      <c r="WQX62" s="94"/>
      <c r="WQY62" s="96"/>
      <c r="WQZ62" s="94"/>
      <c r="WRA62" s="96"/>
      <c r="WRB62" s="94"/>
      <c r="WRC62" s="96"/>
      <c r="WRD62" s="94"/>
      <c r="WRE62" s="96"/>
      <c r="WRF62" s="94"/>
      <c r="WRG62" s="96"/>
      <c r="WRH62" s="94"/>
      <c r="WRI62" s="96"/>
      <c r="WRJ62" s="94"/>
      <c r="WRK62" s="96"/>
      <c r="WRL62" s="94"/>
      <c r="WRM62" s="96"/>
      <c r="WRN62" s="94"/>
      <c r="WRO62" s="96"/>
      <c r="WRP62" s="94"/>
      <c r="WRQ62" s="96"/>
      <c r="WRR62" s="94"/>
      <c r="WRS62" s="96"/>
      <c r="WRT62" s="94"/>
      <c r="WRU62" s="96"/>
      <c r="WRV62" s="94"/>
      <c r="WRW62" s="96"/>
      <c r="WRX62" s="94"/>
      <c r="WRY62" s="96"/>
      <c r="WRZ62" s="94"/>
      <c r="WSA62" s="96"/>
      <c r="WSB62" s="94"/>
      <c r="WSC62" s="96"/>
      <c r="WSD62" s="94"/>
      <c r="WSE62" s="96"/>
      <c r="WSF62" s="94"/>
      <c r="WSG62" s="96"/>
      <c r="WSH62" s="94"/>
      <c r="WSI62" s="96"/>
      <c r="WSJ62" s="94"/>
      <c r="WSK62" s="96"/>
      <c r="WSL62" s="94"/>
      <c r="WSM62" s="96"/>
      <c r="WSN62" s="94"/>
      <c r="WSO62" s="96"/>
      <c r="WSP62" s="94"/>
      <c r="WSQ62" s="96"/>
      <c r="WSR62" s="94"/>
      <c r="WSS62" s="96"/>
      <c r="WST62" s="94"/>
      <c r="WSU62" s="96"/>
      <c r="WSV62" s="94"/>
      <c r="WSW62" s="96"/>
      <c r="WSX62" s="94"/>
      <c r="WSY62" s="96"/>
      <c r="WSZ62" s="94"/>
      <c r="WTA62" s="96"/>
      <c r="WTB62" s="94"/>
      <c r="WTC62" s="96"/>
      <c r="WTD62" s="94"/>
      <c r="WTE62" s="96"/>
      <c r="WTF62" s="94"/>
      <c r="WTG62" s="96"/>
      <c r="WTH62" s="94"/>
      <c r="WTI62" s="96"/>
      <c r="WTJ62" s="94"/>
      <c r="WTK62" s="96"/>
      <c r="WTL62" s="94"/>
      <c r="WTM62" s="96"/>
      <c r="WTN62" s="94"/>
      <c r="WTO62" s="96"/>
      <c r="WTP62" s="94"/>
      <c r="WTQ62" s="96"/>
      <c r="WTR62" s="94"/>
      <c r="WTS62" s="96"/>
      <c r="WTT62" s="94"/>
      <c r="WTU62" s="96"/>
      <c r="WTV62" s="94"/>
      <c r="WTW62" s="96"/>
      <c r="WTX62" s="94"/>
      <c r="WTY62" s="96"/>
      <c r="WTZ62" s="94"/>
      <c r="WUA62" s="96"/>
      <c r="WUB62" s="94"/>
      <c r="WUC62" s="96"/>
      <c r="WUD62" s="94"/>
      <c r="WUE62" s="96"/>
      <c r="WUF62" s="94"/>
      <c r="WUG62" s="96"/>
      <c r="WUH62" s="94"/>
      <c r="WUI62" s="96"/>
      <c r="WUJ62" s="94"/>
      <c r="WUK62" s="96"/>
      <c r="WUL62" s="94"/>
      <c r="WUM62" s="96"/>
      <c r="WUN62" s="94"/>
      <c r="WUO62" s="96"/>
      <c r="WUP62" s="94"/>
      <c r="WUQ62" s="96"/>
      <c r="WUR62" s="94"/>
      <c r="WUS62" s="96"/>
      <c r="WUT62" s="94"/>
      <c r="WUU62" s="96"/>
      <c r="WUV62" s="94"/>
      <c r="WUW62" s="96"/>
      <c r="WUX62" s="94"/>
      <c r="WUY62" s="96"/>
      <c r="WUZ62" s="94"/>
      <c r="WVA62" s="96"/>
      <c r="WVB62" s="94"/>
      <c r="WVC62" s="96"/>
      <c r="WVD62" s="94"/>
      <c r="WVE62" s="96"/>
      <c r="WVF62" s="94"/>
      <c r="WVG62" s="96"/>
      <c r="WVH62" s="94"/>
      <c r="WVI62" s="96"/>
      <c r="WVJ62" s="94"/>
      <c r="WVK62" s="96"/>
      <c r="WVL62" s="94"/>
      <c r="WVM62" s="96"/>
      <c r="WVN62" s="94"/>
      <c r="WVO62" s="96"/>
      <c r="WVP62" s="94"/>
      <c r="WVQ62" s="96"/>
      <c r="WVR62" s="94"/>
      <c r="WVS62" s="96"/>
      <c r="WVT62" s="94"/>
      <c r="WVU62" s="96"/>
      <c r="WVV62" s="94"/>
      <c r="WVW62" s="96"/>
      <c r="WVX62" s="94"/>
      <c r="WVY62" s="96"/>
      <c r="WVZ62" s="94"/>
      <c r="WWA62" s="96"/>
      <c r="WWB62" s="94"/>
      <c r="WWC62" s="96"/>
      <c r="WWD62" s="94"/>
      <c r="WWE62" s="96"/>
      <c r="WWF62" s="94"/>
      <c r="WWG62" s="96"/>
      <c r="WWH62" s="94"/>
      <c r="WWI62" s="96"/>
      <c r="WWJ62" s="94"/>
      <c r="WWK62" s="96"/>
      <c r="WWL62" s="94"/>
      <c r="WWM62" s="96"/>
      <c r="WWN62" s="94"/>
      <c r="WWO62" s="96"/>
      <c r="WWP62" s="94"/>
      <c r="WWQ62" s="96"/>
      <c r="WWR62" s="94"/>
      <c r="WWS62" s="96"/>
      <c r="WWT62" s="94"/>
      <c r="WWU62" s="96"/>
      <c r="WWV62" s="94"/>
      <c r="WWW62" s="96"/>
      <c r="WWX62" s="94"/>
      <c r="WWY62" s="96"/>
      <c r="WWZ62" s="94"/>
      <c r="WXA62" s="96"/>
      <c r="WXB62" s="94"/>
      <c r="WXC62" s="96"/>
      <c r="WXD62" s="94"/>
      <c r="WXE62" s="96"/>
      <c r="WXF62" s="94"/>
      <c r="WXG62" s="96"/>
      <c r="WXH62" s="94"/>
      <c r="WXI62" s="96"/>
      <c r="WXJ62" s="94"/>
      <c r="WXK62" s="96"/>
      <c r="WXL62" s="94"/>
      <c r="WXM62" s="96"/>
      <c r="WXN62" s="94"/>
      <c r="WXO62" s="96"/>
      <c r="WXP62" s="94"/>
      <c r="WXQ62" s="96"/>
      <c r="WXR62" s="94"/>
      <c r="WXS62" s="96"/>
      <c r="WXT62" s="94"/>
      <c r="WXU62" s="96"/>
      <c r="WXV62" s="94"/>
      <c r="WXW62" s="96"/>
      <c r="WXX62" s="94"/>
      <c r="WXY62" s="96"/>
      <c r="WXZ62" s="94"/>
      <c r="WYA62" s="96"/>
      <c r="WYB62" s="94"/>
      <c r="WYC62" s="96"/>
      <c r="WYD62" s="94"/>
      <c r="WYE62" s="96"/>
      <c r="WYF62" s="94"/>
      <c r="WYG62" s="96"/>
      <c r="WYH62" s="94"/>
      <c r="WYI62" s="96"/>
      <c r="WYJ62" s="94"/>
      <c r="WYK62" s="96"/>
      <c r="WYL62" s="94"/>
      <c r="WYM62" s="96"/>
      <c r="WYN62" s="94"/>
      <c r="WYO62" s="96"/>
      <c r="WYP62" s="94"/>
      <c r="WYQ62" s="96"/>
      <c r="WYR62" s="94"/>
      <c r="WYS62" s="96"/>
      <c r="WYT62" s="94"/>
      <c r="WYU62" s="96"/>
      <c r="WYV62" s="94"/>
      <c r="WYW62" s="96"/>
      <c r="WYX62" s="94"/>
      <c r="WYY62" s="96"/>
      <c r="WYZ62" s="94"/>
      <c r="WZA62" s="96"/>
      <c r="WZB62" s="94"/>
      <c r="WZC62" s="96"/>
      <c r="WZD62" s="94"/>
      <c r="WZE62" s="96"/>
      <c r="WZF62" s="94"/>
      <c r="WZG62" s="96"/>
      <c r="WZH62" s="94"/>
      <c r="WZI62" s="96"/>
      <c r="WZJ62" s="94"/>
      <c r="WZK62" s="96"/>
      <c r="WZL62" s="94"/>
      <c r="WZM62" s="96"/>
      <c r="WZN62" s="94"/>
      <c r="WZO62" s="96"/>
      <c r="WZP62" s="94"/>
      <c r="WZQ62" s="96"/>
      <c r="WZR62" s="94"/>
      <c r="WZS62" s="96"/>
      <c r="WZT62" s="94"/>
      <c r="WZU62" s="96"/>
      <c r="WZV62" s="94"/>
      <c r="WZW62" s="96"/>
      <c r="WZX62" s="94"/>
      <c r="WZY62" s="96"/>
      <c r="WZZ62" s="94"/>
      <c r="XAA62" s="96"/>
      <c r="XAB62" s="94"/>
      <c r="XAC62" s="96"/>
      <c r="XAD62" s="94"/>
      <c r="XAE62" s="96"/>
      <c r="XAF62" s="94"/>
      <c r="XAG62" s="96"/>
      <c r="XAH62" s="94"/>
      <c r="XAI62" s="96"/>
      <c r="XAJ62" s="94"/>
      <c r="XAK62" s="96"/>
      <c r="XAL62" s="94"/>
      <c r="XAM62" s="96"/>
      <c r="XAN62" s="94"/>
      <c r="XAO62" s="96"/>
      <c r="XAP62" s="94"/>
      <c r="XAQ62" s="96"/>
      <c r="XAR62" s="94"/>
      <c r="XAS62" s="96"/>
      <c r="XAT62" s="94"/>
      <c r="XAU62" s="96"/>
      <c r="XAV62" s="94"/>
      <c r="XAW62" s="96"/>
      <c r="XAX62" s="94"/>
      <c r="XAY62" s="96"/>
      <c r="XAZ62" s="94"/>
      <c r="XBA62" s="96"/>
      <c r="XBB62" s="94"/>
      <c r="XBC62" s="96"/>
      <c r="XBD62" s="94"/>
      <c r="XBE62" s="96"/>
      <c r="XBF62" s="94"/>
      <c r="XBG62" s="96"/>
      <c r="XBH62" s="94"/>
      <c r="XBI62" s="96"/>
      <c r="XBJ62" s="94"/>
      <c r="XBK62" s="96"/>
      <c r="XBL62" s="94"/>
      <c r="XBM62" s="96"/>
      <c r="XBN62" s="94"/>
      <c r="XBO62" s="96"/>
      <c r="XBP62" s="94"/>
      <c r="XBQ62" s="96"/>
      <c r="XBR62" s="94"/>
      <c r="XBS62" s="96"/>
      <c r="XBT62" s="94"/>
      <c r="XBU62" s="96"/>
      <c r="XBV62" s="94"/>
      <c r="XBW62" s="96"/>
      <c r="XBX62" s="94"/>
      <c r="XBY62" s="96"/>
      <c r="XBZ62" s="94"/>
      <c r="XCA62" s="96"/>
      <c r="XCB62" s="94"/>
      <c r="XCC62" s="96"/>
      <c r="XCD62" s="94"/>
      <c r="XCE62" s="96"/>
      <c r="XCF62" s="94"/>
      <c r="XCG62" s="96"/>
      <c r="XCH62" s="94"/>
      <c r="XCI62" s="96"/>
      <c r="XCJ62" s="94"/>
      <c r="XCK62" s="96"/>
      <c r="XCL62" s="94"/>
      <c r="XCM62" s="96"/>
      <c r="XCN62" s="94"/>
      <c r="XCO62" s="96"/>
      <c r="XCP62" s="94"/>
      <c r="XCQ62" s="96"/>
      <c r="XCR62" s="94"/>
      <c r="XCS62" s="96"/>
      <c r="XCT62" s="94"/>
      <c r="XCU62" s="96"/>
      <c r="XCV62" s="94"/>
      <c r="XCW62" s="96"/>
      <c r="XCX62" s="94"/>
      <c r="XCY62" s="96"/>
      <c r="XCZ62" s="94"/>
      <c r="XDA62" s="96"/>
      <c r="XDB62" s="94"/>
      <c r="XDC62" s="96"/>
      <c r="XDD62" s="94"/>
      <c r="XDE62" s="96"/>
      <c r="XDF62" s="94"/>
      <c r="XDG62" s="96"/>
      <c r="XDH62" s="94"/>
      <c r="XDI62" s="96"/>
      <c r="XDJ62" s="94"/>
      <c r="XDK62" s="96"/>
      <c r="XDL62" s="94"/>
      <c r="XDM62" s="96"/>
      <c r="XDN62" s="94"/>
      <c r="XDO62" s="96"/>
      <c r="XDP62" s="94"/>
      <c r="XDQ62" s="96"/>
      <c r="XDR62" s="94"/>
      <c r="XDS62" s="96"/>
      <c r="XDT62" s="94"/>
      <c r="XDU62" s="96"/>
      <c r="XDV62" s="94"/>
      <c r="XDW62" s="96"/>
      <c r="XDX62" s="94"/>
      <c r="XDY62" s="96"/>
      <c r="XDZ62" s="94"/>
      <c r="XEA62" s="96"/>
      <c r="XEB62" s="94"/>
      <c r="XEC62" s="96"/>
      <c r="XED62" s="94"/>
      <c r="XEE62" s="96"/>
      <c r="XEF62" s="94"/>
      <c r="XEG62" s="96"/>
      <c r="XEH62" s="94"/>
      <c r="XEI62" s="96"/>
      <c r="XEJ62" s="94"/>
      <c r="XEK62" s="96"/>
      <c r="XEL62" s="94"/>
      <c r="XEM62" s="96"/>
      <c r="XEN62" s="94"/>
      <c r="XEO62" s="96"/>
      <c r="XEP62" s="94"/>
      <c r="XEQ62" s="96"/>
      <c r="XER62" s="94"/>
      <c r="XES62" s="96"/>
      <c r="XET62" s="94"/>
      <c r="XEU62" s="96"/>
      <c r="XEV62" s="94"/>
      <c r="XEW62" s="96"/>
      <c r="XEX62" s="94"/>
      <c r="XEY62" s="96"/>
      <c r="XEZ62" s="94"/>
      <c r="XFA62" s="96"/>
      <c r="XFB62" s="94"/>
      <c r="XFC62" s="96"/>
      <c r="XFD62" s="94"/>
    </row>
    <row r="63" spans="1:16384" s="1" customFormat="1" ht="26.25">
      <c r="A63" s="238" t="s">
        <v>144</v>
      </c>
    </row>
    <row r="64" spans="1:16384" s="1" customFormat="1" ht="20.25">
      <c r="A64" s="100" t="s">
        <v>145</v>
      </c>
    </row>
    <row r="65" spans="1:1">
      <c r="A65" s="234" t="s">
        <v>1376</v>
      </c>
    </row>
    <row r="66" spans="1:1">
      <c r="A66" s="234" t="s">
        <v>1377</v>
      </c>
    </row>
    <row r="67" spans="1:1" ht="17.100000000000001" customHeight="1">
      <c r="A67" s="234" t="s">
        <v>1400</v>
      </c>
    </row>
  </sheetData>
  <hyperlinks>
    <hyperlink ref="A45" location="'0301435'!A1" display="Preise für konventionell erzeugte Kuhmilch (Nr.0301435)" xr:uid="{4049E554-184F-425B-8C33-063631271D3D}"/>
    <hyperlink ref="A47" location="'0301445'!A1" display="Preise für konventionell und ökologisch/biologisch erzeugte Kuhmilch (Nr.0301445)" xr:uid="{18A835B6-9A95-4F5A-B276-835E000A507A}"/>
    <hyperlink ref="A48" location="'0301450'!A1" display="Preise für konventionell und ökologisch/biologisch erzeugte Ziegen-, Schaf- und Büffelmilch (Nr. 0301450)" xr:uid="{7C0DA54D-51C3-44FC-A79C-4B04F99132E0}"/>
    <hyperlink ref="A9" location="'0201_Vorbemerkung'!A1" display="0201_Vorbemerkung" xr:uid="{A42995B9-8263-422A-9F49-5F2F59901463}"/>
    <hyperlink ref="A10" location="'0201060'!A1" display="Getreidekäufe der aufnehmenden Hand von der Landwirtschaft - vorläufig (Nr.0201060)" xr:uid="{832AC145-0852-4255-BD89-DCE53878DBCD}"/>
    <hyperlink ref="A14" location="'0201330'!A1" display="Getreidevermahlung und Mehlausbeute in Handelsmühlen (Nr.0201330)" xr:uid="{270F5EC8-BB5D-447E-A592-8341DEC361A0}"/>
    <hyperlink ref="A15" location="'0201360'!A1" display="Herstellung von Mehl in Handelsmühlen (Nr. 0201360)" xr:uid="{7A3C24B7-12E8-4323-93D0-B8FD61545355}"/>
    <hyperlink ref="A46" location="'0301440'!A1" display="Preise für ökologisch/biologisch erzeugte Kuhmilch (Nr.0301440)" xr:uid="{7A7714A9-510F-41F8-8764-9304669FC731}"/>
    <hyperlink ref="A12" location="'0201190'!A1" display="Bestände der Wirtschaft an Getreide und Getreideerzeugnissen (Nr. 0201190)" xr:uid="{A30AFEE8-BD31-4605-B71D-EA887BA29214}"/>
    <hyperlink ref="A39" location="'0206130'!A1" display="Umsatz und Exportquote der Betriebe des Produzierenden Ernährungsgewerbes (Nr. 0206130)" xr:uid="{DF16B3D6-5950-4E9C-AC7A-5DA77E6E5D6C}"/>
    <hyperlink ref="A40" location="'0206160'!A1" display="Entwicklung ausgewählter Wirtschaftsdaten des Produzierenden Ernährungsgewerbes (Nr. 0206160)" xr:uid="{D92113F9-B9B3-4502-8DE9-44CF5F3EA022}"/>
    <hyperlink ref="A35" location="'0206_Vorbemerkung'!A1" display="0206_Vorbemerkung" xr:uid="{CB3CA7E4-A6AE-4270-B306-799BB3D3E373}"/>
    <hyperlink ref="A67" location="'0505030'!A1" display="Index der Erzeugerpreise der Produkte des Holzeinschlags aus den Staatsforsten1) (Nr.0505030)" xr:uid="{A1F225D7-517D-4E71-8CA2-438B1B505CBF}"/>
    <hyperlink ref="A36" location="'0206030'!A1" display="Produktionsindex des Produzierenden Ernährungsgewerbes (Nr.0206030)" xr:uid="{A0A2D035-B08B-4C26-B01B-54603F1D93ED}"/>
    <hyperlink ref="A62" location="'0401060 (1)'!A1" display="Ausfuhr von Gütern der Land- und Ernährungswirtschaft (vorläufige Ergebnisse) (Nr.0401060)" xr:uid="{CDCF0DFE-131E-40B2-9E12-6B6D16F5433D}"/>
    <hyperlink ref="A4" location="'0106430'!A1" display="Legehennenhaltung und Eiererzeugung in Betrieben von Unternehmen mit 3 000 und mehr Hennenhaltungsplätzen (Nr. 0106430)" xr:uid="{1D51867C-0331-4BEC-979A-3BDE01366DCE}"/>
    <hyperlink ref="A61" location="'0401030 (1)'!A1" display="Einfuhr von Gütern der Land- und Ernährungswirtschaft (vorläufige Ergebnisse) (Nr.0401030)" xr:uid="{41E03E38-D8B2-42B9-A3D2-8599E9CBCD9E}"/>
    <hyperlink ref="A23" location="'0203160'!A1" display="Schlachtungen von Tieren in- und ausländischer Herkunft (Nr. 0203160)" xr:uid="{39E776DB-2531-4994-A1BD-A8735A79DABE}"/>
    <hyperlink ref="A24" location="'0203190'!A1" display="Durchschnittsgewichte der gewerblich geschlachteten Tiere (Nr. 0203190)" xr:uid="{4EAE3F88-41F5-4FEE-81AC-603BBDDB5081}"/>
    <hyperlink ref="A25" location="'0203230'!A1" display="Fleischanfall von geschlachteten Tieren in- und ausländischer Herkunft (Nr. 0203230)" xr:uid="{04F9BF7B-E729-46FF-8E59-305A4A9EA6AF}"/>
    <hyperlink ref="A38" location="'0206090'!A1" display="Betriebe, Beschäftigte, Arbeitsstunden und Entgelte des Produzierenden Ernährungsgewerbes (Nr.0206090), Januar bis Mai 2026" xr:uid="{C243B037-B030-40F4-9EEB-9043CE0436EE}"/>
    <hyperlink ref="A50" location="'0301530-2026-06'!A1" display="Index der Einfuhrpreis nach Warengruppen der Außenhandelsstatistik) (Nr.0301530)" xr:uid="{F7B20E48-18F6-4894-8906-2823D814645C}"/>
    <hyperlink ref="A52" location="'0302030_2026-06'!A1" display="'0302030_2026-06'!A1" xr:uid="{332C9452-5D3F-4872-AC96-F1BB78615380}"/>
    <hyperlink ref="A53" location="'0302060_2026-07'!A1" display="'0302060_2026-07'!A1" xr:uid="{892F035A-3186-4489-88C7-655C04723512}"/>
    <hyperlink ref="A20" location="'0202030'!A1" display="Zuckererzeugung, Zuckerabsatz und Zuckerbestände (Nr. 0202030)" xr:uid="{BFC311D2-B52F-4908-AF4F-28B0249487D5}"/>
    <hyperlink ref="A37" location="'0206060'!A1" display="Beschäftigte, Umsatz und Exportquote der fachlichen Betriebsteile des Produzierenden Ernährungsgewerbes (Nr. 0206060) 2026 01 bis 05" xr:uid="{A209CFCC-83B4-47DB-AE0A-306BFD887F78}"/>
    <hyperlink ref="A49" location="'0301460'!A1" display="Marktpreise für Milcherzeugnisse (Nr. 0301460)" xr:uid="{4114A41D-605F-4181-B862-C8B20CE0B66F}"/>
    <hyperlink ref="A16" location="'0201490'!A1" display="Herstellung von Malz (Nr.0201490)" xr:uid="{DB8506F0-9788-4D24-AA0D-51211C6AD04B}"/>
    <hyperlink ref="A6" location="'0111030_2026'!A1" display="Inlandsabsatz von Düngemitteln - Vierteljahr und Bundesland (Nr. 0111030)" xr:uid="{FE7145DD-F341-45AF-83F2-12FC9845A0FC}"/>
    <hyperlink ref="A11" location="'0201060'!A1" display="Käufe der aufnehmenden Hand aus der Landwirtschaft von Hülsenfrüchten und Ölsaaten - Vorläufige Zahlen (Nr. 0201130)" xr:uid="{6B452612-EEB6-4FEA-A2DD-2641D580E282}"/>
    <hyperlink ref="A13" location="'0201230'!A1" display="Marktbestände an Hülsenfrüchten am Ende des Monats  - Vorläufige Zahlen (Nr. 0201230)" xr:uid="{CC3CF643-0DC6-4B45-B7D3-BFBC6B11A6F0}"/>
    <hyperlink ref="A27" location="'0204090'!A1" display=" Herstellung von ausgewählten Milcherzeugnissen nach Monaten (Nr. 0204090)" xr:uid="{C4BA3F9E-05FE-45D1-B454-7087B736941A}"/>
    <hyperlink ref="A28" location="'0204340'!A1" display="Herstellung von Käse nach Fettstufen und Monaten (Nr. 0204340)" xr:uid="{768E3649-826A-41F5-BE35-7D1DA0B02BD5}"/>
    <hyperlink ref="A29" location="'0204470'!A1" display="Verkauf von Ölen durch Ölmühlen und Raffinerien, 2026 – Vorläufige Zahlen (Nr. 0204470)" xr:uid="{7B52E3CD-1E71-4CB1-A244-824B0BE49BB0}"/>
    <hyperlink ref="A30" location="'0204490'!A1" display="Bestände an Ölsaaten und -früchten bei den Ölmühlen (Nr. 0204490)" xr:uid="{DF12FB9C-0976-4400-90AE-43DDA6761FD9}"/>
    <hyperlink ref="A32" location="'0205060'!A1" display="Anlandungen der deutschen Hochsee- und Küstenfischerei in Deutschland t Anlandegewicht (Nr. 0205030)" xr:uid="{76703E9F-2013-4E7D-ABDE-7F59EF66458E}"/>
    <hyperlink ref="A33" location="'0205060'!A1" display="Anlandungen der deutschen Hochsee- und Küstenfischerei in Deutschland nach Fischarten (Nr. 0205060)" xr:uid="{BC5BB475-F8B3-4B8B-A1E3-280341CA8714}"/>
    <hyperlink ref="A43" location="'0301030_2026-06 '!A1" display="Index der Erzeugerpreise landwirtschaftlicher Produkte (Nr. 0301030)" xr:uid="{F0D27939-B4F7-4855-A703-5CBCE6606111}"/>
    <hyperlink ref="A57" location="'0303090_2026-03'!A1" display="Kaufwerte für Bauland nach Baulandarten (Nr. 0303090)" xr:uid="{6A4B4939-5CF3-4076-B15E-EE0C061D73E5}"/>
    <hyperlink ref="A44" location="'0301090'!A1" display="Marktpreise für inländisches Getreide (Nr.0301090)" xr:uid="{6CC07F09-FB01-41DC-9571-0085FF1C1BF2}"/>
    <hyperlink ref="A54" location="'0302090_A'!A1" display="'0302090_A'!A1" xr:uid="{045A4DFB-ACEE-430D-B2B2-8B27537FCBB0}"/>
    <hyperlink ref="A55" location="'0302130_A'!A1" display="Verbraucherpreisindex für Deutschland 2026 (Nr. 0302130), Tabelle A, Tabelle B- Veränderung g. Vorjahr, Tabelle C- Veränderung g. Vormonat" xr:uid="{5FB58768-B83E-4DC8-BF33-A48D4841C934}"/>
    <hyperlink ref="A21" location="'0202060_2026-06'!A1" display="Zuckerabsatz der Zuckerfabriken und Handelsunternehmen (Nr.0202060)" xr:uid="{17DE55D4-316D-4BC6-9105-8FE1AACC3C75}"/>
    <hyperlink ref="A59" location="'0304030'!A1" display="Euro-Referenzkurse des Europäischen Systems der Zentralbanken (ESZB), (Nrf. 0304030)" xr:uid="{4623B7F9-280B-4A62-9E92-9FEDD9E92C62}"/>
    <hyperlink ref="A65" location="'0502060'!A1" display="Waldbrände und ihre Ursachen (Nr. 0502060)" xr:uid="{D8A8FBC1-8F23-41B0-AFC8-A2E0B311A500}"/>
    <hyperlink ref="A66" location="'0504130'!A1" display="Bestände an Schnittholz und anderen Holzhalbwaren (Nr. 0504130)" xr:uid="{0A256846-B496-49C7-A7B2-6B0EFD481321}"/>
  </hyperlinks>
  <pageMargins left="0.7" right="0.7" top="0.75" bottom="0.75" header="0.3" footer="0.3"/>
  <pageSetup paperSize="9" scale="93"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45391-4DF9-42DB-97B1-0CFDB6535656}">
  <sheetPr>
    <tabColor rgb="FF00854A"/>
  </sheetPr>
  <dimension ref="A1:P82"/>
  <sheetViews>
    <sheetView showGridLines="0" zoomScaleNormal="100" workbookViewId="0"/>
  </sheetViews>
  <sheetFormatPr baseColWidth="10" defaultColWidth="10" defaultRowHeight="16.5"/>
  <cols>
    <col min="1" max="1" width="25" style="139" customWidth="1"/>
    <col min="2" max="2" width="11.5" style="139" customWidth="1"/>
    <col min="3" max="3" width="9.375" style="139" customWidth="1"/>
    <col min="4" max="15" width="10.5" style="139" customWidth="1"/>
    <col min="16" max="16384" width="10" style="139"/>
  </cols>
  <sheetData>
    <row r="1" spans="1:16" ht="24.95" customHeight="1">
      <c r="A1" s="136" t="s">
        <v>981</v>
      </c>
      <c r="B1" s="623"/>
      <c r="C1" s="623"/>
      <c r="D1" s="623"/>
      <c r="E1" s="623"/>
      <c r="F1" s="623"/>
      <c r="G1" s="623"/>
      <c r="H1" s="623"/>
      <c r="I1" s="623"/>
      <c r="J1" s="623"/>
      <c r="K1" s="623"/>
      <c r="L1" s="623"/>
      <c r="M1" s="623"/>
      <c r="N1" s="623"/>
      <c r="O1" s="623"/>
    </row>
    <row r="2" spans="1:16" ht="14.1" customHeight="1">
      <c r="A2" s="140" t="s">
        <v>980</v>
      </c>
      <c r="B2" s="1285"/>
      <c r="C2" s="1285"/>
      <c r="D2" s="1285"/>
      <c r="E2" s="1285"/>
      <c r="F2" s="1285"/>
      <c r="G2" s="1285"/>
      <c r="H2" s="1285"/>
      <c r="I2" s="1285"/>
      <c r="J2" s="1285"/>
      <c r="K2" s="1285"/>
      <c r="L2" s="1285"/>
      <c r="M2" s="1285"/>
      <c r="N2" s="1285"/>
      <c r="O2" s="1285"/>
    </row>
    <row r="3" spans="1:16" ht="14.1" customHeight="1">
      <c r="A3" s="140" t="s">
        <v>153</v>
      </c>
      <c r="B3" s="1285"/>
      <c r="C3" s="1285"/>
      <c r="D3" s="1285"/>
      <c r="E3" s="1285"/>
      <c r="F3" s="1285"/>
      <c r="G3" s="1285"/>
      <c r="H3" s="1285"/>
      <c r="I3" s="1285"/>
      <c r="J3" s="1285"/>
      <c r="K3" s="1285"/>
      <c r="L3" s="1285"/>
      <c r="M3" s="1285"/>
      <c r="N3" s="1285"/>
      <c r="O3" s="1285"/>
    </row>
    <row r="4" spans="1:16" ht="14.1" customHeight="1">
      <c r="A4" s="140" t="s">
        <v>979</v>
      </c>
      <c r="B4" s="1285"/>
      <c r="C4" s="1285"/>
      <c r="D4" s="1285"/>
      <c r="E4" s="1285"/>
      <c r="F4" s="1285"/>
      <c r="G4" s="1285"/>
      <c r="H4" s="1285"/>
      <c r="I4" s="1285"/>
      <c r="J4" s="1285"/>
      <c r="K4" s="1285"/>
      <c r="L4" s="1285"/>
      <c r="M4" s="1285"/>
      <c r="N4" s="1285"/>
      <c r="O4" s="1285"/>
    </row>
    <row r="5" spans="1:16" ht="14.1" customHeight="1">
      <c r="A5" s="140" t="s">
        <v>978</v>
      </c>
      <c r="B5" s="137"/>
      <c r="C5" s="137"/>
      <c r="D5" s="137"/>
      <c r="E5" s="137"/>
      <c r="F5" s="137"/>
      <c r="G5" s="137"/>
      <c r="H5" s="137"/>
      <c r="I5" s="137"/>
      <c r="J5" s="137"/>
      <c r="K5" s="137"/>
      <c r="L5" s="137"/>
      <c r="M5" s="137"/>
      <c r="N5" s="137"/>
      <c r="O5" s="137"/>
    </row>
    <row r="6" spans="1:16" ht="26.25" customHeight="1">
      <c r="A6" s="1284" t="s">
        <v>412</v>
      </c>
      <c r="B6" s="1283" t="s">
        <v>755</v>
      </c>
      <c r="C6" s="1280" t="s">
        <v>174</v>
      </c>
      <c r="D6" s="1282" t="s">
        <v>383</v>
      </c>
      <c r="E6" s="141" t="s">
        <v>384</v>
      </c>
      <c r="F6" s="1281" t="s">
        <v>256</v>
      </c>
      <c r="G6" s="1280" t="s">
        <v>257</v>
      </c>
      <c r="H6" s="1280" t="s">
        <v>179</v>
      </c>
      <c r="I6" s="1280" t="s">
        <v>258</v>
      </c>
      <c r="J6" s="1280" t="s">
        <v>255</v>
      </c>
      <c r="K6" s="1280" t="s">
        <v>378</v>
      </c>
      <c r="L6" s="1280" t="s">
        <v>379</v>
      </c>
      <c r="M6" s="1280" t="s">
        <v>380</v>
      </c>
      <c r="N6" s="141" t="s">
        <v>381</v>
      </c>
      <c r="O6" s="144" t="s">
        <v>382</v>
      </c>
    </row>
    <row r="7" spans="1:16" s="1278" customFormat="1" ht="15.75" customHeight="1">
      <c r="A7" s="162" t="s">
        <v>973</v>
      </c>
      <c r="B7" s="1261" t="s">
        <v>792</v>
      </c>
      <c r="C7" s="1254">
        <v>2025</v>
      </c>
      <c r="D7" s="1266">
        <v>2164</v>
      </c>
      <c r="E7" s="1266">
        <v>2167</v>
      </c>
      <c r="F7" s="1266">
        <v>2165</v>
      </c>
      <c r="G7" s="1266">
        <v>2182</v>
      </c>
      <c r="H7" s="1266">
        <v>2199</v>
      </c>
      <c r="I7" s="1266">
        <v>2196</v>
      </c>
      <c r="J7" s="1266">
        <v>2193</v>
      </c>
      <c r="K7" s="1266">
        <v>2204</v>
      </c>
      <c r="L7" s="1266">
        <v>2208</v>
      </c>
      <c r="M7" s="1266">
        <v>2206</v>
      </c>
      <c r="N7" s="1266">
        <v>2204</v>
      </c>
      <c r="O7" s="1266">
        <v>2199</v>
      </c>
      <c r="P7" s="1279"/>
    </row>
    <row r="8" spans="1:16" s="1278" customFormat="1" ht="15.75" customHeight="1">
      <c r="A8" s="1256" t="s">
        <v>972</v>
      </c>
      <c r="B8" s="1260" t="s">
        <v>792</v>
      </c>
      <c r="C8" s="1254" t="s">
        <v>962</v>
      </c>
      <c r="D8" s="1266">
        <v>2212</v>
      </c>
      <c r="E8" s="1266">
        <v>2211</v>
      </c>
      <c r="F8" s="1266">
        <v>2223</v>
      </c>
      <c r="G8" s="1266">
        <v>2238</v>
      </c>
      <c r="H8" s="1266">
        <v>2232</v>
      </c>
      <c r="I8" s="1266">
        <v>2221</v>
      </c>
      <c r="J8" s="1266"/>
      <c r="K8" s="1266"/>
      <c r="L8" s="1266"/>
      <c r="M8" s="1266"/>
      <c r="N8" s="1266"/>
      <c r="O8" s="1266"/>
      <c r="P8" s="1279"/>
    </row>
    <row r="9" spans="1:16" s="1278" customFormat="1" ht="15.75" customHeight="1">
      <c r="A9" s="162" t="s">
        <v>971</v>
      </c>
      <c r="B9" s="1261" t="s">
        <v>792</v>
      </c>
      <c r="C9" s="1254">
        <v>2025</v>
      </c>
      <c r="D9" s="1266">
        <v>52519160</v>
      </c>
      <c r="E9" s="1266">
        <v>52559156</v>
      </c>
      <c r="F9" s="1266">
        <v>52514225</v>
      </c>
      <c r="G9" s="1266">
        <v>52766409</v>
      </c>
      <c r="H9" s="1266">
        <v>52961114</v>
      </c>
      <c r="I9" s="1266">
        <v>52922332</v>
      </c>
      <c r="J9" s="1266">
        <v>52893017</v>
      </c>
      <c r="K9" s="1266">
        <v>53087037</v>
      </c>
      <c r="L9" s="1266">
        <v>52936372</v>
      </c>
      <c r="M9" s="1266">
        <v>52876728</v>
      </c>
      <c r="N9" s="1266">
        <v>52933864</v>
      </c>
      <c r="O9" s="1266">
        <v>52998665</v>
      </c>
      <c r="P9" s="1279"/>
    </row>
    <row r="10" spans="1:16" ht="15.75" customHeight="1">
      <c r="A10" s="1256" t="s">
        <v>970</v>
      </c>
      <c r="B10" s="1260" t="s">
        <v>792</v>
      </c>
      <c r="C10" s="1254" t="s">
        <v>962</v>
      </c>
      <c r="D10" s="1266">
        <v>52988082</v>
      </c>
      <c r="E10" s="1266">
        <v>52980285</v>
      </c>
      <c r="F10" s="1266">
        <v>53212509</v>
      </c>
      <c r="G10" s="1266">
        <v>53389677</v>
      </c>
      <c r="H10" s="1266">
        <v>53349943</v>
      </c>
      <c r="I10" s="1266">
        <v>53219796</v>
      </c>
      <c r="J10" s="1266"/>
      <c r="K10" s="1266"/>
      <c r="L10" s="1266"/>
      <c r="M10" s="1266"/>
      <c r="N10" s="1266"/>
      <c r="O10" s="1266"/>
      <c r="P10" s="1276"/>
    </row>
    <row r="11" spans="1:16" ht="15.75" customHeight="1">
      <c r="A11" s="162" t="s">
        <v>969</v>
      </c>
      <c r="B11" s="1261" t="s">
        <v>792</v>
      </c>
      <c r="C11" s="1254">
        <v>2025</v>
      </c>
      <c r="D11" s="1266">
        <v>45353692</v>
      </c>
      <c r="E11" s="1266">
        <v>46143943</v>
      </c>
      <c r="F11" s="1266">
        <v>46835498</v>
      </c>
      <c r="G11" s="1266">
        <v>44694594</v>
      </c>
      <c r="H11" s="1266">
        <v>44204774</v>
      </c>
      <c r="I11" s="1266">
        <v>44331536</v>
      </c>
      <c r="J11" s="1266">
        <v>45540942</v>
      </c>
      <c r="K11" s="1266">
        <v>45060214</v>
      </c>
      <c r="L11" s="1266">
        <v>44676394</v>
      </c>
      <c r="M11" s="1266">
        <v>46130878</v>
      </c>
      <c r="N11" s="1266">
        <v>45693397</v>
      </c>
      <c r="O11" s="1266">
        <v>44778206</v>
      </c>
      <c r="P11" s="1276"/>
    </row>
    <row r="12" spans="1:16" ht="15.75" customHeight="1">
      <c r="A12" s="1256" t="s">
        <v>968</v>
      </c>
      <c r="B12" s="1260" t="s">
        <v>792</v>
      </c>
      <c r="C12" s="1254" t="s">
        <v>962</v>
      </c>
      <c r="D12" s="1266">
        <v>44457133</v>
      </c>
      <c r="E12" s="1266">
        <v>45622631</v>
      </c>
      <c r="F12" s="1266">
        <v>44289098</v>
      </c>
      <c r="G12" s="1266">
        <v>43928558</v>
      </c>
      <c r="H12" s="1266">
        <v>44188910</v>
      </c>
      <c r="I12" s="1266">
        <v>44804471</v>
      </c>
      <c r="J12" s="1266"/>
      <c r="K12" s="1266"/>
      <c r="L12" s="1266"/>
      <c r="M12" s="1266"/>
      <c r="N12" s="1266"/>
      <c r="O12" s="1266"/>
      <c r="P12" s="1276"/>
    </row>
    <row r="13" spans="1:16" ht="15.75" customHeight="1">
      <c r="A13" s="162" t="s">
        <v>967</v>
      </c>
      <c r="B13" s="1265" t="s">
        <v>932</v>
      </c>
      <c r="C13" s="1254">
        <v>2025</v>
      </c>
      <c r="D13" s="1266">
        <v>1155844</v>
      </c>
      <c r="E13" s="1266">
        <v>1064925</v>
      </c>
      <c r="F13" s="1266">
        <v>1209714</v>
      </c>
      <c r="G13" s="1266">
        <v>1172253</v>
      </c>
      <c r="H13" s="1266">
        <v>1132012</v>
      </c>
      <c r="I13" s="1266">
        <v>1085674</v>
      </c>
      <c r="J13" s="1266">
        <v>1145733</v>
      </c>
      <c r="K13" s="1266">
        <v>1170524</v>
      </c>
      <c r="L13" s="1266">
        <v>1121237</v>
      </c>
      <c r="M13" s="1266">
        <v>1156765</v>
      </c>
      <c r="N13" s="1266">
        <v>1156777</v>
      </c>
      <c r="O13" s="1266">
        <v>1175546</v>
      </c>
      <c r="P13" s="1276"/>
    </row>
    <row r="14" spans="1:16" ht="15.75" customHeight="1">
      <c r="A14" s="1256" t="s">
        <v>966</v>
      </c>
      <c r="B14" s="1264" t="s">
        <v>932</v>
      </c>
      <c r="C14" s="1254" t="s">
        <v>962</v>
      </c>
      <c r="D14" s="1266">
        <v>1159021</v>
      </c>
      <c r="E14" s="1266">
        <v>1063467</v>
      </c>
      <c r="F14" s="1266">
        <v>1174259</v>
      </c>
      <c r="G14" s="1266">
        <v>1120862</v>
      </c>
      <c r="H14" s="1266">
        <v>1135850</v>
      </c>
      <c r="I14" s="1266">
        <v>1125426</v>
      </c>
      <c r="J14" s="1266"/>
      <c r="K14" s="1266"/>
      <c r="L14" s="1266"/>
      <c r="M14" s="1266"/>
      <c r="N14" s="1266"/>
      <c r="O14" s="1266"/>
      <c r="P14" s="1276"/>
    </row>
    <row r="15" spans="1:16" ht="15.75" customHeight="1">
      <c r="A15" s="162" t="s">
        <v>965</v>
      </c>
      <c r="B15" s="1261" t="s">
        <v>792</v>
      </c>
      <c r="C15" s="1254">
        <v>2025</v>
      </c>
      <c r="D15" s="1258">
        <v>25.5</v>
      </c>
      <c r="E15" s="1268">
        <v>23.4</v>
      </c>
      <c r="F15" s="1258">
        <v>26</v>
      </c>
      <c r="G15" s="1268">
        <v>25.6</v>
      </c>
      <c r="H15" s="1258">
        <v>25.5</v>
      </c>
      <c r="I15" s="1268">
        <v>24.6</v>
      </c>
      <c r="J15" s="1258">
        <v>25.6</v>
      </c>
      <c r="K15" s="1268">
        <v>25.9</v>
      </c>
      <c r="L15" s="1268">
        <v>25</v>
      </c>
      <c r="M15" s="1268">
        <v>25.5</v>
      </c>
      <c r="N15" s="1268">
        <v>25.3</v>
      </c>
      <c r="O15" s="1268">
        <v>26.1</v>
      </c>
      <c r="P15" s="1276"/>
    </row>
    <row r="16" spans="1:16" ht="15.75" customHeight="1">
      <c r="A16" s="1256" t="s">
        <v>964</v>
      </c>
      <c r="B16" s="1260" t="s">
        <v>792</v>
      </c>
      <c r="C16" s="1254" t="s">
        <v>962</v>
      </c>
      <c r="D16" s="1258">
        <v>26.1</v>
      </c>
      <c r="E16" s="1268">
        <v>23.7</v>
      </c>
      <c r="F16" s="1258">
        <v>26.4</v>
      </c>
      <c r="G16" s="1268">
        <v>25.6</v>
      </c>
      <c r="H16" s="1258">
        <v>25.9</v>
      </c>
      <c r="I16" s="1268">
        <v>25.4</v>
      </c>
      <c r="J16" s="1258"/>
      <c r="K16" s="1268"/>
      <c r="L16" s="1268"/>
      <c r="M16" s="1268"/>
      <c r="N16" s="1268"/>
      <c r="O16" s="1268"/>
      <c r="P16" s="1276"/>
    </row>
    <row r="17" spans="1:16" ht="15.75" customHeight="1">
      <c r="A17" s="162" t="s">
        <v>963</v>
      </c>
      <c r="B17" s="1257" t="s">
        <v>888</v>
      </c>
      <c r="C17" s="1254">
        <v>2025</v>
      </c>
      <c r="D17" s="1277">
        <v>86.4</v>
      </c>
      <c r="E17" s="1277">
        <v>87.8</v>
      </c>
      <c r="F17" s="1277">
        <v>89.2</v>
      </c>
      <c r="G17" s="1252">
        <v>84.7</v>
      </c>
      <c r="H17" s="1277">
        <v>83.5</v>
      </c>
      <c r="I17" s="1277">
        <v>83.8</v>
      </c>
      <c r="J17" s="1252">
        <v>86.1</v>
      </c>
      <c r="K17" s="1277">
        <v>84.9</v>
      </c>
      <c r="L17" s="1252">
        <v>84.4</v>
      </c>
      <c r="M17" s="1252">
        <v>87.2</v>
      </c>
      <c r="N17" s="1252">
        <v>86.3</v>
      </c>
      <c r="O17" s="1252">
        <v>84.5</v>
      </c>
      <c r="P17" s="1276"/>
    </row>
    <row r="18" spans="1:16" ht="15.75" customHeight="1">
      <c r="A18" s="1256" t="s">
        <v>963</v>
      </c>
      <c r="B18" s="1255" t="s">
        <v>888</v>
      </c>
      <c r="C18" s="1254" t="s">
        <v>962</v>
      </c>
      <c r="D18" s="1277">
        <v>83.9</v>
      </c>
      <c r="E18" s="1277">
        <v>86.1</v>
      </c>
      <c r="F18" s="1277">
        <v>83.2</v>
      </c>
      <c r="G18" s="1252">
        <v>82.3</v>
      </c>
      <c r="H18" s="1277">
        <v>82.8</v>
      </c>
      <c r="I18" s="1277">
        <v>84.2</v>
      </c>
      <c r="J18" s="1252"/>
      <c r="K18" s="1277"/>
      <c r="L18" s="1252"/>
      <c r="M18" s="1252"/>
      <c r="N18" s="1252"/>
      <c r="O18" s="1252"/>
      <c r="P18" s="1276"/>
    </row>
    <row r="19" spans="1:16" ht="15.75" customHeight="1">
      <c r="A19" s="1270" t="s">
        <v>977</v>
      </c>
      <c r="B19" s="927"/>
      <c r="C19" s="927"/>
      <c r="D19" s="927"/>
      <c r="E19" s="927"/>
      <c r="F19" s="927"/>
      <c r="G19" s="927"/>
      <c r="H19" s="927"/>
      <c r="I19" s="927"/>
      <c r="J19" s="927"/>
      <c r="K19" s="927"/>
      <c r="L19" s="927"/>
      <c r="M19" s="927"/>
      <c r="N19" s="927"/>
      <c r="O19" s="927"/>
    </row>
    <row r="20" spans="1:16" ht="15.75" customHeight="1">
      <c r="A20" s="162" t="s">
        <v>973</v>
      </c>
      <c r="B20" s="1261" t="s">
        <v>792</v>
      </c>
      <c r="C20" s="1254">
        <v>2025</v>
      </c>
      <c r="D20" s="1275">
        <v>970</v>
      </c>
      <c r="E20" s="1275">
        <v>971</v>
      </c>
      <c r="F20" s="1275">
        <v>967</v>
      </c>
      <c r="G20" s="1275">
        <v>972</v>
      </c>
      <c r="H20" s="1274">
        <v>980</v>
      </c>
      <c r="I20" s="1274">
        <v>973</v>
      </c>
      <c r="J20" s="1274">
        <v>966</v>
      </c>
      <c r="K20" s="1274">
        <v>968</v>
      </c>
      <c r="L20" s="1274">
        <v>971</v>
      </c>
      <c r="M20" s="1274">
        <v>971</v>
      </c>
      <c r="N20" s="1274">
        <v>975</v>
      </c>
      <c r="O20" s="1273">
        <v>972</v>
      </c>
    </row>
    <row r="21" spans="1:16" ht="15.75" customHeight="1">
      <c r="A21" s="1256" t="s">
        <v>972</v>
      </c>
      <c r="B21" s="1260" t="s">
        <v>792</v>
      </c>
      <c r="C21" s="1254" t="s">
        <v>962</v>
      </c>
      <c r="D21" s="1275">
        <v>978</v>
      </c>
      <c r="E21" s="1275">
        <v>976</v>
      </c>
      <c r="F21" s="1275">
        <v>982</v>
      </c>
      <c r="G21" s="1275">
        <v>978</v>
      </c>
      <c r="H21" s="1274">
        <v>974</v>
      </c>
      <c r="I21" s="1274">
        <v>967</v>
      </c>
      <c r="J21" s="1274"/>
      <c r="K21" s="1274"/>
      <c r="L21" s="1274"/>
      <c r="M21" s="1274"/>
      <c r="N21" s="1274"/>
      <c r="O21" s="1273"/>
      <c r="P21" s="1272"/>
    </row>
    <row r="22" spans="1:16" ht="15.75" customHeight="1">
      <c r="A22" s="162" t="s">
        <v>971</v>
      </c>
      <c r="B22" s="1261" t="s">
        <v>792</v>
      </c>
      <c r="C22" s="1254">
        <v>2025</v>
      </c>
      <c r="D22" s="1266">
        <v>30538534</v>
      </c>
      <c r="E22" s="1266">
        <v>30553657</v>
      </c>
      <c r="F22" s="1266">
        <v>30471183</v>
      </c>
      <c r="G22" s="1266">
        <v>30598124</v>
      </c>
      <c r="H22" s="1266">
        <v>30756873</v>
      </c>
      <c r="I22" s="1266">
        <v>30636677</v>
      </c>
      <c r="J22" s="1266">
        <v>30572942</v>
      </c>
      <c r="K22" s="1266">
        <v>30643206</v>
      </c>
      <c r="L22" s="1266">
        <v>30728787</v>
      </c>
      <c r="M22" s="1266">
        <v>30690966</v>
      </c>
      <c r="N22" s="1266">
        <v>30769978</v>
      </c>
      <c r="O22" s="1266">
        <v>30878380</v>
      </c>
    </row>
    <row r="23" spans="1:16" ht="15.75" customHeight="1">
      <c r="A23" s="1256" t="s">
        <v>970</v>
      </c>
      <c r="B23" s="1260" t="s">
        <v>792</v>
      </c>
      <c r="C23" s="1254" t="s">
        <v>962</v>
      </c>
      <c r="D23" s="1266">
        <v>31748392</v>
      </c>
      <c r="E23" s="1266">
        <v>31757597</v>
      </c>
      <c r="F23" s="1266">
        <v>31901621</v>
      </c>
      <c r="G23" s="1266">
        <v>31735830</v>
      </c>
      <c r="H23" s="1266">
        <v>31703735</v>
      </c>
      <c r="I23" s="1266">
        <v>31747440</v>
      </c>
      <c r="J23" s="1266"/>
      <c r="K23" s="1266"/>
      <c r="L23" s="1266"/>
      <c r="M23" s="1266"/>
      <c r="N23" s="1266"/>
      <c r="O23" s="1266"/>
    </row>
    <row r="24" spans="1:16" ht="15.75" customHeight="1">
      <c r="A24" s="162" t="s">
        <v>969</v>
      </c>
      <c r="B24" s="1261" t="s">
        <v>792</v>
      </c>
      <c r="C24" s="1254">
        <v>2025</v>
      </c>
      <c r="D24" s="1266">
        <v>26010675</v>
      </c>
      <c r="E24" s="1266">
        <v>26434847</v>
      </c>
      <c r="F24" s="1266">
        <v>26895425</v>
      </c>
      <c r="G24" s="1266">
        <v>25549905</v>
      </c>
      <c r="H24" s="1266">
        <v>25269333</v>
      </c>
      <c r="I24" s="1266">
        <v>25282543</v>
      </c>
      <c r="J24" s="1266">
        <v>26300590</v>
      </c>
      <c r="K24" s="1266">
        <v>25459904</v>
      </c>
      <c r="L24" s="1266">
        <v>25359295</v>
      </c>
      <c r="M24" s="1266">
        <v>26639437</v>
      </c>
      <c r="N24" s="1266">
        <v>26024928</v>
      </c>
      <c r="O24" s="1266">
        <v>25834979</v>
      </c>
    </row>
    <row r="25" spans="1:16" ht="15.75" customHeight="1">
      <c r="A25" s="1256" t="s">
        <v>968</v>
      </c>
      <c r="B25" s="1260" t="s">
        <v>792</v>
      </c>
      <c r="C25" s="1254" t="s">
        <v>962</v>
      </c>
      <c r="D25" s="1266">
        <v>25747302</v>
      </c>
      <c r="E25" s="1266">
        <v>26535918</v>
      </c>
      <c r="F25" s="1266">
        <v>25113317</v>
      </c>
      <c r="G25" s="1266">
        <v>24814522</v>
      </c>
      <c r="H25" s="1266">
        <v>25059808</v>
      </c>
      <c r="I25" s="1266">
        <v>25297385</v>
      </c>
      <c r="J25" s="1266"/>
      <c r="K25" s="1266"/>
      <c r="L25" s="1266"/>
      <c r="M25" s="1266"/>
      <c r="N25" s="1266"/>
      <c r="O25" s="1266"/>
    </row>
    <row r="26" spans="1:16" ht="15.75" customHeight="1">
      <c r="A26" s="162" t="s">
        <v>967</v>
      </c>
      <c r="B26" s="1265" t="s">
        <v>932</v>
      </c>
      <c r="C26" s="1254">
        <v>2025</v>
      </c>
      <c r="D26" s="1266">
        <v>667822</v>
      </c>
      <c r="E26" s="1266">
        <v>617270</v>
      </c>
      <c r="F26" s="1266">
        <v>697920</v>
      </c>
      <c r="G26" s="1266">
        <v>676939</v>
      </c>
      <c r="H26" s="1266">
        <v>650834</v>
      </c>
      <c r="I26" s="1266">
        <v>620252</v>
      </c>
      <c r="J26" s="1266">
        <v>664019</v>
      </c>
      <c r="K26" s="1266">
        <v>677773</v>
      </c>
      <c r="L26" s="1266">
        <v>638458</v>
      </c>
      <c r="M26" s="1266">
        <v>665155</v>
      </c>
      <c r="N26" s="1266">
        <v>668101</v>
      </c>
      <c r="O26" s="1266">
        <v>677151</v>
      </c>
    </row>
    <row r="27" spans="1:16" ht="15.75" customHeight="1">
      <c r="A27" s="1256" t="s">
        <v>966</v>
      </c>
      <c r="B27" s="1264" t="s">
        <v>932</v>
      </c>
      <c r="C27" s="1254" t="s">
        <v>962</v>
      </c>
      <c r="D27" s="1266">
        <v>676113</v>
      </c>
      <c r="E27" s="1266">
        <v>620242</v>
      </c>
      <c r="F27" s="1266">
        <v>672925</v>
      </c>
      <c r="G27" s="1266">
        <v>629948</v>
      </c>
      <c r="H27" s="1266">
        <v>642395</v>
      </c>
      <c r="I27" s="1266">
        <v>640453</v>
      </c>
      <c r="J27" s="1266"/>
      <c r="K27" s="1266"/>
      <c r="L27" s="1266"/>
      <c r="M27" s="1266"/>
      <c r="N27" s="1266"/>
      <c r="O27" s="1266"/>
    </row>
    <row r="28" spans="1:16" ht="15.75" customHeight="1">
      <c r="A28" s="162" t="s">
        <v>965</v>
      </c>
      <c r="B28" s="1261" t="s">
        <v>792</v>
      </c>
      <c r="C28" s="1254">
        <v>2025</v>
      </c>
      <c r="D28" s="1258">
        <v>25.6</v>
      </c>
      <c r="E28" s="1268">
        <v>23.6</v>
      </c>
      <c r="F28" s="1258">
        <v>26.2</v>
      </c>
      <c r="G28" s="1268">
        <v>25.8</v>
      </c>
      <c r="H28" s="1258">
        <v>25.6</v>
      </c>
      <c r="I28" s="1268">
        <v>24.6</v>
      </c>
      <c r="J28" s="1268">
        <v>25.8</v>
      </c>
      <c r="K28" s="1268">
        <v>26.3</v>
      </c>
      <c r="L28" s="1268">
        <v>25.2</v>
      </c>
      <c r="M28" s="1258">
        <v>25.6</v>
      </c>
      <c r="N28" s="1268">
        <v>25.4</v>
      </c>
      <c r="O28" s="1268">
        <v>26.2</v>
      </c>
    </row>
    <row r="29" spans="1:16" ht="15.75" customHeight="1">
      <c r="A29" s="1256" t="s">
        <v>964</v>
      </c>
      <c r="B29" s="1260" t="s">
        <v>792</v>
      </c>
      <c r="C29" s="1254" t="s">
        <v>962</v>
      </c>
      <c r="D29" s="1258">
        <v>26.3</v>
      </c>
      <c r="E29" s="1268">
        <v>23.8</v>
      </c>
      <c r="F29" s="1258">
        <v>26.2</v>
      </c>
      <c r="G29" s="1268">
        <v>25.4</v>
      </c>
      <c r="H29" s="1258">
        <v>25.9</v>
      </c>
      <c r="I29" s="1268">
        <v>25.5</v>
      </c>
      <c r="J29" s="1268"/>
      <c r="K29" s="1268"/>
      <c r="L29" s="1268"/>
      <c r="M29" s="1258"/>
      <c r="N29" s="1268"/>
      <c r="O29" s="1268"/>
    </row>
    <row r="30" spans="1:16" ht="15.75" customHeight="1">
      <c r="A30" s="162" t="s">
        <v>963</v>
      </c>
      <c r="B30" s="1257" t="s">
        <v>888</v>
      </c>
      <c r="C30" s="1254">
        <v>2025</v>
      </c>
      <c r="D30" s="1252">
        <v>85.2</v>
      </c>
      <c r="E30" s="1252">
        <v>86.5</v>
      </c>
      <c r="F30" s="1252">
        <v>88.3</v>
      </c>
      <c r="G30" s="1252">
        <v>83.5</v>
      </c>
      <c r="H30" s="1252">
        <v>82.2</v>
      </c>
      <c r="I30" s="1252">
        <v>82.5</v>
      </c>
      <c r="J30" s="1252">
        <v>86</v>
      </c>
      <c r="K30" s="1252">
        <v>83.1</v>
      </c>
      <c r="L30" s="1252">
        <v>82.5</v>
      </c>
      <c r="M30" s="1252">
        <v>86.8</v>
      </c>
      <c r="N30" s="1252">
        <v>84.6</v>
      </c>
      <c r="O30" s="1252">
        <v>83.7</v>
      </c>
    </row>
    <row r="31" spans="1:16" ht="15.75" customHeight="1">
      <c r="A31" s="1256" t="s">
        <v>963</v>
      </c>
      <c r="B31" s="1255" t="s">
        <v>888</v>
      </c>
      <c r="C31" s="1254" t="s">
        <v>962</v>
      </c>
      <c r="D31" s="1252">
        <v>81.099999999999994</v>
      </c>
      <c r="E31" s="1252">
        <v>83.6</v>
      </c>
      <c r="F31" s="1252">
        <v>78.7</v>
      </c>
      <c r="G31" s="1252">
        <v>78.2</v>
      </c>
      <c r="H31" s="1252">
        <v>79</v>
      </c>
      <c r="I31" s="1252">
        <v>79.7</v>
      </c>
      <c r="J31" s="1252"/>
      <c r="K31" s="1252"/>
      <c r="L31" s="1252"/>
      <c r="M31" s="1252"/>
      <c r="N31" s="1252"/>
      <c r="O31" s="1252"/>
    </row>
    <row r="32" spans="1:16" ht="15.75" customHeight="1">
      <c r="A32" s="1270" t="s">
        <v>976</v>
      </c>
      <c r="B32" s="927"/>
      <c r="C32" s="927"/>
      <c r="D32" s="927"/>
      <c r="E32" s="927"/>
      <c r="F32" s="927"/>
      <c r="G32" s="927"/>
      <c r="H32" s="927"/>
      <c r="I32" s="927"/>
      <c r="J32" s="927"/>
      <c r="K32" s="927"/>
      <c r="L32" s="927"/>
      <c r="M32" s="927"/>
      <c r="N32" s="927"/>
      <c r="O32" s="927"/>
    </row>
    <row r="33" spans="1:16" ht="15.75" customHeight="1">
      <c r="A33" s="162" t="s">
        <v>973</v>
      </c>
      <c r="B33" s="1261" t="s">
        <v>792</v>
      </c>
      <c r="C33" s="1254">
        <v>2025</v>
      </c>
      <c r="D33" s="1268">
        <v>839</v>
      </c>
      <c r="E33" s="1268">
        <v>839</v>
      </c>
      <c r="F33" s="1268">
        <v>838</v>
      </c>
      <c r="G33" s="1268">
        <v>848</v>
      </c>
      <c r="H33" s="1268">
        <v>851</v>
      </c>
      <c r="I33" s="1268">
        <v>856</v>
      </c>
      <c r="J33" s="1268">
        <v>859</v>
      </c>
      <c r="K33" s="1268">
        <v>866</v>
      </c>
      <c r="L33" s="1268">
        <v>873</v>
      </c>
      <c r="M33" s="1268">
        <v>873</v>
      </c>
      <c r="N33" s="1268">
        <v>872</v>
      </c>
      <c r="O33" s="1268">
        <v>867</v>
      </c>
    </row>
    <row r="34" spans="1:16" ht="15.75" customHeight="1">
      <c r="A34" s="1256" t="s">
        <v>972</v>
      </c>
      <c r="B34" s="1260" t="s">
        <v>792</v>
      </c>
      <c r="C34" s="1254" t="s">
        <v>962</v>
      </c>
      <c r="D34" s="1268">
        <v>874</v>
      </c>
      <c r="E34" s="1268">
        <v>875</v>
      </c>
      <c r="F34" s="1268">
        <v>892</v>
      </c>
      <c r="G34" s="1268">
        <v>895</v>
      </c>
      <c r="H34" s="1268">
        <v>893</v>
      </c>
      <c r="I34" s="1268">
        <v>886</v>
      </c>
      <c r="J34" s="1268"/>
      <c r="K34" s="1268"/>
      <c r="L34" s="1268"/>
      <c r="M34" s="1268"/>
      <c r="N34" s="1268"/>
      <c r="O34" s="1268"/>
    </row>
    <row r="35" spans="1:16" ht="15.75" customHeight="1">
      <c r="A35" s="162" t="s">
        <v>971</v>
      </c>
      <c r="B35" s="1261" t="s">
        <v>792</v>
      </c>
      <c r="C35" s="1254">
        <v>2025</v>
      </c>
      <c r="D35" s="1266">
        <v>12586385</v>
      </c>
      <c r="E35" s="1266">
        <v>12610189</v>
      </c>
      <c r="F35" s="1266">
        <v>12608929</v>
      </c>
      <c r="G35" s="1266">
        <v>12692810</v>
      </c>
      <c r="H35" s="1266">
        <v>12668122</v>
      </c>
      <c r="I35" s="1266">
        <v>12783464</v>
      </c>
      <c r="J35" s="1266">
        <v>12875087</v>
      </c>
      <c r="K35" s="1266">
        <v>12996834</v>
      </c>
      <c r="L35" s="1266">
        <v>13020394</v>
      </c>
      <c r="M35" s="1266">
        <v>13039113</v>
      </c>
      <c r="N35" s="1266">
        <v>13038801</v>
      </c>
      <c r="O35" s="1266">
        <v>13050534</v>
      </c>
    </row>
    <row r="36" spans="1:16" ht="15.75" customHeight="1">
      <c r="A36" s="1256" t="s">
        <v>970</v>
      </c>
      <c r="B36" s="1260" t="s">
        <v>792</v>
      </c>
      <c r="C36" s="1254" t="s">
        <v>962</v>
      </c>
      <c r="D36" s="1266">
        <v>13130540</v>
      </c>
      <c r="E36" s="1266">
        <v>13123478</v>
      </c>
      <c r="F36" s="1266">
        <v>13216875</v>
      </c>
      <c r="G36" s="1266">
        <v>13500479</v>
      </c>
      <c r="H36" s="1266">
        <v>13488854</v>
      </c>
      <c r="I36" s="1266">
        <v>13346898</v>
      </c>
      <c r="J36" s="1266"/>
      <c r="K36" s="1266"/>
      <c r="L36" s="1266"/>
      <c r="M36" s="1266"/>
      <c r="N36" s="1266"/>
      <c r="O36" s="1266"/>
    </row>
    <row r="37" spans="1:16" ht="15.75" customHeight="1">
      <c r="A37" s="162" t="s">
        <v>969</v>
      </c>
      <c r="B37" s="1261" t="s">
        <v>792</v>
      </c>
      <c r="C37" s="1254">
        <v>2025</v>
      </c>
      <c r="D37" s="1266">
        <v>11026790</v>
      </c>
      <c r="E37" s="1266">
        <v>11302110</v>
      </c>
      <c r="F37" s="1266">
        <v>11416561</v>
      </c>
      <c r="G37" s="1266">
        <v>10843120</v>
      </c>
      <c r="H37" s="1266">
        <v>10797405</v>
      </c>
      <c r="I37" s="1266">
        <v>10961930</v>
      </c>
      <c r="J37" s="1266">
        <v>11400253</v>
      </c>
      <c r="K37" s="1266">
        <v>11512956</v>
      </c>
      <c r="L37" s="1266">
        <v>11472100</v>
      </c>
      <c r="M37" s="1266">
        <v>11503603</v>
      </c>
      <c r="N37" s="1266">
        <v>11608966</v>
      </c>
      <c r="O37" s="1266">
        <v>11668606</v>
      </c>
    </row>
    <row r="38" spans="1:16" ht="15.75" customHeight="1">
      <c r="A38" s="1256" t="s">
        <v>968</v>
      </c>
      <c r="B38" s="1260" t="s">
        <v>792</v>
      </c>
      <c r="C38" s="1254" t="s">
        <v>962</v>
      </c>
      <c r="D38" s="1266">
        <v>11583392</v>
      </c>
      <c r="E38" s="1266">
        <v>11735841</v>
      </c>
      <c r="F38" s="1266">
        <v>11876531</v>
      </c>
      <c r="G38" s="1266">
        <v>11892278</v>
      </c>
      <c r="H38" s="1266">
        <v>11849481</v>
      </c>
      <c r="I38" s="1266">
        <v>12096284</v>
      </c>
      <c r="J38" s="1266"/>
      <c r="K38" s="1266"/>
      <c r="L38" s="1266"/>
      <c r="M38" s="1266"/>
      <c r="N38" s="1266"/>
      <c r="O38" s="1266"/>
    </row>
    <row r="39" spans="1:16" ht="15.75" customHeight="1">
      <c r="A39" s="162" t="s">
        <v>967</v>
      </c>
      <c r="B39" s="1265" t="s">
        <v>932</v>
      </c>
      <c r="C39" s="1254">
        <v>2025</v>
      </c>
      <c r="D39" s="1266">
        <v>280308</v>
      </c>
      <c r="E39" s="1266">
        <v>252175</v>
      </c>
      <c r="F39" s="1266">
        <v>295683</v>
      </c>
      <c r="G39" s="1266">
        <v>283626</v>
      </c>
      <c r="H39" s="1266">
        <v>273667</v>
      </c>
      <c r="I39" s="1266">
        <v>267338</v>
      </c>
      <c r="J39" s="1266">
        <v>285168</v>
      </c>
      <c r="K39" s="1266">
        <v>291753</v>
      </c>
      <c r="L39" s="1266">
        <v>287976</v>
      </c>
      <c r="M39" s="1266">
        <v>290064</v>
      </c>
      <c r="N39" s="1266">
        <v>286435</v>
      </c>
      <c r="O39" s="1266">
        <v>301520</v>
      </c>
    </row>
    <row r="40" spans="1:16" ht="15.75" customHeight="1">
      <c r="A40" s="1256" t="s">
        <v>966</v>
      </c>
      <c r="B40" s="1264" t="s">
        <v>932</v>
      </c>
      <c r="C40" s="1254" t="s">
        <v>962</v>
      </c>
      <c r="D40" s="1266">
        <v>295952</v>
      </c>
      <c r="E40" s="1266">
        <v>271344</v>
      </c>
      <c r="F40" s="1266">
        <v>309777</v>
      </c>
      <c r="G40" s="1266">
        <v>307090</v>
      </c>
      <c r="H40" s="1266">
        <v>307203</v>
      </c>
      <c r="I40" s="1266">
        <v>301871</v>
      </c>
      <c r="J40" s="1266"/>
      <c r="K40" s="1266"/>
      <c r="L40" s="1266"/>
      <c r="M40" s="1266"/>
      <c r="N40" s="1266"/>
      <c r="O40" s="1266"/>
    </row>
    <row r="41" spans="1:16" ht="15.75" customHeight="1">
      <c r="A41" s="162" t="s">
        <v>965</v>
      </c>
      <c r="B41" s="1261" t="s">
        <v>792</v>
      </c>
      <c r="C41" s="1254">
        <v>2025</v>
      </c>
      <c r="D41" s="1258">
        <v>25.6</v>
      </c>
      <c r="E41" s="1258">
        <v>22.7</v>
      </c>
      <c r="F41" s="1258">
        <v>26</v>
      </c>
      <c r="G41" s="1258">
        <v>25.5</v>
      </c>
      <c r="H41" s="1258">
        <v>25.5</v>
      </c>
      <c r="I41" s="1258">
        <v>24.6</v>
      </c>
      <c r="J41" s="1258">
        <v>25.5</v>
      </c>
      <c r="K41" s="1258">
        <v>25.6</v>
      </c>
      <c r="L41" s="1258">
        <v>25.1</v>
      </c>
      <c r="M41" s="1258">
        <v>25.3</v>
      </c>
      <c r="N41" s="1258">
        <v>24.9</v>
      </c>
      <c r="O41" s="1258">
        <v>26</v>
      </c>
      <c r="P41" s="1271"/>
    </row>
    <row r="42" spans="1:16" ht="15.75" customHeight="1">
      <c r="A42" s="1256" t="s">
        <v>964</v>
      </c>
      <c r="B42" s="1260" t="s">
        <v>792</v>
      </c>
      <c r="C42" s="1254" t="s">
        <v>962</v>
      </c>
      <c r="D42" s="1258">
        <v>25.6</v>
      </c>
      <c r="E42" s="1258">
        <v>23.4</v>
      </c>
      <c r="F42" s="1258">
        <v>26.6</v>
      </c>
      <c r="G42" s="1258">
        <v>26.1</v>
      </c>
      <c r="H42" s="1258">
        <v>26</v>
      </c>
      <c r="I42" s="1258">
        <v>25.4</v>
      </c>
      <c r="J42" s="1258"/>
      <c r="K42" s="1258"/>
      <c r="L42" s="1258"/>
      <c r="M42" s="1258"/>
      <c r="N42" s="1258"/>
      <c r="O42" s="1258"/>
    </row>
    <row r="43" spans="1:16" ht="15.75" customHeight="1">
      <c r="A43" s="162" t="s">
        <v>963</v>
      </c>
      <c r="B43" s="1257" t="s">
        <v>888</v>
      </c>
      <c r="C43" s="1254">
        <v>2025</v>
      </c>
      <c r="D43" s="1252">
        <v>87.6</v>
      </c>
      <c r="E43" s="1252">
        <v>89.6</v>
      </c>
      <c r="F43" s="1252">
        <v>90.5</v>
      </c>
      <c r="G43" s="1252">
        <v>85.4</v>
      </c>
      <c r="H43" s="1252">
        <v>85.2</v>
      </c>
      <c r="I43" s="1252">
        <v>85.8</v>
      </c>
      <c r="J43" s="1252">
        <v>88.5</v>
      </c>
      <c r="K43" s="1252">
        <v>88.6</v>
      </c>
      <c r="L43" s="1252">
        <v>88.1</v>
      </c>
      <c r="M43" s="1252">
        <v>88.2</v>
      </c>
      <c r="N43" s="1252">
        <v>89</v>
      </c>
      <c r="O43" s="1252">
        <v>89.4</v>
      </c>
    </row>
    <row r="44" spans="1:16" ht="15.75" customHeight="1">
      <c r="A44" s="1256" t="s">
        <v>963</v>
      </c>
      <c r="B44" s="1255" t="s">
        <v>888</v>
      </c>
      <c r="C44" s="1254" t="s">
        <v>962</v>
      </c>
      <c r="D44" s="1252">
        <v>88.2</v>
      </c>
      <c r="E44" s="1252">
        <v>89.4</v>
      </c>
      <c r="F44" s="1252">
        <v>89.9</v>
      </c>
      <c r="G44" s="1252">
        <v>88.1</v>
      </c>
      <c r="H44" s="1252">
        <v>87.8</v>
      </c>
      <c r="I44" s="1252">
        <v>90.6</v>
      </c>
      <c r="J44" s="1252"/>
      <c r="K44" s="1252"/>
      <c r="L44" s="1252"/>
      <c r="M44" s="1252"/>
      <c r="N44" s="1252"/>
      <c r="O44" s="1252"/>
    </row>
    <row r="45" spans="1:16" ht="15.75" customHeight="1">
      <c r="A45" s="1270" t="s">
        <v>975</v>
      </c>
      <c r="B45" s="1270"/>
      <c r="C45" s="1270"/>
      <c r="D45" s="1270"/>
      <c r="E45" s="1270"/>
      <c r="F45" s="1270"/>
      <c r="G45" s="1270"/>
      <c r="H45" s="1270"/>
      <c r="I45" s="1270"/>
      <c r="J45" s="1270"/>
      <c r="K45" s="1270"/>
      <c r="L45" s="1270"/>
      <c r="M45" s="1270"/>
      <c r="N45" s="1270"/>
      <c r="O45" s="1270"/>
    </row>
    <row r="46" spans="1:16" ht="15.75" customHeight="1">
      <c r="A46" s="162" t="s">
        <v>973</v>
      </c>
      <c r="B46" s="1261" t="s">
        <v>792</v>
      </c>
      <c r="C46" s="1254">
        <v>2025</v>
      </c>
      <c r="D46" s="1032">
        <v>41</v>
      </c>
      <c r="E46" s="1032">
        <v>40</v>
      </c>
      <c r="F46" s="1032">
        <v>40</v>
      </c>
      <c r="G46" s="1032">
        <v>40</v>
      </c>
      <c r="H46" s="1032">
        <v>41</v>
      </c>
      <c r="I46" s="1032">
        <v>39</v>
      </c>
      <c r="J46" s="1032">
        <v>38</v>
      </c>
      <c r="K46" s="1032">
        <v>36</v>
      </c>
      <c r="L46" s="1032">
        <v>33</v>
      </c>
      <c r="M46" s="1032">
        <v>32</v>
      </c>
      <c r="N46" s="1032">
        <v>32</v>
      </c>
      <c r="O46" s="1268">
        <v>31</v>
      </c>
    </row>
    <row r="47" spans="1:16" ht="15.75" customHeight="1">
      <c r="A47" s="1256" t="s">
        <v>972</v>
      </c>
      <c r="B47" s="1260" t="s">
        <v>792</v>
      </c>
      <c r="C47" s="1254" t="s">
        <v>962</v>
      </c>
      <c r="D47" s="1032">
        <v>15</v>
      </c>
      <c r="E47" s="1032">
        <v>14</v>
      </c>
      <c r="F47" s="1032">
        <v>12</v>
      </c>
      <c r="G47" s="1032">
        <v>11</v>
      </c>
      <c r="H47" s="1032">
        <v>10</v>
      </c>
      <c r="I47" s="1032">
        <v>9</v>
      </c>
      <c r="J47" s="1032"/>
      <c r="K47" s="1032"/>
      <c r="L47" s="1032"/>
      <c r="M47" s="1032"/>
      <c r="N47" s="1032"/>
      <c r="O47" s="1268"/>
    </row>
    <row r="48" spans="1:16" ht="15.75" customHeight="1">
      <c r="A48" s="162" t="s">
        <v>971</v>
      </c>
      <c r="B48" s="1261" t="s">
        <v>792</v>
      </c>
      <c r="C48" s="1254">
        <v>2025</v>
      </c>
      <c r="D48" s="1266">
        <v>2005966</v>
      </c>
      <c r="E48" s="1266">
        <v>2000810</v>
      </c>
      <c r="F48" s="1266">
        <v>2000810</v>
      </c>
      <c r="G48" s="1266">
        <v>2000630</v>
      </c>
      <c r="H48" s="1266">
        <v>2004522</v>
      </c>
      <c r="I48" s="1266">
        <v>1996444</v>
      </c>
      <c r="J48" s="1266">
        <v>1994584</v>
      </c>
      <c r="K48" s="1266">
        <v>1934582</v>
      </c>
      <c r="L48" s="1266">
        <v>1669706</v>
      </c>
      <c r="M48" s="1266">
        <v>1621036</v>
      </c>
      <c r="N48" s="1266">
        <v>1621366</v>
      </c>
      <c r="O48" s="1266">
        <v>1531652</v>
      </c>
    </row>
    <row r="49" spans="1:15" ht="15.75" customHeight="1">
      <c r="A49" s="1256" t="s">
        <v>970</v>
      </c>
      <c r="B49" s="1260" t="s">
        <v>792</v>
      </c>
      <c r="C49" s="1254" t="s">
        <v>962</v>
      </c>
      <c r="D49" s="1266">
        <v>470470</v>
      </c>
      <c r="E49" s="1266">
        <v>454552</v>
      </c>
      <c r="F49" s="1266">
        <v>433090</v>
      </c>
      <c r="G49" s="1266">
        <v>369531</v>
      </c>
      <c r="H49" s="1266">
        <v>369530</v>
      </c>
      <c r="I49" s="1266">
        <v>363530</v>
      </c>
      <c r="J49" s="1266"/>
      <c r="K49" s="1266"/>
      <c r="L49" s="1266"/>
      <c r="M49" s="1266"/>
      <c r="N49" s="1266"/>
      <c r="O49" s="1266"/>
    </row>
    <row r="50" spans="1:15" ht="15.75" customHeight="1">
      <c r="A50" s="162" t="s">
        <v>969</v>
      </c>
      <c r="B50" s="1261" t="s">
        <v>792</v>
      </c>
      <c r="C50" s="1254">
        <v>2025</v>
      </c>
      <c r="D50" s="1266">
        <v>1706167</v>
      </c>
      <c r="E50" s="1266">
        <v>1699370</v>
      </c>
      <c r="F50" s="1266">
        <v>1689992</v>
      </c>
      <c r="G50" s="1266">
        <v>1592773</v>
      </c>
      <c r="H50" s="1266">
        <v>1495160</v>
      </c>
      <c r="I50" s="1266">
        <v>1355311</v>
      </c>
      <c r="J50" s="1266">
        <v>1256614</v>
      </c>
      <c r="K50" s="1266">
        <v>1335118</v>
      </c>
      <c r="L50" s="1266">
        <v>1217362</v>
      </c>
      <c r="M50" s="1266">
        <v>1148212</v>
      </c>
      <c r="N50" s="1266">
        <v>1105830</v>
      </c>
      <c r="O50" s="1266">
        <v>426453</v>
      </c>
    </row>
    <row r="51" spans="1:15" ht="15.75" customHeight="1">
      <c r="A51" s="1256" t="s">
        <v>968</v>
      </c>
      <c r="B51" s="1260" t="s">
        <v>792</v>
      </c>
      <c r="C51" s="1254" t="s">
        <v>962</v>
      </c>
      <c r="D51" s="1266">
        <v>328827</v>
      </c>
      <c r="E51" s="1266">
        <v>326369</v>
      </c>
      <c r="F51" s="1266">
        <v>285943</v>
      </c>
      <c r="G51" s="1266">
        <v>221751</v>
      </c>
      <c r="H51" s="1266">
        <v>253069</v>
      </c>
      <c r="I51" s="1266">
        <v>247457</v>
      </c>
      <c r="J51" s="1266"/>
      <c r="K51" s="1266"/>
      <c r="L51" s="1266"/>
      <c r="M51" s="1266"/>
      <c r="N51" s="1266"/>
      <c r="O51" s="1266"/>
    </row>
    <row r="52" spans="1:15" ht="15.75" customHeight="1">
      <c r="A52" s="162" t="s">
        <v>967</v>
      </c>
      <c r="B52" s="1265" t="s">
        <v>932</v>
      </c>
      <c r="C52" s="1254">
        <v>2025</v>
      </c>
      <c r="D52" s="1262">
        <v>46168</v>
      </c>
      <c r="E52" s="1262">
        <v>40872</v>
      </c>
      <c r="F52" s="1262">
        <v>43534</v>
      </c>
      <c r="G52" s="1262">
        <v>41690</v>
      </c>
      <c r="H52" s="1262">
        <v>39897</v>
      </c>
      <c r="I52" s="1262">
        <v>36164</v>
      </c>
      <c r="J52" s="1262">
        <v>33431</v>
      </c>
      <c r="K52" s="1262">
        <v>33148</v>
      </c>
      <c r="L52" s="1262">
        <v>30559</v>
      </c>
      <c r="M52" s="1262">
        <v>32885</v>
      </c>
      <c r="N52" s="1262">
        <v>28380</v>
      </c>
      <c r="O52" s="1262">
        <v>16541</v>
      </c>
    </row>
    <row r="53" spans="1:15" ht="15.75" customHeight="1">
      <c r="A53" s="1256" t="s">
        <v>966</v>
      </c>
      <c r="B53" s="1264" t="s">
        <v>932</v>
      </c>
      <c r="C53" s="1254" t="s">
        <v>962</v>
      </c>
      <c r="D53" s="1262">
        <v>7183</v>
      </c>
      <c r="E53" s="1262">
        <v>7686</v>
      </c>
      <c r="F53" s="1262">
        <v>7567</v>
      </c>
      <c r="G53" s="1262">
        <v>5892</v>
      </c>
      <c r="H53" s="1262">
        <v>5800</v>
      </c>
      <c r="I53" s="1262">
        <v>5853</v>
      </c>
      <c r="J53" s="1262"/>
      <c r="K53" s="1262"/>
      <c r="L53" s="1262"/>
      <c r="M53" s="1262"/>
      <c r="N53" s="1262"/>
      <c r="O53" s="1262"/>
    </row>
    <row r="54" spans="1:15" ht="15.75" customHeight="1">
      <c r="A54" s="162" t="s">
        <v>965</v>
      </c>
      <c r="B54" s="1261" t="s">
        <v>792</v>
      </c>
      <c r="C54" s="1254">
        <v>2025</v>
      </c>
      <c r="D54" s="1258">
        <v>26.1</v>
      </c>
      <c r="E54" s="1258">
        <v>24</v>
      </c>
      <c r="F54" s="1258">
        <v>25.7</v>
      </c>
      <c r="G54" s="1268">
        <v>25.4</v>
      </c>
      <c r="H54" s="1268">
        <v>25.8</v>
      </c>
      <c r="I54" s="1268">
        <v>25.4</v>
      </c>
      <c r="J54" s="1258">
        <v>25.6</v>
      </c>
      <c r="K54" s="1268">
        <v>25.6</v>
      </c>
      <c r="L54" s="1258">
        <v>24</v>
      </c>
      <c r="M54" s="1268">
        <v>27.8</v>
      </c>
      <c r="N54" s="1268">
        <v>25.2</v>
      </c>
      <c r="O54" s="1268">
        <v>22.2</v>
      </c>
    </row>
    <row r="55" spans="1:15" ht="15.75" customHeight="1">
      <c r="A55" s="1256" t="s">
        <v>964</v>
      </c>
      <c r="B55" s="1260" t="s">
        <v>792</v>
      </c>
      <c r="C55" s="1254" t="s">
        <v>962</v>
      </c>
      <c r="D55" s="1258">
        <v>20.3</v>
      </c>
      <c r="E55" s="1258">
        <v>23.5</v>
      </c>
      <c r="F55" s="1258">
        <v>24.7</v>
      </c>
      <c r="G55" s="1268">
        <v>23.3</v>
      </c>
      <c r="H55" s="1268">
        <v>24.4</v>
      </c>
      <c r="I55" s="1268">
        <v>23.4</v>
      </c>
      <c r="J55" s="1258"/>
      <c r="K55" s="1268"/>
      <c r="L55" s="1258"/>
      <c r="M55" s="1268"/>
      <c r="N55" s="1268"/>
      <c r="O55" s="1268"/>
    </row>
    <row r="56" spans="1:15" ht="15.75" customHeight="1">
      <c r="A56" s="162" t="s">
        <v>963</v>
      </c>
      <c r="B56" s="1257" t="s">
        <v>888</v>
      </c>
      <c r="C56" s="1254">
        <v>2025</v>
      </c>
      <c r="D56" s="1252">
        <v>85.1</v>
      </c>
      <c r="E56" s="1252">
        <v>84.9</v>
      </c>
      <c r="F56" s="1252">
        <v>84.5</v>
      </c>
      <c r="G56" s="1252">
        <v>79.599999999999994</v>
      </c>
      <c r="H56" s="1252">
        <v>74.599999999999994</v>
      </c>
      <c r="I56" s="1252">
        <v>67.900000000000006</v>
      </c>
      <c r="J56" s="1252">
        <v>63</v>
      </c>
      <c r="K56" s="1252">
        <v>69</v>
      </c>
      <c r="L56" s="1252">
        <v>72.900000000000006</v>
      </c>
      <c r="M56" s="1252">
        <v>70.8</v>
      </c>
      <c r="N56" s="1252">
        <v>68.2</v>
      </c>
      <c r="O56" s="1252">
        <v>27.8</v>
      </c>
    </row>
    <row r="57" spans="1:15" ht="15.75" customHeight="1">
      <c r="A57" s="1256" t="s">
        <v>963</v>
      </c>
      <c r="B57" s="1255" t="s">
        <v>888</v>
      </c>
      <c r="C57" s="1254" t="s">
        <v>962</v>
      </c>
      <c r="D57" s="1252">
        <v>69.900000000000006</v>
      </c>
      <c r="E57" s="1252">
        <v>71.8</v>
      </c>
      <c r="F57" s="1252">
        <v>66</v>
      </c>
      <c r="G57" s="1252">
        <v>60</v>
      </c>
      <c r="H57" s="1252">
        <v>68.5</v>
      </c>
      <c r="I57" s="1252">
        <v>68.099999999999994</v>
      </c>
      <c r="J57" s="1252"/>
      <c r="K57" s="1252"/>
      <c r="L57" s="1252"/>
      <c r="M57" s="1252"/>
      <c r="N57" s="1252"/>
      <c r="O57" s="1252"/>
    </row>
    <row r="58" spans="1:15" ht="15.75" customHeight="1">
      <c r="A58" s="1270" t="s">
        <v>974</v>
      </c>
      <c r="B58" s="927"/>
      <c r="C58" s="927"/>
      <c r="D58" s="927"/>
      <c r="E58" s="927"/>
      <c r="F58" s="927"/>
      <c r="G58" s="927"/>
      <c r="H58" s="927"/>
      <c r="I58" s="927"/>
      <c r="J58" s="927"/>
      <c r="K58" s="927"/>
      <c r="L58" s="927"/>
      <c r="M58" s="927"/>
      <c r="N58" s="927"/>
      <c r="O58" s="927"/>
    </row>
    <row r="59" spans="1:15" ht="15.75" customHeight="1">
      <c r="A59" s="162" t="s">
        <v>973</v>
      </c>
      <c r="B59" s="1261" t="s">
        <v>792</v>
      </c>
      <c r="C59" s="1254">
        <v>2025</v>
      </c>
      <c r="D59" s="1269">
        <v>625</v>
      </c>
      <c r="E59" s="1266">
        <v>625</v>
      </c>
      <c r="F59" s="1268">
        <v>627</v>
      </c>
      <c r="G59" s="1268">
        <v>631</v>
      </c>
      <c r="H59" s="1268">
        <v>638</v>
      </c>
      <c r="I59" s="1268">
        <v>636</v>
      </c>
      <c r="J59" s="1268">
        <v>632</v>
      </c>
      <c r="K59" s="1268">
        <v>635</v>
      </c>
      <c r="L59" s="1268">
        <v>634</v>
      </c>
      <c r="M59" s="1268">
        <v>634</v>
      </c>
      <c r="N59" s="1268">
        <v>632</v>
      </c>
      <c r="O59" s="1268">
        <v>633</v>
      </c>
    </row>
    <row r="60" spans="1:15" ht="15.75" customHeight="1">
      <c r="A60" s="1256" t="s">
        <v>972</v>
      </c>
      <c r="B60" s="1260" t="s">
        <v>792</v>
      </c>
      <c r="C60" s="1254" t="s">
        <v>962</v>
      </c>
      <c r="D60" s="1269">
        <v>642</v>
      </c>
      <c r="E60" s="1266">
        <v>640</v>
      </c>
      <c r="F60" s="1268">
        <v>642</v>
      </c>
      <c r="G60" s="1268">
        <v>653</v>
      </c>
      <c r="H60" s="1268">
        <v>651</v>
      </c>
      <c r="I60" s="1268">
        <v>649</v>
      </c>
      <c r="J60" s="1268"/>
      <c r="K60" s="1268"/>
      <c r="L60" s="1268"/>
      <c r="M60" s="1268"/>
      <c r="N60" s="1268"/>
      <c r="O60" s="1268"/>
    </row>
    <row r="61" spans="1:15" ht="15.75" customHeight="1">
      <c r="A61" s="162" t="s">
        <v>971</v>
      </c>
      <c r="B61" s="1261" t="s">
        <v>792</v>
      </c>
      <c r="C61" s="1254">
        <v>2025</v>
      </c>
      <c r="D61" s="1267">
        <v>7388275</v>
      </c>
      <c r="E61" s="1266">
        <v>7394500</v>
      </c>
      <c r="F61" s="1266">
        <v>7433303</v>
      </c>
      <c r="G61" s="1266">
        <v>7474845</v>
      </c>
      <c r="H61" s="1266">
        <v>7531597</v>
      </c>
      <c r="I61" s="1266">
        <v>7505747</v>
      </c>
      <c r="J61" s="1266">
        <v>7450404</v>
      </c>
      <c r="K61" s="1266">
        <v>7512415</v>
      </c>
      <c r="L61" s="1266">
        <v>7517485</v>
      </c>
      <c r="M61" s="1266">
        <v>7525613</v>
      </c>
      <c r="N61" s="1266">
        <v>7503719</v>
      </c>
      <c r="O61" s="1266">
        <v>7538099</v>
      </c>
    </row>
    <row r="62" spans="1:15" ht="15.75" customHeight="1">
      <c r="A62" s="1256" t="s">
        <v>970</v>
      </c>
      <c r="B62" s="1260" t="s">
        <v>792</v>
      </c>
      <c r="C62" s="1254" t="s">
        <v>962</v>
      </c>
      <c r="D62" s="1267">
        <v>7638680</v>
      </c>
      <c r="E62" s="1266">
        <v>7644658</v>
      </c>
      <c r="F62" s="1266">
        <v>7660923</v>
      </c>
      <c r="G62" s="1266">
        <v>7783837</v>
      </c>
      <c r="H62" s="1266">
        <v>7787824</v>
      </c>
      <c r="I62" s="1266">
        <v>7761928</v>
      </c>
      <c r="J62" s="1266"/>
      <c r="K62" s="1266"/>
      <c r="L62" s="1266"/>
      <c r="M62" s="1266"/>
      <c r="N62" s="1266"/>
      <c r="O62" s="1266"/>
    </row>
    <row r="63" spans="1:15" ht="15.75" customHeight="1">
      <c r="A63" s="162" t="s">
        <v>969</v>
      </c>
      <c r="B63" s="1261" t="s">
        <v>792</v>
      </c>
      <c r="C63" s="1254">
        <v>2025</v>
      </c>
      <c r="D63" s="1267">
        <v>6610060</v>
      </c>
      <c r="E63" s="1266">
        <v>6707616</v>
      </c>
      <c r="F63" s="1266">
        <v>6833520</v>
      </c>
      <c r="G63" s="1266">
        <v>6708796</v>
      </c>
      <c r="H63" s="1266">
        <v>6642876</v>
      </c>
      <c r="I63" s="1266">
        <v>6731752</v>
      </c>
      <c r="J63" s="1266">
        <v>6583485</v>
      </c>
      <c r="K63" s="1266">
        <v>6752236</v>
      </c>
      <c r="L63" s="1266">
        <v>6627637</v>
      </c>
      <c r="M63" s="1266">
        <v>6839626</v>
      </c>
      <c r="N63" s="1266">
        <v>6953673</v>
      </c>
      <c r="O63" s="1266">
        <v>6848168</v>
      </c>
    </row>
    <row r="64" spans="1:15" ht="15.75" customHeight="1">
      <c r="A64" s="1256" t="s">
        <v>968</v>
      </c>
      <c r="B64" s="1260" t="s">
        <v>792</v>
      </c>
      <c r="C64" s="1254" t="s">
        <v>962</v>
      </c>
      <c r="D64" s="1267">
        <v>6797612</v>
      </c>
      <c r="E64" s="1266">
        <v>7024503</v>
      </c>
      <c r="F64" s="1266">
        <v>7013307</v>
      </c>
      <c r="G64" s="1266">
        <v>7000007</v>
      </c>
      <c r="H64" s="1266">
        <v>7026552</v>
      </c>
      <c r="I64" s="1266">
        <v>7163345</v>
      </c>
      <c r="J64" s="1266"/>
      <c r="K64" s="1266"/>
      <c r="L64" s="1266"/>
      <c r="M64" s="1266"/>
      <c r="N64" s="1266"/>
      <c r="O64" s="1266"/>
    </row>
    <row r="65" spans="1:15" ht="15.75" customHeight="1">
      <c r="A65" s="162" t="s">
        <v>967</v>
      </c>
      <c r="B65" s="1265" t="s">
        <v>932</v>
      </c>
      <c r="C65" s="1254">
        <v>2025</v>
      </c>
      <c r="D65" s="1263">
        <v>161547</v>
      </c>
      <c r="E65" s="1262">
        <v>154609</v>
      </c>
      <c r="F65" s="1262">
        <v>172577</v>
      </c>
      <c r="G65" s="1262">
        <v>169998</v>
      </c>
      <c r="H65" s="1262">
        <v>167614</v>
      </c>
      <c r="I65" s="1262">
        <v>161919</v>
      </c>
      <c r="J65" s="1262">
        <v>163115</v>
      </c>
      <c r="K65" s="1262">
        <v>167850</v>
      </c>
      <c r="L65" s="1262">
        <v>164244</v>
      </c>
      <c r="M65" s="1262">
        <v>168662</v>
      </c>
      <c r="N65" s="1262">
        <v>173861</v>
      </c>
      <c r="O65" s="1262">
        <v>180334</v>
      </c>
    </row>
    <row r="66" spans="1:15" ht="15.75" customHeight="1">
      <c r="A66" s="1256" t="s">
        <v>966</v>
      </c>
      <c r="B66" s="1264" t="s">
        <v>932</v>
      </c>
      <c r="C66" s="1254" t="s">
        <v>962</v>
      </c>
      <c r="D66" s="1263">
        <v>179774</v>
      </c>
      <c r="E66" s="1262">
        <v>164196</v>
      </c>
      <c r="F66" s="1262">
        <v>183990</v>
      </c>
      <c r="G66" s="1262">
        <v>177932</v>
      </c>
      <c r="H66" s="1262">
        <v>180452</v>
      </c>
      <c r="I66" s="1262">
        <v>177249</v>
      </c>
      <c r="J66" s="1262"/>
      <c r="K66" s="1262"/>
      <c r="L66" s="1262"/>
      <c r="M66" s="1262"/>
      <c r="N66" s="1262"/>
      <c r="O66" s="1262"/>
    </row>
    <row r="67" spans="1:15" ht="15.75" customHeight="1">
      <c r="A67" s="162" t="s">
        <v>965</v>
      </c>
      <c r="B67" s="1261" t="s">
        <v>792</v>
      </c>
      <c r="C67" s="1254">
        <v>2025</v>
      </c>
      <c r="D67" s="1259">
        <v>24.7</v>
      </c>
      <c r="E67" s="1258">
        <v>23.3</v>
      </c>
      <c r="F67" s="1258">
        <v>25.5</v>
      </c>
      <c r="G67" s="1258">
        <v>25.2</v>
      </c>
      <c r="H67" s="1258">
        <v>25.2</v>
      </c>
      <c r="I67" s="1258">
        <v>24.2</v>
      </c>
      <c r="J67" s="1258">
        <v>24.7</v>
      </c>
      <c r="K67" s="1258">
        <v>25.3</v>
      </c>
      <c r="L67" s="1258">
        <v>24.6</v>
      </c>
      <c r="M67" s="1258">
        <v>25.1</v>
      </c>
      <c r="N67" s="1258">
        <v>25.3</v>
      </c>
      <c r="O67" s="1258">
        <v>26.2</v>
      </c>
    </row>
    <row r="68" spans="1:15" ht="15.75" customHeight="1">
      <c r="A68" s="1256" t="s">
        <v>964</v>
      </c>
      <c r="B68" s="1260" t="s">
        <v>792</v>
      </c>
      <c r="C68" s="1254" t="s">
        <v>962</v>
      </c>
      <c r="D68" s="1259">
        <v>26.6</v>
      </c>
      <c r="E68" s="1258">
        <v>24</v>
      </c>
      <c r="F68" s="1258">
        <v>26.6</v>
      </c>
      <c r="G68" s="1258">
        <v>25.5</v>
      </c>
      <c r="H68" s="1258">
        <v>25.8</v>
      </c>
      <c r="I68" s="1258">
        <v>25.1</v>
      </c>
      <c r="J68" s="1258"/>
      <c r="K68" s="1258"/>
      <c r="L68" s="1258"/>
      <c r="M68" s="1258"/>
      <c r="N68" s="1258"/>
      <c r="O68" s="1258"/>
    </row>
    <row r="69" spans="1:15" ht="15.75" customHeight="1">
      <c r="A69" s="162" t="s">
        <v>963</v>
      </c>
      <c r="B69" s="1257" t="s">
        <v>888</v>
      </c>
      <c r="C69" s="1254">
        <v>2025</v>
      </c>
      <c r="D69" s="1253">
        <v>89.5</v>
      </c>
      <c r="E69" s="1252">
        <v>90.7</v>
      </c>
      <c r="F69" s="1252">
        <v>91.9</v>
      </c>
      <c r="G69" s="1252">
        <v>89.8</v>
      </c>
      <c r="H69" s="1252">
        <v>88.2</v>
      </c>
      <c r="I69" s="1252">
        <v>89.7</v>
      </c>
      <c r="J69" s="1252">
        <v>88.4</v>
      </c>
      <c r="K69" s="1252">
        <v>89.9</v>
      </c>
      <c r="L69" s="1252">
        <v>88.2</v>
      </c>
      <c r="M69" s="1252">
        <v>90.9</v>
      </c>
      <c r="N69" s="1252">
        <v>92.7</v>
      </c>
      <c r="O69" s="1252">
        <v>90.8</v>
      </c>
    </row>
    <row r="70" spans="1:15" ht="15.75" customHeight="1">
      <c r="A70" s="1256" t="s">
        <v>963</v>
      </c>
      <c r="B70" s="1255" t="s">
        <v>888</v>
      </c>
      <c r="C70" s="1254" t="s">
        <v>962</v>
      </c>
      <c r="D70" s="1253">
        <v>89</v>
      </c>
      <c r="E70" s="1252">
        <v>91.9</v>
      </c>
      <c r="F70" s="1252">
        <v>91.5</v>
      </c>
      <c r="G70" s="1252">
        <v>89.9</v>
      </c>
      <c r="H70" s="1252">
        <v>90.2</v>
      </c>
      <c r="I70" s="1252">
        <v>92.3</v>
      </c>
      <c r="J70" s="1252"/>
      <c r="K70" s="1252"/>
      <c r="L70" s="1252"/>
      <c r="M70" s="1252"/>
      <c r="N70" s="1252"/>
      <c r="O70" s="1252"/>
    </row>
    <row r="71" spans="1:15" s="1248" customFormat="1" ht="11.25" customHeight="1">
      <c r="A71" s="1251" t="s">
        <v>961</v>
      </c>
    </row>
    <row r="72" spans="1:15" s="1248" customFormat="1" ht="11.25" customHeight="1">
      <c r="A72" s="1250" t="s">
        <v>960</v>
      </c>
    </row>
    <row r="73" spans="1:15" s="1248" customFormat="1" ht="11.25" customHeight="1">
      <c r="A73" s="1250" t="s">
        <v>959</v>
      </c>
    </row>
    <row r="74" spans="1:15" s="1248" customFormat="1" ht="11.25" customHeight="1">
      <c r="A74" s="1250" t="s">
        <v>958</v>
      </c>
    </row>
    <row r="75" spans="1:15" s="1248" customFormat="1" ht="11.25" customHeight="1">
      <c r="A75" s="1250" t="s">
        <v>957</v>
      </c>
    </row>
    <row r="76" spans="1:15" s="1248" customFormat="1" ht="11.25" customHeight="1">
      <c r="A76" s="1250" t="s">
        <v>956</v>
      </c>
    </row>
    <row r="77" spans="1:15" s="1248" customFormat="1" ht="11.25" customHeight="1">
      <c r="A77" s="1250" t="s">
        <v>955</v>
      </c>
    </row>
    <row r="78" spans="1:15" s="1248" customFormat="1" ht="11.25" customHeight="1">
      <c r="A78" s="1250" t="s">
        <v>954</v>
      </c>
    </row>
    <row r="79" spans="1:15" s="1248" customFormat="1" ht="11.25" customHeight="1">
      <c r="A79" s="1250" t="s">
        <v>953</v>
      </c>
    </row>
    <row r="80" spans="1:15" s="1248" customFormat="1" ht="11.25" customHeight="1">
      <c r="A80" s="1249" t="s">
        <v>952</v>
      </c>
    </row>
    <row r="81" spans="1:1">
      <c r="A81" s="1896" t="s">
        <v>111</v>
      </c>
    </row>
    <row r="82" spans="1:1">
      <c r="A82" s="2177" t="s">
        <v>123</v>
      </c>
    </row>
  </sheetData>
  <hyperlinks>
    <hyperlink ref="A81" r:id="rId1" xr:uid="{AEBC89D0-3D22-406C-9200-25380C3B486A}"/>
    <hyperlink ref="A82" location="'Inhaltsverzeichnis_2026-08'!A1" display="Zurück zum Inhaltsverzeichnis" xr:uid="{B5324702-DB8B-4936-8580-2F9F4DA0865E}"/>
  </hyperlinks>
  <pageMargins left="0.59055118110236227" right="0" top="0.39370078740157483" bottom="0.19685039370078741" header="0.19685039370078741" footer="0.19685039370078741"/>
  <pageSetup paperSize="9" scale="49" orientation="portrait" r:id="rId2"/>
  <headerFooter alignWithMargins="0">
    <oddFooter>&amp;L&amp;D&amp;T&amp;R&amp;A</oddFooter>
  </headerFooter>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4FC6A-4E46-469E-95AD-66FCE1CC91AD}">
  <sheetPr>
    <tabColor rgb="FF00854A"/>
    <pageSetUpPr fitToPage="1"/>
  </sheetPr>
  <dimension ref="A1:Q34"/>
  <sheetViews>
    <sheetView showGridLines="0" topLeftCell="A20" zoomScale="120" zoomScaleNormal="120" workbookViewId="0">
      <selection activeCell="A34" sqref="A34"/>
    </sheetView>
  </sheetViews>
  <sheetFormatPr baseColWidth="10" defaultRowHeight="14.25"/>
  <cols>
    <col min="1" max="1" width="22.75" customWidth="1"/>
    <col min="2" max="17" width="7.625" customWidth="1"/>
  </cols>
  <sheetData>
    <row r="1" spans="1:17" ht="16.5">
      <c r="A1" s="1821" t="s">
        <v>1318</v>
      </c>
      <c r="B1" s="1821"/>
      <c r="C1" s="1821"/>
      <c r="D1" s="1821"/>
      <c r="E1" s="1820"/>
      <c r="F1" s="1820"/>
      <c r="G1" s="1820"/>
      <c r="H1" s="1820"/>
      <c r="I1" s="1820"/>
      <c r="J1" s="1820"/>
      <c r="K1" s="1820"/>
      <c r="L1" s="1820"/>
      <c r="M1" s="1820"/>
      <c r="N1" s="1820"/>
      <c r="O1" s="1820"/>
      <c r="P1" s="1820"/>
      <c r="Q1" s="1820"/>
    </row>
    <row r="2" spans="1:17" ht="17.25">
      <c r="A2" s="111" t="s">
        <v>1317</v>
      </c>
      <c r="B2" s="111"/>
      <c r="C2" s="111"/>
      <c r="D2" s="111"/>
      <c r="E2" s="111"/>
      <c r="F2" s="111"/>
      <c r="G2" s="111"/>
      <c r="H2" s="111"/>
      <c r="I2" s="111"/>
      <c r="J2" s="111"/>
      <c r="K2" s="111"/>
      <c r="L2" s="111"/>
      <c r="M2" s="111"/>
      <c r="N2" s="111"/>
      <c r="O2" s="111"/>
      <c r="P2" s="111"/>
      <c r="Q2" s="111"/>
    </row>
    <row r="3" spans="1:17" ht="17.25">
      <c r="A3" s="111" t="s">
        <v>1316</v>
      </c>
      <c r="B3" s="111"/>
      <c r="C3" s="111"/>
      <c r="D3" s="111"/>
      <c r="E3" s="111"/>
      <c r="F3" s="111"/>
      <c r="G3" s="111"/>
      <c r="H3" s="111"/>
      <c r="I3" s="111"/>
      <c r="J3" s="111"/>
      <c r="K3" s="111"/>
      <c r="L3" s="111"/>
      <c r="M3" s="111"/>
      <c r="N3" s="111"/>
      <c r="O3" s="111"/>
      <c r="P3" s="111"/>
      <c r="Q3" s="111"/>
    </row>
    <row r="4" spans="1:17" ht="17.25">
      <c r="A4" s="1819" t="s">
        <v>1315</v>
      </c>
      <c r="B4" s="1819"/>
      <c r="C4" s="1819"/>
      <c r="D4" s="1819"/>
      <c r="E4" s="1818"/>
      <c r="F4" s="1818"/>
      <c r="G4" s="1818"/>
      <c r="H4" s="1818"/>
      <c r="I4" s="1818"/>
      <c r="J4" s="1818"/>
      <c r="K4" s="1818"/>
      <c r="L4" s="1818"/>
      <c r="M4" s="1818"/>
      <c r="N4" s="1818"/>
      <c r="O4" s="1818"/>
      <c r="P4" s="1818"/>
      <c r="Q4" s="1818"/>
    </row>
    <row r="5" spans="1:17" ht="29.1" customHeight="1">
      <c r="A5" s="1817"/>
      <c r="B5" s="1807">
        <v>2026</v>
      </c>
      <c r="C5" s="1816"/>
      <c r="D5" s="1816"/>
      <c r="E5" s="1816"/>
      <c r="F5" s="1815"/>
      <c r="G5" s="1814"/>
      <c r="H5" s="1814"/>
      <c r="I5" s="1814"/>
      <c r="J5" s="1815"/>
      <c r="K5" s="1814"/>
      <c r="L5" s="1814"/>
      <c r="M5" s="1814"/>
      <c r="N5" s="1815"/>
      <c r="O5" s="1814"/>
      <c r="P5" s="1814"/>
      <c r="Q5" s="1813"/>
    </row>
    <row r="6" spans="1:17" ht="29.1" customHeight="1">
      <c r="A6" s="1812" t="s">
        <v>1314</v>
      </c>
      <c r="B6" s="1809" t="s">
        <v>829</v>
      </c>
      <c r="C6" s="1809" t="s">
        <v>1313</v>
      </c>
      <c r="D6" s="1809" t="s">
        <v>1312</v>
      </c>
      <c r="E6" s="1809" t="s">
        <v>1311</v>
      </c>
      <c r="F6" s="1809" t="s">
        <v>1310</v>
      </c>
      <c r="G6" s="1809" t="s">
        <v>1309</v>
      </c>
      <c r="H6" s="1809" t="s">
        <v>1308</v>
      </c>
      <c r="I6" s="1809" t="s">
        <v>1307</v>
      </c>
      <c r="J6" s="1809" t="s">
        <v>1306</v>
      </c>
      <c r="K6" s="1809" t="s">
        <v>1321</v>
      </c>
      <c r="L6" s="1809" t="s">
        <v>1322</v>
      </c>
      <c r="M6" s="1811" t="s">
        <v>1323</v>
      </c>
      <c r="N6" s="1809" t="s">
        <v>1324</v>
      </c>
      <c r="O6" s="1810" t="s">
        <v>1305</v>
      </c>
      <c r="P6" s="1809" t="s">
        <v>1304</v>
      </c>
      <c r="Q6" s="1809" t="s">
        <v>1303</v>
      </c>
    </row>
    <row r="7" spans="1:17" ht="29.1" customHeight="1">
      <c r="A7" s="1808"/>
      <c r="B7" s="1807" t="s">
        <v>1302</v>
      </c>
      <c r="C7" s="1805"/>
      <c r="D7" s="1805"/>
      <c r="E7" s="1804"/>
      <c r="F7" s="1807" t="s">
        <v>1301</v>
      </c>
      <c r="G7" s="1805"/>
      <c r="H7" s="1805"/>
      <c r="I7" s="1804"/>
      <c r="J7" s="1807" t="s">
        <v>1300</v>
      </c>
      <c r="K7" s="1805"/>
      <c r="L7" s="1805"/>
      <c r="M7" s="1805"/>
      <c r="N7" s="1806" t="s">
        <v>1299</v>
      </c>
      <c r="O7" s="1805"/>
      <c r="P7" s="1805"/>
      <c r="Q7" s="1804"/>
    </row>
    <row r="8" spans="1:17" ht="20.100000000000001" customHeight="1">
      <c r="A8" s="1802" t="s">
        <v>579</v>
      </c>
      <c r="B8" s="1783">
        <v>34524</v>
      </c>
      <c r="C8" s="1783">
        <v>14752</v>
      </c>
      <c r="D8" s="1783"/>
      <c r="E8" s="1800"/>
      <c r="F8" s="1783">
        <v>5634</v>
      </c>
      <c r="G8" s="1783">
        <v>1228</v>
      </c>
      <c r="H8" s="1783"/>
      <c r="I8" s="1800"/>
      <c r="J8" s="1783">
        <v>4250</v>
      </c>
      <c r="K8" s="1783">
        <v>1794</v>
      </c>
      <c r="L8" s="1783"/>
      <c r="M8" s="1783"/>
      <c r="N8" s="1781">
        <v>17278</v>
      </c>
      <c r="O8" s="1783">
        <v>7769</v>
      </c>
      <c r="P8" s="1783"/>
      <c r="Q8" s="1800"/>
    </row>
    <row r="9" spans="1:17" ht="20.100000000000001" customHeight="1">
      <c r="A9" s="1802" t="s">
        <v>580</v>
      </c>
      <c r="B9" s="1783">
        <v>67487</v>
      </c>
      <c r="C9" s="1783">
        <v>38229</v>
      </c>
      <c r="D9" s="1783"/>
      <c r="E9" s="1800"/>
      <c r="F9" s="1783">
        <v>13990</v>
      </c>
      <c r="G9" s="1783">
        <v>4375</v>
      </c>
      <c r="H9" s="1783"/>
      <c r="I9" s="1800"/>
      <c r="J9" s="1783">
        <v>13290</v>
      </c>
      <c r="K9" s="1783">
        <v>8101</v>
      </c>
      <c r="L9" s="1783"/>
      <c r="M9" s="1783"/>
      <c r="N9" s="1781">
        <v>109555</v>
      </c>
      <c r="O9" s="1783">
        <v>131358</v>
      </c>
      <c r="P9" s="1783"/>
      <c r="Q9" s="1800"/>
    </row>
    <row r="10" spans="1:17" ht="20.100000000000001" customHeight="1">
      <c r="A10" s="1802" t="s">
        <v>1298</v>
      </c>
      <c r="B10" s="1783">
        <v>66</v>
      </c>
      <c r="C10" s="1783">
        <v>212</v>
      </c>
      <c r="D10" s="1783"/>
      <c r="E10" s="1800"/>
      <c r="F10" s="1783">
        <v>4</v>
      </c>
      <c r="G10" s="1783">
        <v>2</v>
      </c>
      <c r="H10" s="1783"/>
      <c r="I10" s="1800"/>
      <c r="J10" s="1783">
        <v>14</v>
      </c>
      <c r="K10" s="1783">
        <v>50</v>
      </c>
      <c r="L10" s="1783"/>
      <c r="M10" s="1783"/>
      <c r="N10" s="1781" t="s">
        <v>279</v>
      </c>
      <c r="O10" s="1783"/>
      <c r="P10" s="1783"/>
      <c r="Q10" s="1800"/>
    </row>
    <row r="11" spans="1:17" ht="20.100000000000001" customHeight="1">
      <c r="A11" s="1802" t="s">
        <v>1297</v>
      </c>
      <c r="B11" s="1783">
        <v>11279</v>
      </c>
      <c r="C11" s="1783">
        <v>5561</v>
      </c>
      <c r="D11" s="1783"/>
      <c r="E11" s="1800"/>
      <c r="F11" s="1783">
        <v>1478</v>
      </c>
      <c r="G11" s="1783">
        <v>921</v>
      </c>
      <c r="H11" s="1783"/>
      <c r="I11" s="1800"/>
      <c r="J11" s="1783">
        <v>2177</v>
      </c>
      <c r="K11" s="1783">
        <v>3129</v>
      </c>
      <c r="L11" s="1783"/>
      <c r="M11" s="1783"/>
      <c r="N11" s="1781">
        <v>8543</v>
      </c>
      <c r="O11" s="1783">
        <v>20600</v>
      </c>
      <c r="P11" s="1783"/>
      <c r="Q11" s="1800"/>
    </row>
    <row r="12" spans="1:17" ht="20.100000000000001" customHeight="1">
      <c r="A12" s="1802" t="s">
        <v>1296</v>
      </c>
      <c r="B12" s="1783">
        <v>126</v>
      </c>
      <c r="C12" s="1783">
        <v>891</v>
      </c>
      <c r="D12" s="1783"/>
      <c r="E12" s="1800"/>
      <c r="F12" s="1783"/>
      <c r="G12" s="1783"/>
      <c r="H12" s="1783"/>
      <c r="I12" s="1800"/>
      <c r="J12" s="1783"/>
      <c r="K12" s="1783"/>
      <c r="L12" s="1783"/>
      <c r="M12" s="1783"/>
      <c r="N12" s="1781">
        <v>35</v>
      </c>
      <c r="O12" s="1783">
        <v>50</v>
      </c>
      <c r="P12" s="1783"/>
      <c r="Q12" s="1800"/>
    </row>
    <row r="13" spans="1:17" ht="20.100000000000001" customHeight="1">
      <c r="A13" s="1802" t="s">
        <v>1295</v>
      </c>
      <c r="B13" s="1783">
        <v>464</v>
      </c>
      <c r="C13" s="1783">
        <v>224</v>
      </c>
      <c r="D13" s="1783"/>
      <c r="E13" s="1800"/>
      <c r="F13" s="1783">
        <v>13</v>
      </c>
      <c r="G13" s="1783" t="s">
        <v>279</v>
      </c>
      <c r="H13" s="1783"/>
      <c r="I13" s="1800"/>
      <c r="J13" s="1783">
        <v>1238</v>
      </c>
      <c r="K13" s="1783">
        <v>1179</v>
      </c>
      <c r="L13" s="1783"/>
      <c r="M13" s="1783"/>
      <c r="N13" s="1781">
        <v>179</v>
      </c>
      <c r="O13" s="1783">
        <v>51</v>
      </c>
      <c r="P13" s="1783"/>
      <c r="Q13" s="1800"/>
    </row>
    <row r="14" spans="1:17" ht="20.100000000000001" customHeight="1">
      <c r="A14" s="1802" t="s">
        <v>1294</v>
      </c>
      <c r="B14" s="1783">
        <v>15570</v>
      </c>
      <c r="C14" s="1783">
        <v>9448</v>
      </c>
      <c r="D14" s="1783"/>
      <c r="E14" s="1800"/>
      <c r="F14" s="1783">
        <v>1126</v>
      </c>
      <c r="G14" s="1783">
        <v>429</v>
      </c>
      <c r="H14" s="1783"/>
      <c r="I14" s="1800"/>
      <c r="J14" s="1783">
        <v>6315</v>
      </c>
      <c r="K14" s="1783">
        <v>4837</v>
      </c>
      <c r="L14" s="1783"/>
      <c r="M14" s="1783"/>
      <c r="N14" s="1781">
        <v>14690</v>
      </c>
      <c r="O14" s="1783">
        <v>19169</v>
      </c>
      <c r="P14" s="1783"/>
      <c r="Q14" s="1800"/>
    </row>
    <row r="15" spans="1:17" ht="20.100000000000001" customHeight="1">
      <c r="A15" s="1802" t="s">
        <v>586</v>
      </c>
      <c r="B15" s="1783">
        <v>19298</v>
      </c>
      <c r="C15" s="1783">
        <v>16896</v>
      </c>
      <c r="D15" s="1783"/>
      <c r="E15" s="1800"/>
      <c r="F15" s="1783">
        <v>5544</v>
      </c>
      <c r="G15" s="1783">
        <v>4897</v>
      </c>
      <c r="H15" s="1783"/>
      <c r="I15" s="1800"/>
      <c r="J15" s="1783">
        <v>7771</v>
      </c>
      <c r="K15" s="1783">
        <v>10867</v>
      </c>
      <c r="L15" s="1783"/>
      <c r="M15" s="1783"/>
      <c r="N15" s="1781">
        <v>11838</v>
      </c>
      <c r="O15" s="1783">
        <v>59722</v>
      </c>
      <c r="P15" s="1783"/>
      <c r="Q15" s="1800"/>
    </row>
    <row r="16" spans="1:17" ht="20.100000000000001" customHeight="1">
      <c r="A16" s="1802" t="s">
        <v>1293</v>
      </c>
      <c r="B16" s="1783">
        <v>44869</v>
      </c>
      <c r="C16" s="1783">
        <v>37713</v>
      </c>
      <c r="D16" s="1783"/>
      <c r="E16" s="1800"/>
      <c r="F16" s="1783">
        <v>4105</v>
      </c>
      <c r="G16" s="1783">
        <v>1902</v>
      </c>
      <c r="H16" s="1783"/>
      <c r="I16" s="1800"/>
      <c r="J16" s="1783">
        <v>24833</v>
      </c>
      <c r="K16" s="1783">
        <v>20151</v>
      </c>
      <c r="L16" s="1783"/>
      <c r="M16" s="1783"/>
      <c r="N16" s="1781">
        <v>134591</v>
      </c>
      <c r="O16" s="1783">
        <v>93573</v>
      </c>
      <c r="P16" s="1783"/>
      <c r="Q16" s="1800"/>
    </row>
    <row r="17" spans="1:17" ht="20.100000000000001" customHeight="1">
      <c r="A17" s="1802" t="s">
        <v>583</v>
      </c>
      <c r="B17" s="1783">
        <v>32698</v>
      </c>
      <c r="C17" s="1783">
        <v>19253</v>
      </c>
      <c r="D17" s="1783"/>
      <c r="E17" s="1800"/>
      <c r="F17" s="1783">
        <v>8171</v>
      </c>
      <c r="G17" s="1783">
        <v>1906</v>
      </c>
      <c r="H17" s="1783"/>
      <c r="I17" s="1800"/>
      <c r="J17" s="1783">
        <v>9293</v>
      </c>
      <c r="K17" s="1783">
        <v>7669</v>
      </c>
      <c r="L17" s="1783"/>
      <c r="M17" s="1783"/>
      <c r="N17" s="1781">
        <v>58542</v>
      </c>
      <c r="O17" s="1783">
        <v>53458</v>
      </c>
      <c r="P17" s="1783"/>
      <c r="Q17" s="1800"/>
    </row>
    <row r="18" spans="1:17" ht="20.100000000000001" customHeight="1">
      <c r="A18" s="1802" t="s">
        <v>1292</v>
      </c>
      <c r="B18" s="1783">
        <v>15456</v>
      </c>
      <c r="C18" s="1783">
        <v>4594</v>
      </c>
      <c r="D18" s="1783"/>
      <c r="E18" s="1800"/>
      <c r="F18" s="1783">
        <v>1420</v>
      </c>
      <c r="G18" s="1783">
        <v>728</v>
      </c>
      <c r="H18" s="1783"/>
      <c r="I18" s="1800"/>
      <c r="J18" s="1783">
        <v>3517</v>
      </c>
      <c r="K18" s="1783">
        <v>1296</v>
      </c>
      <c r="L18" s="1783"/>
      <c r="M18" s="1783"/>
      <c r="N18" s="1781">
        <v>8935</v>
      </c>
      <c r="O18" s="1783">
        <v>10117</v>
      </c>
      <c r="P18" s="1783"/>
      <c r="Q18" s="1800"/>
    </row>
    <row r="19" spans="1:17" ht="20.100000000000001" customHeight="1">
      <c r="A19" s="1802" t="s">
        <v>1291</v>
      </c>
      <c r="B19" s="1783">
        <v>916</v>
      </c>
      <c r="C19" s="1783">
        <v>588</v>
      </c>
      <c r="D19" s="1783"/>
      <c r="E19" s="1800"/>
      <c r="F19" s="1783">
        <v>22</v>
      </c>
      <c r="G19" s="1783">
        <v>7</v>
      </c>
      <c r="H19" s="1783"/>
      <c r="I19" s="1800"/>
      <c r="J19" s="1783">
        <v>44</v>
      </c>
      <c r="K19" s="1783">
        <v>1</v>
      </c>
      <c r="L19" s="1783"/>
      <c r="M19" s="1783"/>
      <c r="N19" s="1781">
        <v>12</v>
      </c>
      <c r="O19" s="1783">
        <v>24</v>
      </c>
      <c r="P19" s="1783"/>
      <c r="Q19" s="1800"/>
    </row>
    <row r="20" spans="1:17" ht="20.100000000000001" customHeight="1">
      <c r="A20" s="1802" t="s">
        <v>587</v>
      </c>
      <c r="B20" s="1783">
        <v>18941</v>
      </c>
      <c r="C20" s="1783">
        <v>7219</v>
      </c>
      <c r="D20" s="1783"/>
      <c r="E20" s="1800"/>
      <c r="F20" s="1783">
        <v>2381</v>
      </c>
      <c r="G20" s="1783">
        <v>680</v>
      </c>
      <c r="H20" s="1783"/>
      <c r="I20" s="1800"/>
      <c r="J20" s="1783">
        <v>2576</v>
      </c>
      <c r="K20" s="1783">
        <v>1930</v>
      </c>
      <c r="L20" s="1783"/>
      <c r="M20" s="1783"/>
      <c r="N20" s="1781">
        <v>21649</v>
      </c>
      <c r="O20" s="1783">
        <v>32703</v>
      </c>
      <c r="P20" s="1783"/>
      <c r="Q20" s="1800"/>
    </row>
    <row r="21" spans="1:17" ht="20.100000000000001" customHeight="1">
      <c r="A21" s="1802" t="s">
        <v>588</v>
      </c>
      <c r="B21" s="1783">
        <v>18829</v>
      </c>
      <c r="C21" s="1783">
        <v>10642</v>
      </c>
      <c r="D21" s="1783"/>
      <c r="E21" s="1800"/>
      <c r="F21" s="1783">
        <v>2298</v>
      </c>
      <c r="G21" s="1783">
        <v>1437</v>
      </c>
      <c r="H21" s="1783"/>
      <c r="I21" s="1800"/>
      <c r="J21" s="1783">
        <v>2609</v>
      </c>
      <c r="K21" s="1783">
        <v>3703</v>
      </c>
      <c r="L21" s="1783"/>
      <c r="M21" s="1783"/>
      <c r="N21" s="1781">
        <v>12522</v>
      </c>
      <c r="O21" s="1783">
        <v>12468</v>
      </c>
      <c r="P21" s="1783"/>
      <c r="Q21" s="1800"/>
    </row>
    <row r="22" spans="1:17" ht="20.100000000000001" customHeight="1">
      <c r="A22" s="1802" t="s">
        <v>1290</v>
      </c>
      <c r="B22" s="1783">
        <v>25489</v>
      </c>
      <c r="C22" s="1783">
        <v>18111</v>
      </c>
      <c r="D22" s="1783"/>
      <c r="E22" s="1800"/>
      <c r="F22" s="1783">
        <v>3799</v>
      </c>
      <c r="G22" s="1783">
        <v>1112</v>
      </c>
      <c r="H22" s="1783"/>
      <c r="I22" s="1800"/>
      <c r="J22" s="1783">
        <v>8838</v>
      </c>
      <c r="K22" s="1783">
        <v>8079</v>
      </c>
      <c r="L22" s="1783"/>
      <c r="M22" s="1783"/>
      <c r="N22" s="1781">
        <v>36067</v>
      </c>
      <c r="O22" s="1783">
        <v>72731</v>
      </c>
      <c r="P22" s="1783"/>
      <c r="Q22" s="1800"/>
    </row>
    <row r="23" spans="1:17" ht="20.100000000000001" customHeight="1">
      <c r="A23" s="1802" t="s">
        <v>589</v>
      </c>
      <c r="B23" s="1783">
        <v>14043</v>
      </c>
      <c r="C23" s="1783">
        <v>6504</v>
      </c>
      <c r="D23" s="1783"/>
      <c r="E23" s="1800"/>
      <c r="F23" s="1783">
        <v>871</v>
      </c>
      <c r="G23" s="1783">
        <v>333</v>
      </c>
      <c r="H23" s="1783"/>
      <c r="I23" s="1800"/>
      <c r="J23" s="1783">
        <v>804</v>
      </c>
      <c r="K23" s="1783">
        <v>579</v>
      </c>
      <c r="L23" s="1783"/>
      <c r="M23" s="1783"/>
      <c r="N23" s="1781">
        <v>8274</v>
      </c>
      <c r="O23" s="1783">
        <v>16634</v>
      </c>
      <c r="P23" s="1783"/>
      <c r="Q23" s="1800"/>
    </row>
    <row r="24" spans="1:17" ht="20.100000000000001" customHeight="1">
      <c r="A24" s="1793" t="s">
        <v>153</v>
      </c>
      <c r="B24" s="1789">
        <v>320055</v>
      </c>
      <c r="C24" s="1789">
        <v>190837</v>
      </c>
      <c r="D24" s="1789"/>
      <c r="E24" s="1803"/>
      <c r="F24" s="1789">
        <v>50856</v>
      </c>
      <c r="G24" s="1789">
        <v>19957</v>
      </c>
      <c r="H24" s="1789"/>
      <c r="I24" s="1803"/>
      <c r="J24" s="1789">
        <v>87569</v>
      </c>
      <c r="K24" s="1789">
        <v>73365</v>
      </c>
      <c r="L24" s="1789"/>
      <c r="M24" s="1789"/>
      <c r="N24" s="1790">
        <v>442710</v>
      </c>
      <c r="O24" s="1789">
        <v>530427</v>
      </c>
      <c r="P24" s="1789"/>
      <c r="Q24" s="1803"/>
    </row>
    <row r="25" spans="1:17" ht="20.100000000000001" customHeight="1">
      <c r="A25" s="1802" t="s">
        <v>1288</v>
      </c>
      <c r="B25" s="1783">
        <v>25911</v>
      </c>
      <c r="C25" s="1783">
        <v>8955</v>
      </c>
      <c r="D25" s="1783"/>
      <c r="E25" s="1800"/>
      <c r="F25" s="1783">
        <v>44722</v>
      </c>
      <c r="G25" s="1783">
        <v>17735</v>
      </c>
      <c r="H25" s="1783"/>
      <c r="I25" s="1800"/>
      <c r="J25" s="1783">
        <v>12782</v>
      </c>
      <c r="K25" s="1783">
        <v>6669</v>
      </c>
      <c r="L25" s="1783"/>
      <c r="M25" s="1783"/>
      <c r="N25" s="1781"/>
      <c r="O25" s="1783"/>
      <c r="P25" s="1783"/>
      <c r="Q25" s="1800"/>
    </row>
    <row r="26" spans="1:17" ht="20.100000000000001" customHeight="1">
      <c r="A26" s="1802" t="s">
        <v>1287</v>
      </c>
      <c r="B26" s="1783" t="s">
        <v>279</v>
      </c>
      <c r="C26" s="1801" t="s">
        <v>279</v>
      </c>
      <c r="D26" s="1801" t="s">
        <v>279</v>
      </c>
      <c r="E26" s="1800"/>
      <c r="F26" s="1801" t="s">
        <v>279</v>
      </c>
      <c r="G26" s="1801" t="s">
        <v>279</v>
      </c>
      <c r="H26" s="1801" t="s">
        <v>279</v>
      </c>
      <c r="I26" s="1800"/>
      <c r="J26" s="1801" t="s">
        <v>279</v>
      </c>
      <c r="K26" s="1801" t="s">
        <v>279</v>
      </c>
      <c r="L26" s="1801" t="s">
        <v>279</v>
      </c>
      <c r="M26" s="1783" t="s">
        <v>279</v>
      </c>
      <c r="N26" s="1776">
        <v>2520</v>
      </c>
      <c r="O26" s="1801" t="s">
        <v>279</v>
      </c>
      <c r="P26" s="1801"/>
      <c r="Q26" s="1800"/>
    </row>
    <row r="27" spans="1:17" ht="20.100000000000001" customHeight="1">
      <c r="A27" s="1799"/>
      <c r="B27" s="1796" t="s">
        <v>1289</v>
      </c>
      <c r="C27" s="1798"/>
      <c r="D27" s="1798"/>
      <c r="E27" s="1794"/>
      <c r="F27" s="1795"/>
      <c r="G27" s="1795"/>
      <c r="H27" s="1795"/>
      <c r="I27" s="1794"/>
      <c r="J27" s="1795"/>
      <c r="K27" s="1795"/>
      <c r="L27" s="1795"/>
      <c r="M27" s="1797"/>
      <c r="N27" s="1796"/>
      <c r="O27" s="1795"/>
      <c r="P27" s="1795"/>
      <c r="Q27" s="1794"/>
    </row>
    <row r="28" spans="1:17" ht="20.100000000000001" customHeight="1">
      <c r="A28" s="1793" t="s">
        <v>153</v>
      </c>
      <c r="B28" s="1789">
        <v>335090</v>
      </c>
      <c r="C28" s="1789">
        <v>292169</v>
      </c>
      <c r="D28" s="1788"/>
      <c r="E28" s="1787"/>
      <c r="F28" s="1789">
        <v>46446</v>
      </c>
      <c r="G28" s="1789">
        <v>25968</v>
      </c>
      <c r="H28" s="1788"/>
      <c r="I28" s="1792"/>
      <c r="J28" s="1789">
        <v>96935</v>
      </c>
      <c r="K28" s="1789">
        <v>79837</v>
      </c>
      <c r="L28" s="1788"/>
      <c r="M28" s="1791"/>
      <c r="N28" s="1790">
        <v>706138</v>
      </c>
      <c r="O28" s="1789">
        <v>669411</v>
      </c>
      <c r="P28" s="1788"/>
      <c r="Q28" s="1787"/>
    </row>
    <row r="29" spans="1:17" ht="20.100000000000001" customHeight="1">
      <c r="A29" s="1786" t="s">
        <v>1288</v>
      </c>
      <c r="B29" s="1783">
        <v>28291</v>
      </c>
      <c r="C29" s="1785">
        <v>11301</v>
      </c>
      <c r="D29" s="1780"/>
      <c r="E29" s="1784"/>
      <c r="F29" s="1783">
        <v>42055</v>
      </c>
      <c r="G29" s="1783">
        <v>20893</v>
      </c>
      <c r="H29" s="1780"/>
      <c r="I29" s="1779"/>
      <c r="J29" s="1783">
        <v>15543</v>
      </c>
      <c r="K29" s="1783">
        <v>8540</v>
      </c>
      <c r="L29" s="1780"/>
      <c r="M29" s="1782"/>
      <c r="N29" s="1781" t="s">
        <v>279</v>
      </c>
      <c r="O29" s="1780" t="s">
        <v>279</v>
      </c>
      <c r="P29" s="1780" t="s">
        <v>279</v>
      </c>
      <c r="Q29" s="1779" t="s">
        <v>279</v>
      </c>
    </row>
    <row r="30" spans="1:17" ht="20.100000000000001" customHeight="1">
      <c r="A30" s="1778" t="s">
        <v>1287</v>
      </c>
      <c r="B30" s="1775" t="s">
        <v>279</v>
      </c>
      <c r="C30" s="1775" t="s">
        <v>279</v>
      </c>
      <c r="D30" s="1775" t="s">
        <v>279</v>
      </c>
      <c r="E30" s="1777" t="s">
        <v>279</v>
      </c>
      <c r="F30" s="1775" t="s">
        <v>279</v>
      </c>
      <c r="G30" s="1775" t="s">
        <v>279</v>
      </c>
      <c r="H30" s="1775" t="s">
        <v>279</v>
      </c>
      <c r="I30" s="1777" t="s">
        <v>279</v>
      </c>
      <c r="J30" s="1775" t="s">
        <v>279</v>
      </c>
      <c r="K30" s="1775" t="s">
        <v>279</v>
      </c>
      <c r="L30" s="1775" t="s">
        <v>279</v>
      </c>
      <c r="M30" s="1775" t="s">
        <v>279</v>
      </c>
      <c r="N30" s="1776">
        <v>5683</v>
      </c>
      <c r="O30" s="1775" t="s">
        <v>279</v>
      </c>
      <c r="P30" s="1775"/>
      <c r="Q30" s="1774"/>
    </row>
    <row r="31" spans="1:17" ht="20.100000000000001" customHeight="1">
      <c r="A31" s="133" t="s">
        <v>1286</v>
      </c>
      <c r="B31" s="133"/>
      <c r="C31" s="133"/>
      <c r="D31" s="133"/>
      <c r="E31" s="133"/>
      <c r="F31" s="133"/>
      <c r="G31" s="133"/>
      <c r="H31" s="133"/>
      <c r="I31" s="133"/>
      <c r="J31" s="133"/>
      <c r="K31" s="133"/>
      <c r="L31" s="133"/>
      <c r="M31" s="133"/>
      <c r="N31" s="133"/>
      <c r="O31" s="133"/>
      <c r="P31" s="133"/>
      <c r="Q31" s="133"/>
    </row>
    <row r="32" spans="1:17" ht="16.5">
      <c r="A32" s="133" t="s">
        <v>804</v>
      </c>
      <c r="B32" s="133"/>
      <c r="C32" s="133"/>
      <c r="D32" s="133"/>
      <c r="E32" s="1773"/>
      <c r="F32" s="1773"/>
      <c r="G32" s="1773"/>
      <c r="H32" s="1773"/>
      <c r="I32" s="1773"/>
      <c r="J32" s="1773"/>
      <c r="K32" s="1773"/>
      <c r="L32" s="1773"/>
      <c r="M32" s="1773"/>
      <c r="N32" s="1773"/>
      <c r="O32" s="1773"/>
      <c r="P32" s="1773"/>
      <c r="Q32" s="1773"/>
    </row>
    <row r="33" spans="1:1">
      <c r="A33" s="1897" t="s">
        <v>111</v>
      </c>
    </row>
    <row r="34" spans="1:1">
      <c r="A34" s="2177" t="s">
        <v>123</v>
      </c>
    </row>
  </sheetData>
  <hyperlinks>
    <hyperlink ref="A33" r:id="rId1" xr:uid="{876C6544-664C-4534-906D-9EBF777DCBCB}"/>
    <hyperlink ref="A34" location="'Inhaltsverzeichnis_2026-08'!A1" display="Zurück zum Inhaltsverzeichnis" xr:uid="{D2EF0CB7-870F-4390-A4ED-DF8BCB7E107E}"/>
  </hyperlinks>
  <pageMargins left="0.25" right="0.25" top="0.75" bottom="0.75" header="0.3" footer="0.3"/>
  <pageSetup paperSize="9" scale="75" orientation="landscape" horizontalDpi="1200" verticalDpi="1200"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7BCBB-80F6-4AB5-B73F-293506AA27B8}">
  <sheetPr>
    <tabColor rgb="FFF9E03A"/>
  </sheetPr>
  <dimension ref="A1:A4"/>
  <sheetViews>
    <sheetView showGridLines="0" zoomScaleNormal="100" workbookViewId="0"/>
  </sheetViews>
  <sheetFormatPr baseColWidth="10" defaultRowHeight="16.5"/>
  <cols>
    <col min="1" max="1" width="103.125" style="1" customWidth="1"/>
    <col min="2" max="16384" width="11" style="1"/>
  </cols>
  <sheetData>
    <row r="1" spans="1:1" ht="25.5">
      <c r="A1" s="97" t="s">
        <v>127</v>
      </c>
    </row>
    <row r="2" spans="1:1" ht="20.25">
      <c r="A2" s="98" t="s">
        <v>128</v>
      </c>
    </row>
    <row r="3" spans="1:1" ht="106.5" customHeight="1">
      <c r="A3" s="99" t="s">
        <v>149</v>
      </c>
    </row>
    <row r="4" spans="1:1" s="2178" customFormat="1" ht="17.25">
      <c r="A4" s="2177" t="s">
        <v>123</v>
      </c>
    </row>
  </sheetData>
  <hyperlinks>
    <hyperlink ref="A4" location="'Inhaltsverzeichnis_2026-08'!A1" display="Zurück zum Inhaltsverzeichnis" xr:uid="{9BC2CC36-BF74-4D6F-9A41-DB69F268A81E}"/>
  </hyperlink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E985C-FB2B-48E0-AF5D-C52741A9D7FD}">
  <sheetPr>
    <tabColor rgb="FFF9E03A"/>
    <pageSetUpPr fitToPage="1"/>
  </sheetPr>
  <dimension ref="A1:Q46"/>
  <sheetViews>
    <sheetView showGridLines="0" showZeros="0" zoomScale="145" zoomScaleNormal="145" workbookViewId="0">
      <pane ySplit="7" topLeftCell="A8" activePane="bottomLeft" state="frozen"/>
      <selection pane="bottomLeft"/>
    </sheetView>
  </sheetViews>
  <sheetFormatPr baseColWidth="10" defaultRowHeight="12.75"/>
  <cols>
    <col min="1" max="1" width="9" style="168" customWidth="1"/>
    <col min="2" max="2" width="6.125" style="168" customWidth="1"/>
    <col min="3" max="10" width="6.375" style="168" customWidth="1"/>
    <col min="11" max="11" width="6.875" style="168" customWidth="1"/>
    <col min="12" max="12" width="6.625" style="168" customWidth="1"/>
    <col min="13" max="14" width="6.875" style="168" customWidth="1"/>
    <col min="15" max="16" width="8.125" style="168" customWidth="1"/>
    <col min="17" max="17" width="10" style="441" customWidth="1"/>
    <col min="18" max="16384" width="11" style="168"/>
  </cols>
  <sheetData>
    <row r="1" spans="1:17" ht="13.5" customHeight="1">
      <c r="A1" s="166" t="s">
        <v>463</v>
      </c>
      <c r="B1" s="167"/>
      <c r="C1" s="167"/>
      <c r="D1" s="167"/>
      <c r="E1" s="167"/>
      <c r="F1" s="167"/>
      <c r="G1" s="167"/>
      <c r="H1" s="167"/>
      <c r="I1" s="167"/>
      <c r="J1" s="167"/>
      <c r="K1" s="167"/>
      <c r="L1" s="167"/>
      <c r="M1" s="167"/>
      <c r="N1" s="167"/>
      <c r="O1" s="167"/>
    </row>
    <row r="2" spans="1:17" s="300" customFormat="1" ht="10.5" customHeight="1">
      <c r="A2" s="169" t="s">
        <v>464</v>
      </c>
      <c r="B2" s="169"/>
      <c r="C2" s="169"/>
      <c r="D2" s="169"/>
      <c r="E2" s="169"/>
      <c r="F2" s="169"/>
      <c r="G2" s="169"/>
      <c r="H2" s="169"/>
      <c r="I2" s="169"/>
      <c r="J2" s="169"/>
      <c r="K2" s="169"/>
      <c r="L2" s="169"/>
      <c r="M2" s="169"/>
      <c r="N2" s="169"/>
      <c r="O2" s="169"/>
      <c r="Q2" s="442"/>
    </row>
    <row r="3" spans="1:17" s="300" customFormat="1" ht="13.5" customHeight="1">
      <c r="B3" s="169" t="s">
        <v>153</v>
      </c>
      <c r="C3" s="169"/>
      <c r="D3" s="169"/>
      <c r="E3" s="169"/>
      <c r="F3" s="169"/>
      <c r="G3" s="169"/>
      <c r="H3" s="169"/>
      <c r="I3" s="169"/>
      <c r="J3" s="169"/>
      <c r="K3" s="169"/>
      <c r="L3" s="169"/>
      <c r="M3" s="169"/>
      <c r="N3" s="169"/>
      <c r="Q3" s="442"/>
    </row>
    <row r="4" spans="1:17" s="300" customFormat="1" ht="13.5" customHeight="1">
      <c r="A4" s="169" t="s">
        <v>465</v>
      </c>
      <c r="B4" s="169"/>
      <c r="C4" s="169"/>
      <c r="D4" s="169"/>
      <c r="E4" s="169"/>
      <c r="F4" s="169"/>
      <c r="G4" s="169"/>
      <c r="H4" s="169"/>
      <c r="I4" s="169"/>
      <c r="J4" s="169"/>
      <c r="K4" s="169"/>
      <c r="L4" s="169"/>
      <c r="M4" s="169"/>
      <c r="N4" s="169"/>
      <c r="O4" s="169"/>
      <c r="Q4" s="442"/>
    </row>
    <row r="5" spans="1:17" s="300" customFormat="1" ht="13.5" customHeight="1">
      <c r="B5" s="169" t="s">
        <v>466</v>
      </c>
      <c r="C5" s="169"/>
      <c r="D5" s="169"/>
      <c r="E5" s="169"/>
      <c r="F5" s="169"/>
      <c r="G5" s="169"/>
      <c r="H5" s="169"/>
      <c r="I5" s="169"/>
      <c r="J5" s="169"/>
      <c r="K5" s="169"/>
      <c r="L5" s="169"/>
      <c r="M5" s="169"/>
      <c r="N5" s="169"/>
      <c r="Q5" s="442"/>
    </row>
    <row r="6" spans="1:17" s="300" customFormat="1" ht="13.5" customHeight="1">
      <c r="A6" s="443" t="s">
        <v>467</v>
      </c>
      <c r="B6" s="443"/>
      <c r="C6" s="443"/>
      <c r="D6" s="443"/>
      <c r="E6" s="443"/>
      <c r="F6" s="443"/>
      <c r="G6" s="443"/>
      <c r="H6" s="443"/>
      <c r="I6" s="443"/>
      <c r="J6" s="443"/>
      <c r="K6" s="443"/>
      <c r="L6" s="443"/>
      <c r="M6" s="443"/>
      <c r="N6" s="443"/>
      <c r="O6" s="443"/>
      <c r="Q6" s="442"/>
    </row>
    <row r="7" spans="1:17" ht="30" customHeight="1">
      <c r="A7" s="444" t="s">
        <v>468</v>
      </c>
      <c r="B7" s="170" t="s">
        <v>255</v>
      </c>
      <c r="C7" s="445" t="s">
        <v>378</v>
      </c>
      <c r="D7" s="445" t="s">
        <v>379</v>
      </c>
      <c r="E7" s="445" t="s">
        <v>380</v>
      </c>
      <c r="F7" s="445" t="s">
        <v>381</v>
      </c>
      <c r="G7" s="445" t="s">
        <v>382</v>
      </c>
      <c r="H7" s="445" t="s">
        <v>383</v>
      </c>
      <c r="I7" s="445" t="s">
        <v>461</v>
      </c>
      <c r="J7" s="445" t="s">
        <v>256</v>
      </c>
      <c r="K7" s="446" t="s">
        <v>257</v>
      </c>
      <c r="L7" s="447" t="s">
        <v>179</v>
      </c>
      <c r="M7" s="170" t="s">
        <v>258</v>
      </c>
      <c r="N7" s="445" t="s">
        <v>469</v>
      </c>
      <c r="O7" s="448" t="s">
        <v>470</v>
      </c>
      <c r="Q7" s="442"/>
    </row>
    <row r="8" spans="1:17" ht="11.25" customHeight="1">
      <c r="A8" s="182"/>
      <c r="B8" s="449"/>
      <c r="C8" s="449"/>
      <c r="D8" s="449"/>
      <c r="E8" s="449"/>
      <c r="F8" s="449"/>
      <c r="G8" s="450"/>
      <c r="H8" s="451" t="s">
        <v>471</v>
      </c>
      <c r="I8" s="449"/>
      <c r="J8" s="449"/>
      <c r="K8" s="449"/>
      <c r="L8" s="449"/>
      <c r="M8" s="449"/>
      <c r="N8" s="449"/>
      <c r="O8" s="449"/>
    </row>
    <row r="9" spans="1:17" ht="11.25" customHeight="1">
      <c r="A9" s="174" t="s">
        <v>259</v>
      </c>
      <c r="B9" s="450">
        <v>2986.4369999999999</v>
      </c>
      <c r="C9" s="450">
        <v>2733.2719999999999</v>
      </c>
      <c r="D9" s="450">
        <v>886.73699999999997</v>
      </c>
      <c r="E9" s="450">
        <v>606.43799999999999</v>
      </c>
      <c r="F9" s="450">
        <v>724.28300000000002</v>
      </c>
      <c r="G9" s="450">
        <v>645.70299999999997</v>
      </c>
      <c r="H9" s="450">
        <v>677.42899999999997</v>
      </c>
      <c r="I9" s="450">
        <v>782.70699999999999</v>
      </c>
      <c r="J9" s="450">
        <v>853.36599999999999</v>
      </c>
      <c r="K9" s="450">
        <v>710.91200000000003</v>
      </c>
      <c r="L9" s="450">
        <v>712.10900000000004</v>
      </c>
      <c r="M9" s="450">
        <v>664.81</v>
      </c>
      <c r="N9" s="452">
        <v>285.29599999999999</v>
      </c>
      <c r="O9" s="453">
        <v>13269.499000000002</v>
      </c>
    </row>
    <row r="10" spans="1:17" ht="11.25" customHeight="1">
      <c r="A10" s="174" t="s">
        <v>388</v>
      </c>
      <c r="B10" s="450">
        <v>2017.846</v>
      </c>
      <c r="C10" s="450">
        <v>4645.3609999999999</v>
      </c>
      <c r="D10" s="450">
        <v>1267.6279999999999</v>
      </c>
      <c r="E10" s="450">
        <v>730.202</v>
      </c>
      <c r="F10" s="450">
        <v>701.60799999999995</v>
      </c>
      <c r="G10" s="450">
        <v>710.346</v>
      </c>
      <c r="H10" s="450">
        <v>622</v>
      </c>
      <c r="I10" s="450">
        <v>863.803</v>
      </c>
      <c r="J10" s="450">
        <v>984.74300000000005</v>
      </c>
      <c r="K10" s="450">
        <v>897.61699999999996</v>
      </c>
      <c r="L10" s="450">
        <v>803.06200000000001</v>
      </c>
      <c r="M10" s="450">
        <v>767.73299999999995</v>
      </c>
      <c r="N10" s="452">
        <v>313.32799999999997</v>
      </c>
      <c r="O10" s="453">
        <v>15325.277</v>
      </c>
    </row>
    <row r="11" spans="1:17" ht="11.25" customHeight="1">
      <c r="A11" s="182"/>
      <c r="B11" s="449"/>
      <c r="C11" s="450"/>
      <c r="D11" s="449"/>
      <c r="E11" s="449"/>
      <c r="F11" s="449"/>
      <c r="G11" s="450"/>
      <c r="H11" s="454" t="s">
        <v>472</v>
      </c>
      <c r="I11" s="449"/>
      <c r="J11" s="449"/>
      <c r="K11" s="449"/>
      <c r="L11" s="449"/>
      <c r="M11" s="449"/>
      <c r="N11" s="455"/>
      <c r="O11" s="456">
        <v>0</v>
      </c>
    </row>
    <row r="12" spans="1:17" ht="11.25" customHeight="1">
      <c r="A12" s="174" t="s">
        <v>259</v>
      </c>
      <c r="B12" s="450">
        <v>107.626</v>
      </c>
      <c r="C12" s="450">
        <v>54.148000000000003</v>
      </c>
      <c r="D12" s="450">
        <v>20.812000000000001</v>
      </c>
      <c r="E12" s="450">
        <v>14.738</v>
      </c>
      <c r="F12" s="450">
        <v>15.973000000000001</v>
      </c>
      <c r="G12" s="450">
        <v>8.5980000000000008</v>
      </c>
      <c r="H12" s="450">
        <v>9.7509999999999994</v>
      </c>
      <c r="I12" s="450">
        <v>11.579000000000001</v>
      </c>
      <c r="J12" s="450">
        <v>14.625999999999999</v>
      </c>
      <c r="K12" s="450">
        <v>6.25</v>
      </c>
      <c r="L12" s="450">
        <v>3.9849999999999999</v>
      </c>
      <c r="M12" s="450">
        <v>5.0860000000000003</v>
      </c>
      <c r="N12" s="452">
        <v>0.26500000000000001</v>
      </c>
      <c r="O12" s="453">
        <v>273.43700000000007</v>
      </c>
    </row>
    <row r="13" spans="1:17" ht="11.25" customHeight="1">
      <c r="A13" s="174" t="s">
        <v>388</v>
      </c>
      <c r="B13" s="450">
        <v>119.316</v>
      </c>
      <c r="C13" s="450">
        <v>67.650999999999996</v>
      </c>
      <c r="D13" s="450">
        <v>20.228000000000002</v>
      </c>
      <c r="E13" s="450">
        <v>9.9510000000000005</v>
      </c>
      <c r="F13" s="450">
        <v>8.1159999999999997</v>
      </c>
      <c r="G13" s="450">
        <v>6.54</v>
      </c>
      <c r="H13" s="450">
        <v>10.727</v>
      </c>
      <c r="I13" s="450">
        <v>8.1329999999999991</v>
      </c>
      <c r="J13" s="450">
        <v>8.6880000000000006</v>
      </c>
      <c r="K13" s="450">
        <v>7.7140000000000004</v>
      </c>
      <c r="L13" s="450">
        <v>9.5289999999999999</v>
      </c>
      <c r="M13" s="450">
        <v>5.367</v>
      </c>
      <c r="N13" s="452">
        <v>1.1220000000000001</v>
      </c>
      <c r="O13" s="453">
        <v>283.08200000000005</v>
      </c>
    </row>
    <row r="14" spans="1:17" ht="11.25" customHeight="1">
      <c r="A14" s="449" t="s">
        <v>473</v>
      </c>
      <c r="B14" s="457"/>
      <c r="C14" s="457"/>
      <c r="D14" s="457"/>
      <c r="E14" s="457"/>
      <c r="F14" s="457"/>
      <c r="G14" s="457"/>
      <c r="H14" s="457"/>
      <c r="I14" s="457"/>
      <c r="J14" s="457"/>
      <c r="K14" s="457"/>
      <c r="L14" s="457"/>
      <c r="M14" s="457"/>
      <c r="N14" s="458"/>
      <c r="O14" s="456">
        <v>0</v>
      </c>
    </row>
    <row r="15" spans="1:17" ht="11.25" customHeight="1">
      <c r="A15" s="174" t="s">
        <v>259</v>
      </c>
      <c r="B15" s="450">
        <v>429.81700000000001</v>
      </c>
      <c r="C15" s="450">
        <v>642.61199999999997</v>
      </c>
      <c r="D15" s="450">
        <v>89.846999999999994</v>
      </c>
      <c r="E15" s="450">
        <v>63.73</v>
      </c>
      <c r="F15" s="450">
        <v>58.991</v>
      </c>
      <c r="G15" s="450">
        <v>52.585000000000001</v>
      </c>
      <c r="H15" s="450">
        <v>57.23</v>
      </c>
      <c r="I15" s="450">
        <v>50.98</v>
      </c>
      <c r="J15" s="450">
        <v>56.186</v>
      </c>
      <c r="K15" s="450">
        <v>34.295999999999999</v>
      </c>
      <c r="L15" s="450">
        <v>37.040999999999997</v>
      </c>
      <c r="M15" s="450">
        <v>29.891999999999999</v>
      </c>
      <c r="N15" s="452">
        <v>53.896999999999998</v>
      </c>
      <c r="O15" s="453">
        <v>1657.104</v>
      </c>
    </row>
    <row r="16" spans="1:17" ht="11.25" customHeight="1">
      <c r="A16" s="174" t="s">
        <v>388</v>
      </c>
      <c r="B16" s="450">
        <v>203.62200000000001</v>
      </c>
      <c r="C16" s="450">
        <v>943.73199999999997</v>
      </c>
      <c r="D16" s="450">
        <v>141.78</v>
      </c>
      <c r="E16" s="450">
        <v>57.747</v>
      </c>
      <c r="F16" s="450">
        <v>50.673999999999999</v>
      </c>
      <c r="G16" s="450">
        <v>49.677999999999997</v>
      </c>
      <c r="H16" s="450">
        <v>49.859000000000002</v>
      </c>
      <c r="I16" s="450">
        <v>52.113999999999997</v>
      </c>
      <c r="J16" s="450">
        <v>52.691000000000003</v>
      </c>
      <c r="K16" s="450">
        <v>44.34</v>
      </c>
      <c r="L16" s="450">
        <v>40.15</v>
      </c>
      <c r="M16" s="450">
        <v>39.286000000000001</v>
      </c>
      <c r="N16" s="452">
        <v>61.591999999999999</v>
      </c>
      <c r="O16" s="453">
        <v>1787.2650000000003</v>
      </c>
    </row>
    <row r="17" spans="1:15" ht="11.25" customHeight="1">
      <c r="A17" s="449" t="s">
        <v>474</v>
      </c>
      <c r="B17" s="457"/>
      <c r="C17" s="457"/>
      <c r="D17" s="457"/>
      <c r="E17" s="457"/>
      <c r="F17" s="457"/>
      <c r="G17" s="457"/>
      <c r="H17" s="457"/>
      <c r="I17" s="457"/>
      <c r="J17" s="457"/>
      <c r="K17" s="457"/>
      <c r="L17" s="457"/>
      <c r="M17" s="457"/>
      <c r="N17" s="458"/>
      <c r="O17" s="459">
        <v>0</v>
      </c>
    </row>
    <row r="18" spans="1:15" ht="11.25" customHeight="1">
      <c r="A18" s="174" t="s">
        <v>259</v>
      </c>
      <c r="B18" s="450">
        <v>567.70899999999995</v>
      </c>
      <c r="C18" s="450">
        <v>280.40699999999998</v>
      </c>
      <c r="D18" s="450">
        <v>118.471</v>
      </c>
      <c r="E18" s="450">
        <v>46.314999999999998</v>
      </c>
      <c r="F18" s="450">
        <v>41.917999999999999</v>
      </c>
      <c r="G18" s="450">
        <v>34.040999999999997</v>
      </c>
      <c r="H18" s="450">
        <v>39.527999999999999</v>
      </c>
      <c r="I18" s="450">
        <v>31.933</v>
      </c>
      <c r="J18" s="450">
        <v>35.917999999999999</v>
      </c>
      <c r="K18" s="450">
        <v>27.187000000000001</v>
      </c>
      <c r="L18" s="450">
        <v>29.681000000000001</v>
      </c>
      <c r="M18" s="450">
        <v>47.625999999999998</v>
      </c>
      <c r="N18" s="452">
        <v>60.71</v>
      </c>
      <c r="O18" s="453">
        <v>1361.4439999999997</v>
      </c>
    </row>
    <row r="19" spans="1:15" ht="11.25" customHeight="1">
      <c r="A19" s="174" t="s">
        <v>388</v>
      </c>
      <c r="B19" s="450">
        <v>544.82799999999997</v>
      </c>
      <c r="C19" s="450">
        <v>284.755</v>
      </c>
      <c r="D19" s="450">
        <v>91.405000000000001</v>
      </c>
      <c r="E19" s="450">
        <v>29.443999999999999</v>
      </c>
      <c r="F19" s="450">
        <v>35.744999999999997</v>
      </c>
      <c r="G19" s="450">
        <v>41.96</v>
      </c>
      <c r="H19" s="450">
        <v>52.566000000000003</v>
      </c>
      <c r="I19" s="450">
        <v>34.862000000000002</v>
      </c>
      <c r="J19" s="450">
        <v>30.821999999999999</v>
      </c>
      <c r="K19" s="450">
        <v>29.071999999999999</v>
      </c>
      <c r="L19" s="450">
        <v>25.41</v>
      </c>
      <c r="M19" s="450">
        <v>62.209000000000003</v>
      </c>
      <c r="N19" s="452">
        <v>62.008000000000003</v>
      </c>
      <c r="O19" s="453">
        <v>1325.086</v>
      </c>
    </row>
    <row r="20" spans="1:15" ht="11.25" customHeight="1">
      <c r="A20" s="449" t="s">
        <v>475</v>
      </c>
      <c r="B20" s="457"/>
      <c r="C20" s="457"/>
      <c r="D20" s="457"/>
      <c r="E20" s="457"/>
      <c r="F20" s="457"/>
      <c r="G20" s="457"/>
      <c r="H20" s="457"/>
      <c r="I20" s="457"/>
      <c r="J20" s="457"/>
      <c r="K20" s="457"/>
      <c r="L20" s="457"/>
      <c r="M20" s="457"/>
      <c r="N20" s="458"/>
      <c r="O20" s="459">
        <v>0</v>
      </c>
    </row>
    <row r="21" spans="1:15" ht="11.25" customHeight="1">
      <c r="A21" s="174" t="s">
        <v>259</v>
      </c>
      <c r="B21" s="450">
        <v>2608.998</v>
      </c>
      <c r="C21" s="450">
        <v>391.322</v>
      </c>
      <c r="D21" s="450">
        <v>164.11699999999999</v>
      </c>
      <c r="E21" s="450">
        <v>140.17400000000001</v>
      </c>
      <c r="F21" s="450">
        <v>179.22300000000001</v>
      </c>
      <c r="G21" s="450">
        <v>164.86600000000001</v>
      </c>
      <c r="H21" s="450">
        <v>292.27100000000002</v>
      </c>
      <c r="I21" s="450">
        <v>273.08999999999997</v>
      </c>
      <c r="J21" s="450">
        <v>208.72800000000001</v>
      </c>
      <c r="K21" s="450">
        <v>122.492</v>
      </c>
      <c r="L21" s="450">
        <v>101.21</v>
      </c>
      <c r="M21" s="450">
        <v>278.81099999999998</v>
      </c>
      <c r="N21" s="452">
        <v>91.685000000000002</v>
      </c>
      <c r="O21" s="453">
        <v>5016.987000000001</v>
      </c>
    </row>
    <row r="22" spans="1:15" ht="11.25" customHeight="1">
      <c r="A22" s="174" t="s">
        <v>388</v>
      </c>
      <c r="B22" s="450">
        <v>2925.578</v>
      </c>
      <c r="C22" s="450">
        <v>413.07900000000001</v>
      </c>
      <c r="D22" s="450">
        <v>234.71100000000001</v>
      </c>
      <c r="E22" s="450">
        <v>202.56700000000001</v>
      </c>
      <c r="F22" s="450">
        <v>311.42</v>
      </c>
      <c r="G22" s="450">
        <v>333.30799999999999</v>
      </c>
      <c r="H22" s="450">
        <v>92.052000000000007</v>
      </c>
      <c r="I22" s="450">
        <v>154.345</v>
      </c>
      <c r="J22" s="450">
        <v>144.28</v>
      </c>
      <c r="K22" s="450">
        <v>112.005</v>
      </c>
      <c r="L22" s="450">
        <v>100.568</v>
      </c>
      <c r="M22" s="450">
        <v>416.54500000000002</v>
      </c>
      <c r="N22" s="452">
        <v>96.617999999999995</v>
      </c>
      <c r="O22" s="453">
        <v>5537.0760000000009</v>
      </c>
    </row>
    <row r="23" spans="1:15" ht="11.25" customHeight="1">
      <c r="A23" s="449" t="s">
        <v>476</v>
      </c>
      <c r="B23" s="457"/>
      <c r="C23" s="457"/>
      <c r="D23" s="457"/>
      <c r="E23" s="457"/>
      <c r="F23" s="457"/>
      <c r="G23" s="457"/>
      <c r="H23" s="457"/>
      <c r="I23" s="457"/>
      <c r="J23" s="457"/>
      <c r="K23" s="457"/>
      <c r="L23" s="457"/>
      <c r="M23" s="457"/>
      <c r="N23" s="458"/>
      <c r="O23" s="459">
        <v>0</v>
      </c>
    </row>
    <row r="24" spans="1:15" ht="11.25" customHeight="1">
      <c r="A24" s="174" t="s">
        <v>259</v>
      </c>
      <c r="B24" s="450">
        <v>51.418999999999997</v>
      </c>
      <c r="C24" s="450">
        <v>137.108</v>
      </c>
      <c r="D24" s="450">
        <v>30.373000000000001</v>
      </c>
      <c r="E24" s="450">
        <v>13.528</v>
      </c>
      <c r="F24" s="450">
        <v>14.984999999999999</v>
      </c>
      <c r="G24" s="450">
        <v>10.895</v>
      </c>
      <c r="H24" s="450">
        <v>11.361000000000001</v>
      </c>
      <c r="I24" s="450">
        <v>14.542999999999999</v>
      </c>
      <c r="J24" s="450">
        <v>17.806999999999999</v>
      </c>
      <c r="K24" s="450">
        <v>13.885999999999999</v>
      </c>
      <c r="L24" s="450">
        <v>14.494</v>
      </c>
      <c r="M24" s="450">
        <v>12.772</v>
      </c>
      <c r="N24" s="452">
        <v>29.532</v>
      </c>
      <c r="O24" s="453">
        <v>372.70299999999997</v>
      </c>
    </row>
    <row r="25" spans="1:15" ht="11.25" customHeight="1">
      <c r="A25" s="174" t="s">
        <v>388</v>
      </c>
      <c r="B25" s="450">
        <v>77</v>
      </c>
      <c r="C25" s="450">
        <v>170.94399999999999</v>
      </c>
      <c r="D25" s="450">
        <v>45.143999999999998</v>
      </c>
      <c r="E25" s="450">
        <v>17.800999999999998</v>
      </c>
      <c r="F25" s="450">
        <v>14.506</v>
      </c>
      <c r="G25" s="450">
        <v>16.917999999999999</v>
      </c>
      <c r="H25" s="450">
        <v>31.347999999999999</v>
      </c>
      <c r="I25" s="450">
        <v>16.584</v>
      </c>
      <c r="J25" s="450">
        <v>21.795000000000002</v>
      </c>
      <c r="K25" s="450">
        <v>17.452999999999999</v>
      </c>
      <c r="L25" s="450">
        <v>17.561</v>
      </c>
      <c r="M25" s="450">
        <v>23.628</v>
      </c>
      <c r="N25" s="452">
        <v>33.424999999999997</v>
      </c>
      <c r="O25" s="453">
        <v>504.10699999999997</v>
      </c>
    </row>
    <row r="26" spans="1:15" ht="11.25" customHeight="1">
      <c r="A26" s="449" t="s">
        <v>477</v>
      </c>
      <c r="B26" s="457"/>
      <c r="C26" s="457"/>
      <c r="D26" s="457"/>
      <c r="E26" s="457"/>
      <c r="F26" s="457"/>
      <c r="G26" s="457"/>
      <c r="H26" s="457"/>
      <c r="I26" s="457"/>
      <c r="J26" s="457"/>
      <c r="K26" s="457"/>
      <c r="L26" s="457"/>
      <c r="M26" s="457"/>
      <c r="N26" s="458"/>
      <c r="O26" s="459">
        <v>0</v>
      </c>
    </row>
    <row r="27" spans="1:15" ht="11.25" customHeight="1">
      <c r="A27" s="174" t="s">
        <v>259</v>
      </c>
      <c r="B27" s="450">
        <v>30.181000000000001</v>
      </c>
      <c r="C27" s="450">
        <v>26.805</v>
      </c>
      <c r="D27" s="450">
        <v>130.17099999999999</v>
      </c>
      <c r="E27" s="450">
        <v>931.31</v>
      </c>
      <c r="F27" s="450">
        <v>531.72799999999995</v>
      </c>
      <c r="G27" s="450">
        <v>99.912000000000006</v>
      </c>
      <c r="H27" s="450">
        <v>59.466999999999999</v>
      </c>
      <c r="I27" s="450">
        <v>44.32</v>
      </c>
      <c r="J27" s="450">
        <v>53.82</v>
      </c>
      <c r="K27" s="450">
        <v>47.216000000000001</v>
      </c>
      <c r="L27" s="450">
        <v>52.847999999999999</v>
      </c>
      <c r="M27" s="450">
        <v>56.511000000000003</v>
      </c>
      <c r="N27" s="452">
        <v>79.381</v>
      </c>
      <c r="O27" s="453">
        <v>2143.6699999999996</v>
      </c>
    </row>
    <row r="28" spans="1:15" ht="11.25" customHeight="1">
      <c r="A28" s="174" t="s">
        <v>388</v>
      </c>
      <c r="B28" s="450">
        <v>43.154000000000003</v>
      </c>
      <c r="C28" s="450">
        <v>28.440999999999999</v>
      </c>
      <c r="D28" s="450">
        <v>104.6</v>
      </c>
      <c r="E28" s="450">
        <v>804.59</v>
      </c>
      <c r="F28" s="450">
        <v>545.85</v>
      </c>
      <c r="G28" s="450">
        <v>167.90700000000001</v>
      </c>
      <c r="H28" s="450">
        <v>80.162999999999997</v>
      </c>
      <c r="I28" s="450">
        <v>63.853000000000002</v>
      </c>
      <c r="J28" s="450">
        <v>58.116</v>
      </c>
      <c r="K28" s="450">
        <v>59.786000000000001</v>
      </c>
      <c r="L28" s="450">
        <v>48.503</v>
      </c>
      <c r="M28" s="450">
        <v>57.636000000000003</v>
      </c>
      <c r="N28" s="452">
        <v>95.423000000000002</v>
      </c>
      <c r="O28" s="453">
        <v>2158.0219999999999</v>
      </c>
    </row>
    <row r="29" spans="1:15" ht="11.25" customHeight="1">
      <c r="A29" s="449" t="s">
        <v>478</v>
      </c>
      <c r="B29" s="457"/>
      <c r="C29" s="457"/>
      <c r="D29" s="457"/>
      <c r="E29" s="457"/>
      <c r="F29" s="457"/>
      <c r="G29" s="457"/>
      <c r="H29" s="457"/>
      <c r="I29" s="457"/>
      <c r="J29" s="457"/>
      <c r="K29" s="457"/>
      <c r="L29" s="457"/>
      <c r="M29" s="457"/>
      <c r="N29" s="458"/>
      <c r="O29" s="459">
        <v>0</v>
      </c>
    </row>
    <row r="30" spans="1:15" ht="11.25" customHeight="1">
      <c r="A30" s="174" t="s">
        <v>259</v>
      </c>
      <c r="B30" s="450">
        <v>177.529</v>
      </c>
      <c r="C30" s="450">
        <v>189.43799999999999</v>
      </c>
      <c r="D30" s="450">
        <v>29.988</v>
      </c>
      <c r="E30" s="450">
        <v>20.456</v>
      </c>
      <c r="F30" s="450">
        <v>18.562999999999999</v>
      </c>
      <c r="G30" s="450">
        <v>17.143000000000001</v>
      </c>
      <c r="H30" s="450">
        <v>17.483000000000001</v>
      </c>
      <c r="I30" s="450">
        <v>20.329999999999998</v>
      </c>
      <c r="J30" s="450">
        <v>14.643000000000001</v>
      </c>
      <c r="K30" s="450">
        <v>12.582000000000001</v>
      </c>
      <c r="L30" s="450">
        <v>13.673999999999999</v>
      </c>
      <c r="M30" s="450">
        <v>9.5449999999999999</v>
      </c>
      <c r="N30" s="452">
        <v>16.388000000000002</v>
      </c>
      <c r="O30" s="453">
        <v>557.76199999999994</v>
      </c>
    </row>
    <row r="31" spans="1:15" ht="11.25" customHeight="1">
      <c r="A31" s="174" t="s">
        <v>388</v>
      </c>
      <c r="B31" s="450">
        <v>140.00299999999999</v>
      </c>
      <c r="C31" s="450">
        <v>304.36900000000003</v>
      </c>
      <c r="D31" s="450">
        <v>45.921999999999997</v>
      </c>
      <c r="E31" s="450">
        <v>22.957000000000001</v>
      </c>
      <c r="F31" s="450">
        <v>16.588999999999999</v>
      </c>
      <c r="G31" s="450">
        <v>15.023</v>
      </c>
      <c r="H31" s="450">
        <v>16.344000000000001</v>
      </c>
      <c r="I31" s="450">
        <v>10.183999999999999</v>
      </c>
      <c r="J31" s="450">
        <v>15.452999999999999</v>
      </c>
      <c r="K31" s="450">
        <v>13.577</v>
      </c>
      <c r="L31" s="450">
        <v>14.851000000000001</v>
      </c>
      <c r="M31" s="450">
        <v>14.677</v>
      </c>
      <c r="N31" s="452">
        <v>17.867999999999999</v>
      </c>
      <c r="O31" s="453">
        <v>647.81700000000001</v>
      </c>
    </row>
    <row r="32" spans="1:15" ht="11.25" customHeight="1">
      <c r="A32" s="449" t="s">
        <v>479</v>
      </c>
      <c r="B32" s="457"/>
      <c r="C32" s="457"/>
      <c r="D32" s="457"/>
      <c r="E32" s="457"/>
      <c r="F32" s="457"/>
      <c r="G32" s="457"/>
      <c r="H32" s="457"/>
      <c r="I32" s="457"/>
      <c r="J32" s="457"/>
      <c r="K32" s="457"/>
      <c r="L32" s="457"/>
      <c r="M32" s="457"/>
      <c r="N32" s="458"/>
      <c r="O32" s="459">
        <v>0</v>
      </c>
    </row>
    <row r="33" spans="1:15" ht="11.25" customHeight="1">
      <c r="A33" s="174" t="s">
        <v>259</v>
      </c>
      <c r="B33" s="450">
        <v>6959.7159999999985</v>
      </c>
      <c r="C33" s="450">
        <v>4455.112000000001</v>
      </c>
      <c r="D33" s="450">
        <v>1470.5160000000001</v>
      </c>
      <c r="E33" s="450">
        <v>1836.6889999999999</v>
      </c>
      <c r="F33" s="450">
        <v>1585.6639999999998</v>
      </c>
      <c r="G33" s="450">
        <v>1033.7429999999999</v>
      </c>
      <c r="H33" s="450">
        <v>1164.5200000000002</v>
      </c>
      <c r="I33" s="450">
        <v>1229.4819999999997</v>
      </c>
      <c r="J33" s="450">
        <v>1255.0940000000001</v>
      </c>
      <c r="K33" s="450">
        <v>974.82100000000003</v>
      </c>
      <c r="L33" s="450">
        <v>965.04200000000003</v>
      </c>
      <c r="M33" s="450">
        <v>1105.0529999999999</v>
      </c>
      <c r="N33" s="452">
        <v>617.154</v>
      </c>
      <c r="O33" s="453">
        <v>24652.606</v>
      </c>
    </row>
    <row r="34" spans="1:15" ht="11.25" customHeight="1">
      <c r="A34" s="174" t="s">
        <v>388</v>
      </c>
      <c r="B34" s="450">
        <v>6071.3469999999998</v>
      </c>
      <c r="C34" s="450">
        <v>6858.3319999999994</v>
      </c>
      <c r="D34" s="450">
        <v>1951.4179999999999</v>
      </c>
      <c r="E34" s="450">
        <v>1875.2590000000002</v>
      </c>
      <c r="F34" s="450">
        <v>1684.5079999999998</v>
      </c>
      <c r="G34" s="450">
        <v>1341.6799999999996</v>
      </c>
      <c r="H34" s="450">
        <v>955.05900000000008</v>
      </c>
      <c r="I34" s="450">
        <v>1203.8780000000002</v>
      </c>
      <c r="J34" s="450">
        <v>1316.588</v>
      </c>
      <c r="K34" s="450">
        <v>1181.5640000000001</v>
      </c>
      <c r="L34" s="450">
        <v>1059.634</v>
      </c>
      <c r="M34" s="450">
        <v>1387.0809999999999</v>
      </c>
      <c r="N34" s="452">
        <v>681.3839999999999</v>
      </c>
      <c r="O34" s="453">
        <v>27567.731999999996</v>
      </c>
    </row>
    <row r="35" spans="1:15" ht="9" customHeight="1">
      <c r="A35" s="460" t="s">
        <v>480</v>
      </c>
    </row>
    <row r="36" spans="1:15" ht="9" customHeight="1">
      <c r="A36" s="461" t="s">
        <v>481</v>
      </c>
    </row>
    <row r="37" spans="1:15" ht="9" customHeight="1">
      <c r="A37" s="461" t="s">
        <v>482</v>
      </c>
      <c r="K37" s="461"/>
    </row>
    <row r="38" spans="1:15" ht="9" customHeight="1">
      <c r="A38" s="172" t="s">
        <v>269</v>
      </c>
    </row>
    <row r="39" spans="1:15">
      <c r="A39" s="1897" t="s">
        <v>111</v>
      </c>
      <c r="B39" s="175"/>
      <c r="C39" s="175"/>
      <c r="D39" s="175"/>
      <c r="E39" s="175"/>
      <c r="F39" s="175"/>
      <c r="G39" s="175"/>
      <c r="H39" s="175"/>
      <c r="I39" s="175"/>
      <c r="J39" s="175"/>
      <c r="K39" s="175"/>
      <c r="L39" s="175"/>
      <c r="M39" s="462">
        <v>0</v>
      </c>
      <c r="N39" s="462">
        <v>0</v>
      </c>
    </row>
    <row r="40" spans="1:15">
      <c r="A40" s="2176" t="s">
        <v>123</v>
      </c>
    </row>
    <row r="41" spans="1:15">
      <c r="A41" s="461" t="s">
        <v>1</v>
      </c>
    </row>
    <row r="46" spans="1:15">
      <c r="A46" s="460"/>
    </row>
  </sheetData>
  <hyperlinks>
    <hyperlink ref="A39" r:id="rId1" xr:uid="{82CCF51C-87E5-483A-A262-89950C691357}"/>
    <hyperlink ref="A40" location="'Inhaltsverzeichnis_2026-08'!A1" display="Zurück zum Inhaltsverzeichnis" xr:uid="{D4182698-7C2B-449F-8E9C-A21722AC36BC}"/>
  </hyperlinks>
  <pageMargins left="0.78740157480314965" right="0.78740157480314965" top="0.39370078740157483" bottom="0.19685039370078741" header="0.19685039370078741" footer="0.19685039370078741"/>
  <pageSetup paperSize="9" scale="77" orientation="portrait" horizontalDpi="300" verticalDpi="300" r:id="rId2"/>
  <headerFooter alignWithMargins="0">
    <oddFooter>&amp;L&amp;D / &amp;T&amp;R&amp;F / &amp;A</oddFooter>
  </headerFooter>
  <drawing r:id="rId3"/>
  <tableParts count="1">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FFC74-8B0F-4465-9BBF-2A316FD62BF3}">
  <sheetPr>
    <tabColor rgb="FFF9E03A"/>
  </sheetPr>
  <dimension ref="A1:T79"/>
  <sheetViews>
    <sheetView showGridLines="0" zoomScale="115" zoomScaleNormal="115" zoomScaleSheetLayoutView="115" workbookViewId="0">
      <selection activeCell="D33" sqref="D33"/>
    </sheetView>
  </sheetViews>
  <sheetFormatPr baseColWidth="10" defaultRowHeight="14.25"/>
  <cols>
    <col min="1" max="1" width="20.875" style="168" customWidth="1"/>
    <col min="2" max="2" width="11.625" style="168" customWidth="1"/>
    <col min="3" max="14" width="7.375" style="168" customWidth="1"/>
    <col min="15" max="15" width="14.25" style="168" customWidth="1"/>
    <col min="16" max="16" width="9.875" style="282" bestFit="1" customWidth="1"/>
    <col min="17" max="17" width="11" style="282"/>
    <col min="18" max="16384" width="11" style="283"/>
  </cols>
  <sheetData>
    <row r="1" spans="1:18" ht="21" customHeight="1">
      <c r="A1" s="279" t="s">
        <v>372</v>
      </c>
      <c r="B1" s="279"/>
      <c r="C1" s="280"/>
      <c r="D1" s="280"/>
      <c r="E1" s="280"/>
      <c r="F1" s="280"/>
      <c r="G1" s="280"/>
      <c r="H1" s="280"/>
      <c r="I1" s="280"/>
      <c r="J1" s="280"/>
      <c r="K1" s="280"/>
      <c r="L1" s="280"/>
      <c r="M1" s="280"/>
      <c r="N1" s="280"/>
      <c r="O1" s="280"/>
      <c r="P1" s="281"/>
    </row>
    <row r="2" spans="1:18">
      <c r="A2" s="176" t="s">
        <v>373</v>
      </c>
      <c r="B2" s="176"/>
      <c r="C2" s="176"/>
      <c r="D2" s="176"/>
      <c r="E2" s="176"/>
      <c r="F2" s="176"/>
      <c r="G2" s="176"/>
      <c r="H2" s="176"/>
      <c r="I2" s="176"/>
      <c r="J2" s="176"/>
      <c r="K2" s="176"/>
      <c r="L2" s="176"/>
      <c r="M2" s="176"/>
      <c r="N2" s="176"/>
      <c r="O2" s="176"/>
    </row>
    <row r="3" spans="1:18">
      <c r="A3" s="176" t="s">
        <v>153</v>
      </c>
      <c r="B3" s="176"/>
      <c r="C3" s="176"/>
      <c r="D3" s="176"/>
      <c r="E3" s="176"/>
      <c r="F3" s="176"/>
      <c r="G3" s="176"/>
      <c r="H3" s="176"/>
      <c r="I3" s="176"/>
      <c r="J3" s="176"/>
      <c r="K3" s="176"/>
      <c r="L3" s="176"/>
      <c r="M3" s="176"/>
      <c r="N3" s="176"/>
      <c r="O3" s="176"/>
    </row>
    <row r="4" spans="1:18">
      <c r="A4" s="176" t="s">
        <v>374</v>
      </c>
      <c r="B4" s="176"/>
      <c r="C4" s="176"/>
      <c r="D4" s="176"/>
      <c r="E4" s="176"/>
      <c r="F4" s="176"/>
      <c r="G4" s="176"/>
      <c r="H4" s="176"/>
      <c r="I4" s="176"/>
      <c r="J4" s="176"/>
      <c r="K4" s="176"/>
      <c r="L4" s="176"/>
      <c r="M4" s="176"/>
      <c r="N4" s="176"/>
      <c r="O4" s="176"/>
    </row>
    <row r="5" spans="1:18">
      <c r="A5" s="176" t="s">
        <v>375</v>
      </c>
      <c r="B5" s="176"/>
      <c r="C5" s="176"/>
      <c r="D5" s="176"/>
      <c r="E5" s="176"/>
      <c r="F5" s="176"/>
      <c r="G5" s="176"/>
      <c r="H5" s="176"/>
      <c r="I5" s="176"/>
      <c r="J5" s="176"/>
      <c r="K5" s="176"/>
      <c r="L5" s="176"/>
      <c r="M5" s="176"/>
      <c r="N5" s="176"/>
      <c r="O5" s="176"/>
    </row>
    <row r="6" spans="1:18" ht="33.75" customHeight="1">
      <c r="A6" s="284" t="s">
        <v>376</v>
      </c>
      <c r="B6" s="285" t="s">
        <v>377</v>
      </c>
      <c r="C6" s="285" t="s">
        <v>255</v>
      </c>
      <c r="D6" s="285" t="s">
        <v>378</v>
      </c>
      <c r="E6" s="285" t="s">
        <v>379</v>
      </c>
      <c r="F6" s="285" t="s">
        <v>380</v>
      </c>
      <c r="G6" s="285" t="s">
        <v>381</v>
      </c>
      <c r="H6" s="285" t="s">
        <v>382</v>
      </c>
      <c r="I6" s="285" t="s">
        <v>383</v>
      </c>
      <c r="J6" s="285" t="s">
        <v>384</v>
      </c>
      <c r="K6" s="285" t="s">
        <v>256</v>
      </c>
      <c r="L6" s="285" t="s">
        <v>257</v>
      </c>
      <c r="M6" s="285" t="s">
        <v>179</v>
      </c>
      <c r="N6" s="286" t="s">
        <v>258</v>
      </c>
      <c r="O6" s="287" t="s">
        <v>385</v>
      </c>
      <c r="P6" s="283"/>
      <c r="R6" s="288"/>
    </row>
    <row r="7" spans="1:18">
      <c r="A7" s="289" t="s">
        <v>386</v>
      </c>
      <c r="B7" s="290" t="s">
        <v>387</v>
      </c>
      <c r="C7" s="291">
        <v>31.238</v>
      </c>
      <c r="D7" s="291">
        <v>35.750999999999998</v>
      </c>
      <c r="E7" s="291">
        <v>9.1859999999999999</v>
      </c>
      <c r="F7" s="291">
        <v>3.625</v>
      </c>
      <c r="G7" s="291">
        <v>3.4870000000000001</v>
      </c>
      <c r="H7" s="291">
        <v>2.302</v>
      </c>
      <c r="I7" s="291">
        <v>1.772</v>
      </c>
      <c r="J7" s="291">
        <v>1.802</v>
      </c>
      <c r="K7" s="291">
        <v>2.1110000000000002</v>
      </c>
      <c r="L7" s="291">
        <v>2.2599999999999998</v>
      </c>
      <c r="M7" s="291">
        <v>2.5870000000000002</v>
      </c>
      <c r="N7" s="291">
        <v>2.7309999999999999</v>
      </c>
      <c r="O7" s="291">
        <v>98.852000000000004</v>
      </c>
      <c r="P7" s="292"/>
      <c r="Q7" s="293"/>
    </row>
    <row r="8" spans="1:18">
      <c r="A8" s="294" t="s">
        <v>386</v>
      </c>
      <c r="B8" s="290" t="s">
        <v>259</v>
      </c>
      <c r="C8" s="291">
        <v>74.290000000000006</v>
      </c>
      <c r="D8" s="291">
        <v>40.613</v>
      </c>
      <c r="E8" s="291">
        <v>7.4489999999999998</v>
      </c>
      <c r="F8" s="291">
        <v>6.0090000000000003</v>
      </c>
      <c r="G8" s="291">
        <v>5.1520000000000001</v>
      </c>
      <c r="H8" s="291">
        <v>3.5779999999999998</v>
      </c>
      <c r="I8" s="291">
        <v>5.6070000000000002</v>
      </c>
      <c r="J8" s="291">
        <v>3.5070000000000001</v>
      </c>
      <c r="K8" s="291">
        <v>4.9589999999999996</v>
      </c>
      <c r="L8" s="291">
        <v>3.5049999999999999</v>
      </c>
      <c r="M8" s="291">
        <v>2.121</v>
      </c>
      <c r="N8" s="291" t="s">
        <v>169</v>
      </c>
      <c r="O8" s="291">
        <v>156.79</v>
      </c>
      <c r="P8" s="292"/>
      <c r="Q8" s="293"/>
    </row>
    <row r="9" spans="1:18">
      <c r="A9" s="294" t="s">
        <v>386</v>
      </c>
      <c r="B9" s="290" t="s">
        <v>388</v>
      </c>
      <c r="C9" s="291">
        <v>97.762</v>
      </c>
      <c r="D9" s="291">
        <v>51.287999999999997</v>
      </c>
      <c r="E9" s="291">
        <v>10.657</v>
      </c>
      <c r="F9" s="291">
        <v>3.5409999999999999</v>
      </c>
      <c r="G9" s="291">
        <v>6.6139999999999999</v>
      </c>
      <c r="H9" s="291">
        <v>5.9820000000000002</v>
      </c>
      <c r="I9" s="291">
        <v>3.8969999999999998</v>
      </c>
      <c r="J9" s="291">
        <v>3.383</v>
      </c>
      <c r="K9" s="291">
        <v>7.109</v>
      </c>
      <c r="L9" s="291">
        <v>4.5250000000000004</v>
      </c>
      <c r="M9" s="291">
        <v>4.6980000000000004</v>
      </c>
      <c r="N9" s="291">
        <v>10.537000000000001</v>
      </c>
      <c r="O9" s="291">
        <v>209.99299999999999</v>
      </c>
      <c r="P9" s="292"/>
      <c r="Q9" s="293"/>
    </row>
    <row r="10" spans="1:18">
      <c r="A10" s="295" t="s">
        <v>389</v>
      </c>
      <c r="B10" s="290" t="s">
        <v>387</v>
      </c>
      <c r="C10" s="291">
        <v>5.5209999999999999</v>
      </c>
      <c r="D10" s="291">
        <v>10.56</v>
      </c>
      <c r="E10" s="291">
        <v>13.26</v>
      </c>
      <c r="F10" s="291">
        <v>3.6040000000000001</v>
      </c>
      <c r="G10" s="291">
        <v>2.5249999999999999</v>
      </c>
      <c r="H10" s="291">
        <v>1.958</v>
      </c>
      <c r="I10" s="291">
        <v>1.173</v>
      </c>
      <c r="J10" s="291">
        <v>1.8029999999999999</v>
      </c>
      <c r="K10" s="291">
        <v>1.603</v>
      </c>
      <c r="L10" s="291">
        <v>2.1840000000000002</v>
      </c>
      <c r="M10" s="291">
        <v>1.206</v>
      </c>
      <c r="N10" s="291">
        <v>1.8049999999999999</v>
      </c>
      <c r="O10" s="291">
        <v>47.201999999999998</v>
      </c>
      <c r="P10" s="292"/>
      <c r="Q10" s="293"/>
    </row>
    <row r="11" spans="1:18">
      <c r="A11" s="294" t="s">
        <v>389</v>
      </c>
      <c r="B11" s="290" t="s">
        <v>259</v>
      </c>
      <c r="C11" s="291">
        <v>2.379</v>
      </c>
      <c r="D11" s="291">
        <v>25.616</v>
      </c>
      <c r="E11" s="291">
        <v>16.041</v>
      </c>
      <c r="F11" s="291">
        <v>7.1459999999999999</v>
      </c>
      <c r="G11" s="291">
        <v>4.0910000000000002</v>
      </c>
      <c r="H11" s="291">
        <v>4.0620000000000003</v>
      </c>
      <c r="I11" s="291">
        <v>4.0170000000000003</v>
      </c>
      <c r="J11" s="291">
        <v>3.262</v>
      </c>
      <c r="K11" s="291">
        <v>5.26</v>
      </c>
      <c r="L11" s="291">
        <v>2.3149999999999999</v>
      </c>
      <c r="M11" s="291">
        <v>5.6360000000000001</v>
      </c>
      <c r="N11" s="291">
        <v>5.8319999999999999</v>
      </c>
      <c r="O11" s="291">
        <v>85.656999999999996</v>
      </c>
      <c r="P11" s="292"/>
      <c r="Q11" s="293"/>
    </row>
    <row r="12" spans="1:18">
      <c r="A12" s="294" t="s">
        <v>389</v>
      </c>
      <c r="B12" s="290" t="s">
        <v>388</v>
      </c>
      <c r="C12" s="291">
        <v>2.7480000000000002</v>
      </c>
      <c r="D12" s="291">
        <v>32.209000000000003</v>
      </c>
      <c r="E12" s="291">
        <v>18.353999999999999</v>
      </c>
      <c r="F12" s="291">
        <v>6.4219999999999997</v>
      </c>
      <c r="G12" s="291">
        <v>3.266</v>
      </c>
      <c r="H12" s="291">
        <v>2.7669999999999999</v>
      </c>
      <c r="I12" s="291">
        <v>1.7749999999999999</v>
      </c>
      <c r="J12" s="291">
        <v>3.2879999999999998</v>
      </c>
      <c r="K12" s="291">
        <v>4.1399999999999997</v>
      </c>
      <c r="L12" s="291">
        <v>3.04</v>
      </c>
      <c r="M12" s="291">
        <v>4.0910000000000002</v>
      </c>
      <c r="N12" s="291">
        <v>3.613</v>
      </c>
      <c r="O12" s="291">
        <v>85.712999999999994</v>
      </c>
      <c r="P12" s="292"/>
      <c r="Q12" s="293"/>
    </row>
    <row r="13" spans="1:18">
      <c r="A13" s="295" t="s">
        <v>390</v>
      </c>
      <c r="B13" s="290" t="s">
        <v>387</v>
      </c>
      <c r="C13" s="291">
        <v>0.16300000000000001</v>
      </c>
      <c r="D13" s="291">
        <v>1.1379999999999999</v>
      </c>
      <c r="E13" s="291">
        <v>2.2309999999999999</v>
      </c>
      <c r="F13" s="291">
        <v>0.94699999999999995</v>
      </c>
      <c r="G13" s="291">
        <v>0.25800000000000001</v>
      </c>
      <c r="H13" s="291">
        <v>9.0999999999999998E-2</v>
      </c>
      <c r="I13" s="291">
        <v>3.7999999999999999E-2</v>
      </c>
      <c r="J13" s="291">
        <v>0.19</v>
      </c>
      <c r="K13" s="291">
        <v>0.253</v>
      </c>
      <c r="L13" s="291">
        <v>0.40699999999999997</v>
      </c>
      <c r="M13" s="291">
        <v>0.34300000000000003</v>
      </c>
      <c r="N13" s="291">
        <v>0.18</v>
      </c>
      <c r="O13" s="291">
        <v>6.2389999999999999</v>
      </c>
      <c r="P13" s="292"/>
      <c r="Q13" s="293"/>
    </row>
    <row r="14" spans="1:18">
      <c r="A14" s="294" t="s">
        <v>391</v>
      </c>
      <c r="B14" s="290" t="s">
        <v>259</v>
      </c>
      <c r="C14" s="291">
        <v>0.23599999999999999</v>
      </c>
      <c r="D14" s="291">
        <v>3.2669999999999999</v>
      </c>
      <c r="E14" s="291">
        <v>3.1139999999999999</v>
      </c>
      <c r="F14" s="291">
        <v>1.0469999999999999</v>
      </c>
      <c r="G14" s="291">
        <v>0.439</v>
      </c>
      <c r="H14" s="291">
        <v>0.47499999999999998</v>
      </c>
      <c r="I14" s="291">
        <v>0.38700000000000001</v>
      </c>
      <c r="J14" s="291">
        <v>0.39100000000000001</v>
      </c>
      <c r="K14" s="291">
        <v>0.26100000000000001</v>
      </c>
      <c r="L14" s="291">
        <v>0.68899999999999995</v>
      </c>
      <c r="M14" s="291">
        <v>0.747</v>
      </c>
      <c r="N14" s="291" t="s">
        <v>169</v>
      </c>
      <c r="O14" s="291">
        <v>11.052999999999999</v>
      </c>
      <c r="P14" s="292"/>
      <c r="Q14" s="293"/>
    </row>
    <row r="15" spans="1:18">
      <c r="A15" s="294" t="s">
        <v>391</v>
      </c>
      <c r="B15" s="290" t="s">
        <v>388</v>
      </c>
      <c r="C15" s="291">
        <v>0.55500000000000005</v>
      </c>
      <c r="D15" s="291">
        <v>1.9590000000000001</v>
      </c>
      <c r="E15" s="291">
        <v>3.2440000000000002</v>
      </c>
      <c r="F15" s="291">
        <v>1.7869999999999999</v>
      </c>
      <c r="G15" s="291">
        <v>0.86299999999999999</v>
      </c>
      <c r="H15" s="291">
        <v>0.54200000000000004</v>
      </c>
      <c r="I15" s="291">
        <v>0.33500000000000002</v>
      </c>
      <c r="J15" s="291">
        <v>0.11</v>
      </c>
      <c r="K15" s="291">
        <v>0.19800000000000001</v>
      </c>
      <c r="L15" s="291">
        <v>0.27300000000000002</v>
      </c>
      <c r="M15" s="291" t="s">
        <v>169</v>
      </c>
      <c r="N15" s="291">
        <v>0.14399999999999999</v>
      </c>
      <c r="O15" s="291">
        <v>10.010000000000002</v>
      </c>
      <c r="P15" s="292"/>
      <c r="Q15" s="293"/>
    </row>
    <row r="16" spans="1:18">
      <c r="A16" s="295" t="s">
        <v>392</v>
      </c>
      <c r="B16" s="290" t="s">
        <v>387</v>
      </c>
      <c r="C16" s="291">
        <v>36.921999999999997</v>
      </c>
      <c r="D16" s="291">
        <v>47.448999999999998</v>
      </c>
      <c r="E16" s="291">
        <v>24.677</v>
      </c>
      <c r="F16" s="291">
        <v>8.1760000000000002</v>
      </c>
      <c r="G16" s="291">
        <v>6.2700000000000005</v>
      </c>
      <c r="H16" s="291">
        <v>4.351</v>
      </c>
      <c r="I16" s="291">
        <v>2.9830000000000001</v>
      </c>
      <c r="J16" s="291">
        <v>3.7949999999999999</v>
      </c>
      <c r="K16" s="291">
        <v>3.9670000000000005</v>
      </c>
      <c r="L16" s="291">
        <v>4.851</v>
      </c>
      <c r="M16" s="291">
        <v>4.1360000000000001</v>
      </c>
      <c r="N16" s="291">
        <v>4.7159999999999993</v>
      </c>
      <c r="O16" s="291">
        <v>152.29300000000001</v>
      </c>
      <c r="P16" s="292"/>
      <c r="Q16" s="293"/>
    </row>
    <row r="17" spans="1:20">
      <c r="A17" s="294" t="s">
        <v>392</v>
      </c>
      <c r="B17" s="290" t="s">
        <v>259</v>
      </c>
      <c r="C17" s="291">
        <v>76.905000000000015</v>
      </c>
      <c r="D17" s="291">
        <v>69.495999999999995</v>
      </c>
      <c r="E17" s="291">
        <v>26.604000000000003</v>
      </c>
      <c r="F17" s="291">
        <v>14.202000000000002</v>
      </c>
      <c r="G17" s="291">
        <v>9.6820000000000004</v>
      </c>
      <c r="H17" s="291">
        <v>8.1150000000000002</v>
      </c>
      <c r="I17" s="291">
        <v>10.011000000000001</v>
      </c>
      <c r="J17" s="291">
        <v>7.16</v>
      </c>
      <c r="K17" s="291">
        <v>10.479999999999999</v>
      </c>
      <c r="L17" s="291">
        <v>6.5090000000000003</v>
      </c>
      <c r="M17" s="291">
        <v>8.5039999999999996</v>
      </c>
      <c r="N17" s="291" t="s">
        <v>169</v>
      </c>
      <c r="O17" s="291">
        <v>247.66799999999998</v>
      </c>
      <c r="P17" s="292"/>
      <c r="Q17" s="293"/>
    </row>
    <row r="18" spans="1:20">
      <c r="A18" s="294" t="s">
        <v>392</v>
      </c>
      <c r="B18" s="290" t="s">
        <v>388</v>
      </c>
      <c r="C18" s="291">
        <v>101.06500000000001</v>
      </c>
      <c r="D18" s="291">
        <v>85.456000000000003</v>
      </c>
      <c r="E18" s="291">
        <v>32.255000000000003</v>
      </c>
      <c r="F18" s="291">
        <v>11.75</v>
      </c>
      <c r="G18" s="291">
        <v>10.742999999999999</v>
      </c>
      <c r="H18" s="291">
        <v>9.2910000000000004</v>
      </c>
      <c r="I18" s="291">
        <v>6.0069999999999997</v>
      </c>
      <c r="J18" s="291">
        <v>6.7809999999999997</v>
      </c>
      <c r="K18" s="291">
        <v>11.446999999999999</v>
      </c>
      <c r="L18" s="291">
        <v>7.8380000000000001</v>
      </c>
      <c r="M18" s="291" t="s">
        <v>169</v>
      </c>
      <c r="N18" s="291">
        <v>14.294</v>
      </c>
      <c r="O18" s="291">
        <v>296.92700000000002</v>
      </c>
      <c r="P18" s="292"/>
      <c r="Q18" s="293"/>
    </row>
    <row r="19" spans="1:20">
      <c r="A19" s="295" t="s">
        <v>393</v>
      </c>
      <c r="B19" s="290" t="s">
        <v>387</v>
      </c>
      <c r="C19" s="291">
        <v>1181.748</v>
      </c>
      <c r="D19" s="291">
        <v>1096.165</v>
      </c>
      <c r="E19" s="291">
        <v>197.44499999999999</v>
      </c>
      <c r="F19" s="291">
        <v>106.7</v>
      </c>
      <c r="G19" s="291">
        <v>103.04600000000001</v>
      </c>
      <c r="H19" s="291">
        <v>115.756</v>
      </c>
      <c r="I19" s="291">
        <v>90.289000000000001</v>
      </c>
      <c r="J19" s="291">
        <v>100.611</v>
      </c>
      <c r="K19" s="291">
        <v>159.636</v>
      </c>
      <c r="L19" s="291">
        <v>146.47399999999999</v>
      </c>
      <c r="M19" s="291">
        <v>140.773</v>
      </c>
      <c r="N19" s="291">
        <v>91.078999999999994</v>
      </c>
      <c r="O19" s="291">
        <v>3529.7220000000002</v>
      </c>
      <c r="P19" s="292"/>
      <c r="Q19" s="293"/>
    </row>
    <row r="20" spans="1:20">
      <c r="A20" s="294" t="s">
        <v>393</v>
      </c>
      <c r="B20" s="290" t="s">
        <v>259</v>
      </c>
      <c r="C20" s="291">
        <v>1553.4469999999999</v>
      </c>
      <c r="D20" s="291">
        <v>523.76099999999997</v>
      </c>
      <c r="E20" s="291">
        <v>143.76</v>
      </c>
      <c r="F20" s="291">
        <v>110.057</v>
      </c>
      <c r="G20" s="291">
        <v>137.798</v>
      </c>
      <c r="H20" s="291">
        <v>111.861</v>
      </c>
      <c r="I20" s="291">
        <v>113.622</v>
      </c>
      <c r="J20" s="291">
        <v>108.922</v>
      </c>
      <c r="K20" s="291">
        <v>107.23099999999999</v>
      </c>
      <c r="L20" s="291">
        <v>89.462999999999994</v>
      </c>
      <c r="M20" s="291">
        <v>53.055</v>
      </c>
      <c r="N20" s="291">
        <v>30.18</v>
      </c>
      <c r="O20" s="291">
        <v>3083.1570000000002</v>
      </c>
      <c r="P20" s="292"/>
      <c r="Q20" s="293"/>
    </row>
    <row r="21" spans="1:20">
      <c r="A21" s="294" t="s">
        <v>393</v>
      </c>
      <c r="B21" s="290" t="s">
        <v>388</v>
      </c>
      <c r="C21" s="291">
        <v>1150.7429999999999</v>
      </c>
      <c r="D21" s="291">
        <v>953.923</v>
      </c>
      <c r="E21" s="291">
        <v>229.05199999999999</v>
      </c>
      <c r="F21" s="291">
        <v>126.684</v>
      </c>
      <c r="G21" s="291">
        <v>112.621</v>
      </c>
      <c r="H21" s="291">
        <v>89.46</v>
      </c>
      <c r="I21" s="291">
        <v>92.355999999999995</v>
      </c>
      <c r="J21" s="291">
        <v>113.39700000000001</v>
      </c>
      <c r="K21" s="291">
        <v>119.479</v>
      </c>
      <c r="L21" s="291">
        <v>75.155000000000001</v>
      </c>
      <c r="M21" s="291">
        <v>58.268000000000001</v>
      </c>
      <c r="N21" s="291">
        <v>48.125999999999998</v>
      </c>
      <c r="O21" s="291">
        <v>3169.2640000000001</v>
      </c>
      <c r="P21" s="292"/>
      <c r="Q21" s="293"/>
    </row>
    <row r="22" spans="1:20">
      <c r="A22" s="295" t="s">
        <v>394</v>
      </c>
      <c r="B22" s="290" t="s">
        <v>387</v>
      </c>
      <c r="C22" s="291">
        <v>1.02</v>
      </c>
      <c r="D22" s="291">
        <v>1.2230000000000001</v>
      </c>
      <c r="E22" s="291">
        <v>19.643000000000001</v>
      </c>
      <c r="F22" s="291">
        <v>53.512</v>
      </c>
      <c r="G22" s="291">
        <v>23.626999999999999</v>
      </c>
      <c r="H22" s="291">
        <v>7.7389999999999999</v>
      </c>
      <c r="I22" s="291">
        <v>3.2349999999999999</v>
      </c>
      <c r="J22" s="291">
        <v>5.6680000000000001</v>
      </c>
      <c r="K22" s="291">
        <v>4.1449999999999996</v>
      </c>
      <c r="L22" s="291">
        <v>4.3650000000000002</v>
      </c>
      <c r="M22" s="291">
        <v>4.29</v>
      </c>
      <c r="N22" s="291">
        <v>5.3150000000000004</v>
      </c>
      <c r="O22" s="291">
        <v>133.78200000000001</v>
      </c>
      <c r="P22" s="292"/>
      <c r="Q22" s="293"/>
    </row>
    <row r="23" spans="1:20">
      <c r="A23" s="294" t="s">
        <v>395</v>
      </c>
      <c r="B23" s="290" t="s">
        <v>259</v>
      </c>
      <c r="C23" s="291">
        <v>3.9889999999999999</v>
      </c>
      <c r="D23" s="291">
        <v>5.9359999999999999</v>
      </c>
      <c r="E23" s="291">
        <v>34.927</v>
      </c>
      <c r="F23" s="291">
        <v>41.597000000000001</v>
      </c>
      <c r="G23" s="291">
        <v>15.363</v>
      </c>
      <c r="H23" s="291">
        <v>6.6509999999999998</v>
      </c>
      <c r="I23" s="291">
        <v>2.9809999999999999</v>
      </c>
      <c r="J23" s="291">
        <v>2.4990000000000001</v>
      </c>
      <c r="K23" s="291" t="s">
        <v>169</v>
      </c>
      <c r="L23" s="291">
        <v>3.552</v>
      </c>
      <c r="M23" s="291">
        <v>4.5060000000000002</v>
      </c>
      <c r="N23" s="291">
        <v>4.8650000000000002</v>
      </c>
      <c r="O23" s="291">
        <v>126.866</v>
      </c>
      <c r="P23" s="292"/>
      <c r="Q23" s="293"/>
    </row>
    <row r="24" spans="1:20">
      <c r="A24" s="294" t="s">
        <v>395</v>
      </c>
      <c r="B24" s="290" t="s">
        <v>388</v>
      </c>
      <c r="C24" s="291">
        <v>4.9420000000000002</v>
      </c>
      <c r="D24" s="291">
        <v>1.046</v>
      </c>
      <c r="E24" s="291">
        <v>33.761000000000003</v>
      </c>
      <c r="F24" s="291">
        <v>50.332999999999998</v>
      </c>
      <c r="G24" s="291">
        <v>17.196000000000002</v>
      </c>
      <c r="H24" s="291">
        <v>7.9850000000000003</v>
      </c>
      <c r="I24" s="291">
        <v>4.5659999999999998</v>
      </c>
      <c r="J24" s="291">
        <v>3.5680000000000001</v>
      </c>
      <c r="K24" s="291">
        <v>4.4589999999999996</v>
      </c>
      <c r="L24" s="291">
        <v>3.53</v>
      </c>
      <c r="M24" s="291">
        <v>2.214</v>
      </c>
      <c r="N24" s="291">
        <v>1.677</v>
      </c>
      <c r="O24" s="291">
        <v>135.27699999999999</v>
      </c>
      <c r="P24" s="292"/>
      <c r="Q24" s="293"/>
    </row>
    <row r="25" spans="1:20" s="299" customFormat="1" ht="11.25" customHeight="1">
      <c r="A25" s="296" t="s">
        <v>396</v>
      </c>
      <c r="B25" s="297"/>
      <c r="C25" s="297"/>
      <c r="D25" s="297"/>
      <c r="E25" s="297"/>
      <c r="F25" s="297"/>
      <c r="G25" s="297"/>
      <c r="H25" s="297"/>
      <c r="I25" s="297"/>
      <c r="J25" s="297"/>
      <c r="K25" s="297"/>
      <c r="L25" s="297"/>
      <c r="M25" s="297"/>
      <c r="N25" s="297"/>
      <c r="O25" s="297"/>
      <c r="P25" s="292"/>
      <c r="Q25" s="282"/>
      <c r="R25" s="298"/>
      <c r="S25" s="298"/>
      <c r="T25" s="298"/>
    </row>
    <row r="26" spans="1:20" s="299" customFormat="1" ht="11.25" customHeight="1">
      <c r="A26" s="296" t="s">
        <v>397</v>
      </c>
      <c r="B26" s="297"/>
      <c r="C26" s="297"/>
      <c r="D26" s="297"/>
      <c r="E26" s="297"/>
      <c r="F26" s="297"/>
      <c r="G26" s="297"/>
      <c r="H26" s="297"/>
      <c r="I26" s="297"/>
      <c r="J26" s="297"/>
      <c r="K26" s="297"/>
      <c r="L26" s="297"/>
      <c r="M26" s="297"/>
      <c r="N26" s="297"/>
      <c r="O26" s="297"/>
      <c r="P26" s="292"/>
      <c r="Q26" s="282"/>
      <c r="R26" s="298"/>
      <c r="S26" s="298"/>
      <c r="T26" s="298"/>
    </row>
    <row r="27" spans="1:20" s="299" customFormat="1" ht="11.25" customHeight="1">
      <c r="A27" s="296" t="s">
        <v>398</v>
      </c>
      <c r="B27" s="297"/>
      <c r="C27" s="297"/>
      <c r="D27" s="297"/>
      <c r="E27" s="297"/>
      <c r="F27" s="297"/>
      <c r="G27" s="297"/>
      <c r="H27" s="297"/>
      <c r="I27" s="297"/>
      <c r="J27" s="297"/>
      <c r="K27" s="297"/>
      <c r="L27" s="297"/>
      <c r="M27" s="297"/>
      <c r="N27" s="297"/>
      <c r="O27" s="297"/>
      <c r="P27" s="292"/>
      <c r="Q27" s="282"/>
      <c r="R27" s="298"/>
      <c r="S27" s="298"/>
      <c r="T27" s="298"/>
    </row>
    <row r="28" spans="1:20">
      <c r="A28" s="300" t="s">
        <v>269</v>
      </c>
      <c r="P28" s="292"/>
      <c r="R28" s="282"/>
      <c r="S28" s="282"/>
      <c r="T28" s="282"/>
    </row>
    <row r="29" spans="1:20">
      <c r="A29" s="1897" t="s">
        <v>111</v>
      </c>
      <c r="P29" s="301"/>
      <c r="Q29" s="301"/>
      <c r="R29" s="282"/>
      <c r="S29" s="282"/>
      <c r="T29" s="282"/>
    </row>
    <row r="30" spans="1:20">
      <c r="A30" s="2176" t="s">
        <v>123</v>
      </c>
      <c r="R30" s="282"/>
      <c r="S30" s="282"/>
      <c r="T30" s="282"/>
    </row>
    <row r="31" spans="1:20">
      <c r="R31" s="282"/>
      <c r="S31" s="282"/>
      <c r="T31" s="282"/>
    </row>
    <row r="32" spans="1:20">
      <c r="R32" s="282"/>
      <c r="S32" s="282"/>
      <c r="T32" s="282"/>
    </row>
    <row r="33" spans="18:20">
      <c r="R33" s="282"/>
      <c r="S33" s="282"/>
      <c r="T33" s="282"/>
    </row>
    <row r="34" spans="18:20">
      <c r="R34" s="282"/>
      <c r="S34" s="282"/>
      <c r="T34" s="282"/>
    </row>
    <row r="35" spans="18:20">
      <c r="R35" s="282"/>
      <c r="S35" s="282"/>
      <c r="T35" s="282"/>
    </row>
    <row r="36" spans="18:20">
      <c r="R36" s="282"/>
      <c r="S36" s="282"/>
      <c r="T36" s="282"/>
    </row>
    <row r="37" spans="18:20">
      <c r="R37" s="282"/>
      <c r="S37" s="282"/>
      <c r="T37" s="282"/>
    </row>
    <row r="38" spans="18:20">
      <c r="R38" s="282"/>
      <c r="S38" s="282"/>
      <c r="T38" s="282"/>
    </row>
    <row r="39" spans="18:20">
      <c r="R39" s="282"/>
      <c r="S39" s="282"/>
      <c r="T39" s="282"/>
    </row>
    <row r="40" spans="18:20">
      <c r="R40" s="282"/>
      <c r="S40" s="282"/>
      <c r="T40" s="282"/>
    </row>
    <row r="41" spans="18:20">
      <c r="R41" s="282"/>
      <c r="S41" s="282"/>
      <c r="T41" s="282"/>
    </row>
    <row r="42" spans="18:20">
      <c r="R42" s="282"/>
      <c r="S42" s="282"/>
      <c r="T42" s="282"/>
    </row>
    <row r="43" spans="18:20">
      <c r="R43" s="282"/>
      <c r="S43" s="282"/>
      <c r="T43" s="282"/>
    </row>
    <row r="44" spans="18:20">
      <c r="R44" s="282"/>
      <c r="S44" s="282"/>
      <c r="T44" s="282"/>
    </row>
    <row r="45" spans="18:20">
      <c r="R45" s="282"/>
      <c r="S45" s="282"/>
      <c r="T45" s="282"/>
    </row>
    <row r="46" spans="18:20">
      <c r="R46" s="282"/>
      <c r="S46" s="282"/>
      <c r="T46" s="282"/>
    </row>
    <row r="47" spans="18:20">
      <c r="R47" s="282"/>
      <c r="S47" s="282"/>
      <c r="T47" s="282"/>
    </row>
    <row r="48" spans="18:20">
      <c r="R48" s="282"/>
      <c r="S48" s="282"/>
      <c r="T48" s="282"/>
    </row>
    <row r="49" spans="18:20">
      <c r="R49" s="282"/>
      <c r="S49" s="282"/>
      <c r="T49" s="282"/>
    </row>
    <row r="50" spans="18:20">
      <c r="R50" s="282"/>
      <c r="S50" s="282"/>
      <c r="T50" s="282"/>
    </row>
    <row r="51" spans="18:20">
      <c r="R51" s="282"/>
      <c r="S51" s="282"/>
      <c r="T51" s="282"/>
    </row>
    <row r="52" spans="18:20">
      <c r="R52" s="282"/>
      <c r="S52" s="282"/>
      <c r="T52" s="282"/>
    </row>
    <row r="53" spans="18:20">
      <c r="R53" s="282"/>
      <c r="S53" s="282"/>
      <c r="T53" s="282"/>
    </row>
    <row r="54" spans="18:20">
      <c r="R54" s="282"/>
      <c r="S54" s="282"/>
      <c r="T54" s="282"/>
    </row>
    <row r="55" spans="18:20">
      <c r="R55" s="282"/>
      <c r="S55" s="282"/>
      <c r="T55" s="282"/>
    </row>
    <row r="56" spans="18:20">
      <c r="R56" s="282"/>
      <c r="S56" s="282"/>
      <c r="T56" s="282"/>
    </row>
    <row r="57" spans="18:20">
      <c r="R57" s="282"/>
      <c r="S57" s="282"/>
      <c r="T57" s="282"/>
    </row>
    <row r="58" spans="18:20">
      <c r="R58" s="282"/>
      <c r="S58" s="282"/>
      <c r="T58" s="282"/>
    </row>
    <row r="59" spans="18:20">
      <c r="R59" s="282"/>
      <c r="S59" s="282"/>
      <c r="T59" s="282"/>
    </row>
    <row r="60" spans="18:20">
      <c r="R60" s="282"/>
      <c r="S60" s="282"/>
      <c r="T60" s="282"/>
    </row>
    <row r="61" spans="18:20">
      <c r="R61" s="282"/>
      <c r="S61" s="282"/>
      <c r="T61" s="282"/>
    </row>
    <row r="62" spans="18:20">
      <c r="R62" s="282"/>
      <c r="S62" s="282"/>
      <c r="T62" s="282"/>
    </row>
    <row r="63" spans="18:20">
      <c r="R63" s="282"/>
      <c r="S63" s="282"/>
      <c r="T63" s="282"/>
    </row>
    <row r="64" spans="18:20">
      <c r="R64" s="282"/>
      <c r="S64" s="282"/>
      <c r="T64" s="282"/>
    </row>
    <row r="65" spans="18:20">
      <c r="R65" s="282"/>
      <c r="S65" s="282"/>
      <c r="T65" s="282"/>
    </row>
    <row r="66" spans="18:20">
      <c r="R66" s="282"/>
      <c r="S66" s="282"/>
      <c r="T66" s="282"/>
    </row>
    <row r="67" spans="18:20">
      <c r="R67" s="282"/>
      <c r="S67" s="282"/>
      <c r="T67" s="282"/>
    </row>
    <row r="68" spans="18:20">
      <c r="R68" s="282"/>
      <c r="S68" s="282"/>
      <c r="T68" s="282"/>
    </row>
    <row r="69" spans="18:20">
      <c r="R69" s="282"/>
      <c r="S69" s="282"/>
      <c r="T69" s="282"/>
    </row>
    <row r="70" spans="18:20">
      <c r="R70" s="282"/>
      <c r="S70" s="282"/>
      <c r="T70" s="282"/>
    </row>
    <row r="71" spans="18:20">
      <c r="R71" s="282"/>
      <c r="S71" s="282"/>
      <c r="T71" s="282"/>
    </row>
    <row r="72" spans="18:20">
      <c r="R72" s="282"/>
      <c r="S72" s="282"/>
      <c r="T72" s="282"/>
    </row>
    <row r="73" spans="18:20">
      <c r="R73" s="282"/>
      <c r="S73" s="282"/>
      <c r="T73" s="282"/>
    </row>
    <row r="74" spans="18:20">
      <c r="R74" s="282"/>
      <c r="S74" s="282"/>
      <c r="T74" s="282"/>
    </row>
    <row r="75" spans="18:20">
      <c r="R75" s="282"/>
      <c r="S75" s="282"/>
      <c r="T75" s="282"/>
    </row>
    <row r="76" spans="18:20">
      <c r="R76" s="282"/>
      <c r="S76" s="282"/>
      <c r="T76" s="282"/>
    </row>
    <row r="77" spans="18:20">
      <c r="R77" s="282"/>
      <c r="S77" s="282"/>
      <c r="T77" s="282"/>
    </row>
    <row r="78" spans="18:20">
      <c r="R78" s="282"/>
      <c r="S78" s="282"/>
      <c r="T78" s="282"/>
    </row>
    <row r="79" spans="18:20">
      <c r="R79" s="282"/>
      <c r="S79" s="282"/>
      <c r="T79" s="282"/>
    </row>
  </sheetData>
  <hyperlinks>
    <hyperlink ref="A29" r:id="rId1" xr:uid="{1AC836E7-A578-48FA-AEA3-3757DA63AF74}"/>
    <hyperlink ref="A30" location="'Inhaltsverzeichnis_2026-08'!A1" display="Zurück zum Inhaltsverzeichnis" xr:uid="{297ECBFE-C438-4284-88BC-E0E01F982D8A}"/>
  </hyperlinks>
  <pageMargins left="0.7" right="0.7" top="0.78740157499999996" bottom="0.78740157499999996" header="0.3" footer="0.3"/>
  <pageSetup paperSize="9" scale="55" orientation="portrait"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75495-0D57-4720-A73B-46C397BBC982}">
  <sheetPr>
    <tabColor rgb="FFF9E03A"/>
  </sheetPr>
  <dimension ref="A1:Z125"/>
  <sheetViews>
    <sheetView showGridLines="0" zoomScale="110" zoomScaleNormal="110" workbookViewId="0"/>
  </sheetViews>
  <sheetFormatPr baseColWidth="10" defaultRowHeight="12.75"/>
  <cols>
    <col min="1" max="1" width="11" style="410"/>
    <col min="2" max="2" width="5.375" style="410" customWidth="1"/>
    <col min="3" max="3" width="1.375" style="410" customWidth="1"/>
    <col min="4" max="4" width="5.375" style="410" customWidth="1"/>
    <col min="5" max="5" width="1.25" style="410" customWidth="1"/>
    <col min="6" max="6" width="5.375" style="410" customWidth="1"/>
    <col min="7" max="7" width="1.25" style="410" customWidth="1"/>
    <col min="8" max="8" width="5.375" style="410" customWidth="1"/>
    <col min="9" max="9" width="1.25" style="410" customWidth="1"/>
    <col min="10" max="10" width="5.375" style="410" customWidth="1"/>
    <col min="11" max="11" width="1.25" style="410" customWidth="1"/>
    <col min="12" max="12" width="5.375" style="410" customWidth="1"/>
    <col min="13" max="13" width="1.25" style="410" customWidth="1"/>
    <col min="14" max="14" width="5.125" style="410" customWidth="1"/>
    <col min="15" max="15" width="1.25" style="410" customWidth="1"/>
    <col min="16" max="16" width="5.375" style="410" customWidth="1"/>
    <col min="17" max="17" width="1.25" style="410" customWidth="1"/>
    <col min="18" max="18" width="5.375" style="410" customWidth="1"/>
    <col min="19" max="19" width="1.25" style="410" customWidth="1"/>
    <col min="20" max="20" width="5.375" style="410" customWidth="1"/>
    <col min="21" max="21" width="1.25" style="410" customWidth="1"/>
    <col min="22" max="22" width="11" style="410"/>
    <col min="23" max="23" width="9.75" style="410" customWidth="1"/>
    <col min="24" max="16384" width="11" style="410"/>
  </cols>
  <sheetData>
    <row r="1" spans="1:26" ht="15.75" customHeight="1">
      <c r="A1" s="464" t="s">
        <v>483</v>
      </c>
      <c r="B1" s="465"/>
      <c r="C1" s="465"/>
      <c r="D1" s="465"/>
      <c r="E1" s="465"/>
      <c r="F1" s="465"/>
      <c r="G1" s="465"/>
      <c r="H1" s="465"/>
      <c r="I1" s="465"/>
      <c r="J1" s="465"/>
      <c r="K1" s="465"/>
      <c r="L1" s="465"/>
      <c r="M1" s="465"/>
      <c r="N1" s="465"/>
      <c r="O1" s="465"/>
      <c r="P1" s="466" t="s">
        <v>484</v>
      </c>
      <c r="Q1" s="466"/>
      <c r="R1" s="466"/>
      <c r="S1" s="465"/>
      <c r="T1" s="463"/>
      <c r="U1" s="463"/>
      <c r="V1" s="463"/>
      <c r="W1" s="463"/>
      <c r="X1" s="463"/>
    </row>
    <row r="2" spans="1:26" ht="14.25" customHeight="1">
      <c r="A2" s="1882" t="s">
        <v>464</v>
      </c>
      <c r="B2" s="467"/>
      <c r="C2" s="467"/>
      <c r="D2" s="467"/>
      <c r="E2" s="467"/>
      <c r="F2" s="467"/>
      <c r="G2" s="467"/>
      <c r="H2" s="467"/>
      <c r="I2" s="467"/>
      <c r="J2" s="467"/>
      <c r="K2" s="467"/>
      <c r="L2" s="467"/>
      <c r="M2" s="467"/>
      <c r="N2" s="467"/>
      <c r="O2" s="467"/>
      <c r="P2" s="1883"/>
      <c r="Q2" s="1883"/>
      <c r="R2" s="1883"/>
      <c r="S2" s="465"/>
      <c r="T2" s="463"/>
      <c r="U2" s="463"/>
      <c r="V2" s="463"/>
      <c r="W2" s="463"/>
      <c r="X2" s="463"/>
    </row>
    <row r="3" spans="1:26" ht="15.75" customHeight="1">
      <c r="A3" s="467" t="s">
        <v>609</v>
      </c>
      <c r="B3" s="467"/>
      <c r="C3" s="467"/>
      <c r="D3" s="467"/>
      <c r="E3" s="467"/>
      <c r="F3" s="467"/>
      <c r="G3" s="467"/>
      <c r="H3" s="467"/>
      <c r="I3" s="467"/>
      <c r="J3" s="467"/>
      <c r="K3" s="467"/>
      <c r="L3" s="467"/>
      <c r="M3" s="467"/>
      <c r="N3" s="467"/>
      <c r="O3" s="467"/>
      <c r="P3" s="467"/>
      <c r="Q3" s="467"/>
      <c r="R3" s="467"/>
      <c r="S3" s="467"/>
      <c r="T3" s="467"/>
      <c r="U3" s="467"/>
      <c r="V3" s="463"/>
      <c r="W3" s="463"/>
      <c r="X3" s="463"/>
    </row>
    <row r="4" spans="1:26" ht="11.25" customHeight="1">
      <c r="A4" s="1884" t="s">
        <v>1350</v>
      </c>
      <c r="B4" s="1884"/>
      <c r="C4" s="1884"/>
      <c r="D4" s="1884"/>
      <c r="E4" s="1884"/>
      <c r="F4" s="1884"/>
      <c r="G4" s="1884"/>
      <c r="H4" s="1884"/>
      <c r="I4" s="1884"/>
      <c r="J4" s="1884"/>
      <c r="K4" s="1884"/>
      <c r="L4" s="1884"/>
      <c r="M4" s="1884"/>
      <c r="N4" s="1884"/>
      <c r="O4" s="1884"/>
      <c r="P4" s="1884"/>
      <c r="Q4" s="1884"/>
      <c r="R4" s="1884"/>
      <c r="S4" s="1884"/>
      <c r="T4" s="1884"/>
      <c r="U4" s="468"/>
      <c r="V4" s="463"/>
      <c r="W4" s="463"/>
      <c r="X4" s="463"/>
    </row>
    <row r="5" spans="1:26" ht="3" customHeight="1">
      <c r="A5" s="469"/>
      <c r="B5" s="470"/>
      <c r="C5" s="470"/>
      <c r="D5" s="470"/>
      <c r="E5" s="470"/>
      <c r="F5" s="470"/>
      <c r="G5" s="470"/>
      <c r="H5" s="470"/>
      <c r="I5" s="470"/>
      <c r="J5" s="470"/>
      <c r="K5" s="470"/>
      <c r="L5" s="470"/>
      <c r="M5" s="470"/>
      <c r="N5" s="470"/>
      <c r="O5" s="470"/>
      <c r="P5" s="470"/>
      <c r="Q5" s="470"/>
      <c r="R5" s="470"/>
      <c r="S5" s="470"/>
      <c r="T5" s="470"/>
      <c r="U5" s="471"/>
      <c r="V5" s="463"/>
      <c r="W5" s="463"/>
      <c r="X5" s="463"/>
    </row>
    <row r="6" spans="1:26" ht="12" customHeight="1">
      <c r="A6" s="472" t="s">
        <v>485</v>
      </c>
      <c r="B6" s="465"/>
      <c r="C6" s="465"/>
      <c r="D6" s="465"/>
      <c r="E6" s="465"/>
      <c r="F6" s="465"/>
      <c r="G6" s="465"/>
      <c r="H6" s="465"/>
      <c r="I6" s="465"/>
      <c r="J6" s="465"/>
      <c r="K6" s="465"/>
      <c r="L6" s="465"/>
      <c r="M6" s="465"/>
      <c r="N6" s="465"/>
      <c r="O6" s="465"/>
      <c r="P6" s="465"/>
      <c r="Q6" s="465"/>
      <c r="R6" s="465"/>
      <c r="S6" s="465"/>
      <c r="T6" s="465"/>
      <c r="U6" s="473"/>
      <c r="V6" s="463"/>
      <c r="W6" s="463"/>
      <c r="X6" s="463"/>
    </row>
    <row r="7" spans="1:26" ht="3" customHeight="1">
      <c r="A7" s="474"/>
      <c r="B7" s="475"/>
      <c r="C7" s="475"/>
      <c r="D7" s="475"/>
      <c r="E7" s="475"/>
      <c r="F7" s="475"/>
      <c r="G7" s="475"/>
      <c r="H7" s="475"/>
      <c r="I7" s="475"/>
      <c r="J7" s="475"/>
      <c r="K7" s="475"/>
      <c r="L7" s="475"/>
      <c r="M7" s="475"/>
      <c r="N7" s="475"/>
      <c r="O7" s="475"/>
      <c r="P7" s="475"/>
      <c r="Q7" s="475"/>
      <c r="R7" s="475"/>
      <c r="S7" s="475"/>
      <c r="T7" s="475"/>
      <c r="U7" s="476"/>
      <c r="V7" s="463"/>
      <c r="W7" s="463"/>
      <c r="X7" s="463"/>
    </row>
    <row r="8" spans="1:26" ht="12" customHeight="1">
      <c r="A8" s="1934" t="s">
        <v>261</v>
      </c>
      <c r="B8" s="477" t="s">
        <v>471</v>
      </c>
      <c r="C8" s="477"/>
      <c r="D8" s="478"/>
      <c r="E8" s="479"/>
      <c r="F8" s="477" t="s">
        <v>486</v>
      </c>
      <c r="G8" s="477"/>
      <c r="H8" s="478"/>
      <c r="I8" s="479"/>
      <c r="J8" s="477" t="s">
        <v>473</v>
      </c>
      <c r="K8" s="477"/>
      <c r="L8" s="478"/>
      <c r="M8" s="479"/>
      <c r="N8" s="477" t="s">
        <v>487</v>
      </c>
      <c r="O8" s="477"/>
      <c r="P8" s="478"/>
      <c r="Q8" s="479"/>
      <c r="R8" s="477" t="s">
        <v>479</v>
      </c>
      <c r="S8" s="477"/>
      <c r="T8" s="477"/>
      <c r="U8" s="478"/>
      <c r="V8" s="463"/>
      <c r="W8" s="463"/>
      <c r="X8" s="463"/>
    </row>
    <row r="9" spans="1:26" ht="12" customHeight="1">
      <c r="A9" s="1935"/>
      <c r="B9" s="480" t="s">
        <v>259</v>
      </c>
      <c r="C9" s="481"/>
      <c r="D9" s="480" t="s">
        <v>388</v>
      </c>
      <c r="E9" s="482"/>
      <c r="F9" s="480" t="s">
        <v>259</v>
      </c>
      <c r="G9" s="481"/>
      <c r="H9" s="480" t="s">
        <v>388</v>
      </c>
      <c r="I9" s="483"/>
      <c r="J9" s="480" t="s">
        <v>259</v>
      </c>
      <c r="K9" s="481"/>
      <c r="L9" s="480" t="s">
        <v>388</v>
      </c>
      <c r="M9" s="483"/>
      <c r="N9" s="480" t="s">
        <v>259</v>
      </c>
      <c r="O9" s="481"/>
      <c r="P9" s="480" t="s">
        <v>388</v>
      </c>
      <c r="Q9" s="483"/>
      <c r="R9" s="480" t="s">
        <v>259</v>
      </c>
      <c r="S9" s="481"/>
      <c r="T9" s="480" t="s">
        <v>388</v>
      </c>
      <c r="U9" s="478"/>
      <c r="V9" s="463"/>
      <c r="W9" s="484"/>
      <c r="X9" s="463"/>
    </row>
    <row r="10" spans="1:26" ht="3" customHeight="1">
      <c r="A10" s="485"/>
      <c r="B10" s="468"/>
      <c r="C10" s="468"/>
      <c r="D10" s="468"/>
      <c r="E10" s="468"/>
      <c r="F10" s="468"/>
      <c r="G10" s="468"/>
      <c r="H10" s="468"/>
      <c r="I10" s="468"/>
      <c r="J10" s="468"/>
      <c r="K10" s="468"/>
      <c r="L10" s="468"/>
      <c r="M10" s="468"/>
      <c r="N10" s="468"/>
      <c r="O10" s="468"/>
      <c r="P10" s="468"/>
      <c r="Q10" s="468"/>
      <c r="R10" s="468"/>
      <c r="S10" s="468"/>
      <c r="T10" s="468"/>
      <c r="U10" s="486"/>
      <c r="V10" s="463"/>
      <c r="W10" s="463"/>
      <c r="X10" s="463"/>
    </row>
    <row r="11" spans="1:26" ht="2.25" customHeight="1">
      <c r="A11" s="487"/>
      <c r="B11" s="488"/>
      <c r="C11" s="488"/>
      <c r="D11" s="488"/>
      <c r="E11" s="488"/>
      <c r="F11" s="488"/>
      <c r="G11" s="488"/>
      <c r="H11" s="488"/>
      <c r="I11" s="488"/>
      <c r="J11" s="488"/>
      <c r="K11" s="488"/>
      <c r="L11" s="488"/>
      <c r="M11" s="488"/>
      <c r="N11" s="488"/>
      <c r="O11" s="488"/>
      <c r="P11" s="488"/>
      <c r="Q11" s="488"/>
      <c r="R11" s="488"/>
      <c r="S11" s="488"/>
      <c r="T11" s="488"/>
      <c r="U11" s="489"/>
      <c r="V11" s="463"/>
      <c r="W11" s="463"/>
      <c r="X11" s="463"/>
      <c r="Y11" s="463"/>
      <c r="Z11" s="463"/>
    </row>
    <row r="12" spans="1:26" ht="3" customHeight="1">
      <c r="A12" s="485"/>
      <c r="B12" s="468"/>
      <c r="C12" s="468"/>
      <c r="D12" s="468"/>
      <c r="E12" s="468"/>
      <c r="F12" s="468"/>
      <c r="G12" s="468"/>
      <c r="H12" s="490"/>
      <c r="I12" s="490"/>
      <c r="J12" s="490"/>
      <c r="K12" s="490"/>
      <c r="L12" s="490"/>
      <c r="M12" s="490"/>
      <c r="N12" s="490"/>
      <c r="O12" s="490"/>
      <c r="P12" s="490"/>
      <c r="Q12" s="490"/>
      <c r="R12" s="490"/>
      <c r="S12" s="490"/>
      <c r="T12" s="490"/>
      <c r="U12" s="486"/>
      <c r="V12" s="463"/>
      <c r="W12" s="463"/>
      <c r="X12" s="463"/>
      <c r="Y12" s="463"/>
      <c r="Z12" s="463"/>
    </row>
    <row r="13" spans="1:26" ht="12.75" customHeight="1">
      <c r="A13" s="491" t="s">
        <v>255</v>
      </c>
      <c r="B13" s="492">
        <v>3538.4827983999994</v>
      </c>
      <c r="C13" s="492"/>
      <c r="D13" s="492">
        <v>2115.5157524000001</v>
      </c>
      <c r="E13" s="492"/>
      <c r="F13" s="492">
        <v>90.271999999999991</v>
      </c>
      <c r="G13" s="492"/>
      <c r="H13" s="492">
        <v>215.49760000000003</v>
      </c>
      <c r="I13" s="492"/>
      <c r="J13" s="492">
        <v>646.79550000000006</v>
      </c>
      <c r="K13" s="492"/>
      <c r="L13" s="492">
        <v>252.98584999999997</v>
      </c>
      <c r="M13" s="492"/>
      <c r="N13" s="492">
        <v>3781.2339999999995</v>
      </c>
      <c r="O13" s="492"/>
      <c r="P13" s="492">
        <v>4092.8880000000004</v>
      </c>
      <c r="Q13" s="492"/>
      <c r="R13" s="492">
        <v>8056.784298399999</v>
      </c>
      <c r="S13" s="492"/>
      <c r="T13" s="492">
        <v>6676.8872024000011</v>
      </c>
      <c r="U13" s="493"/>
      <c r="V13" s="463"/>
      <c r="W13" s="463"/>
      <c r="X13" s="463"/>
      <c r="Y13" s="463"/>
      <c r="Z13" s="463"/>
    </row>
    <row r="14" spans="1:26" ht="8.1" customHeight="1">
      <c r="A14" s="491" t="s">
        <v>262</v>
      </c>
      <c r="B14" s="492">
        <v>5192.1358668000003</v>
      </c>
      <c r="C14" s="492"/>
      <c r="D14" s="492">
        <v>5294.7839168</v>
      </c>
      <c r="E14" s="492"/>
      <c r="F14" s="492">
        <v>198.96979999999999</v>
      </c>
      <c r="G14" s="492"/>
      <c r="H14" s="492">
        <v>239.83420000000001</v>
      </c>
      <c r="I14" s="492"/>
      <c r="J14" s="492">
        <v>1162.5809000000002</v>
      </c>
      <c r="K14" s="492"/>
      <c r="L14" s="492">
        <v>1100.15165</v>
      </c>
      <c r="M14" s="492"/>
      <c r="N14" s="492">
        <v>3998.7979999999998</v>
      </c>
      <c r="O14" s="492"/>
      <c r="P14" s="492">
        <v>4164.5450000000001</v>
      </c>
      <c r="Q14" s="492"/>
      <c r="R14" s="492">
        <v>10552.4845668</v>
      </c>
      <c r="S14" s="492"/>
      <c r="T14" s="492">
        <v>10799.3147668</v>
      </c>
      <c r="U14" s="493"/>
      <c r="V14" s="463"/>
      <c r="W14" s="463"/>
      <c r="X14" s="463"/>
      <c r="Y14" s="463"/>
      <c r="Z14" s="463"/>
    </row>
    <row r="15" spans="1:26" ht="8.1" customHeight="1">
      <c r="A15" s="491" t="s">
        <v>263</v>
      </c>
      <c r="B15" s="492">
        <v>5166.0679530000007</v>
      </c>
      <c r="C15" s="492"/>
      <c r="D15" s="492">
        <v>5579.0819062</v>
      </c>
      <c r="E15" s="492"/>
      <c r="F15" s="492">
        <v>175.8202</v>
      </c>
      <c r="G15" s="492"/>
      <c r="H15" s="492">
        <v>235.46420000000001</v>
      </c>
      <c r="I15" s="492"/>
      <c r="J15" s="492">
        <v>1093.3781999999999</v>
      </c>
      <c r="K15" s="492"/>
      <c r="L15" s="492">
        <v>1118.6269</v>
      </c>
      <c r="M15" s="492"/>
      <c r="N15" s="492">
        <v>3857.9110000000001</v>
      </c>
      <c r="O15" s="492"/>
      <c r="P15" s="492">
        <v>3985.5090000000005</v>
      </c>
      <c r="Q15" s="492"/>
      <c r="R15" s="492">
        <v>10293.177353000001</v>
      </c>
      <c r="S15" s="492"/>
      <c r="T15" s="492">
        <v>10918.682006200001</v>
      </c>
      <c r="U15" s="493"/>
      <c r="V15" s="463"/>
      <c r="W15" s="463"/>
      <c r="X15" s="463"/>
      <c r="Y15" s="463"/>
      <c r="Z15" s="463"/>
    </row>
    <row r="16" spans="1:26" ht="3" customHeight="1">
      <c r="A16" s="491"/>
      <c r="B16" s="492"/>
      <c r="C16" s="492"/>
      <c r="D16" s="492"/>
      <c r="E16" s="492"/>
      <c r="F16" s="492"/>
      <c r="G16" s="492"/>
      <c r="H16" s="492"/>
      <c r="I16" s="492"/>
      <c r="J16" s="492"/>
      <c r="K16" s="492"/>
      <c r="L16" s="492"/>
      <c r="M16" s="492"/>
      <c r="N16" s="492"/>
      <c r="O16" s="492"/>
      <c r="P16" s="492"/>
      <c r="Q16" s="492"/>
      <c r="R16" s="492"/>
      <c r="S16" s="492"/>
      <c r="T16" s="492"/>
      <c r="U16" s="493"/>
      <c r="V16" s="463"/>
      <c r="W16" s="463"/>
      <c r="X16" s="463"/>
      <c r="Y16" s="463"/>
      <c r="Z16" s="463"/>
    </row>
    <row r="17" spans="1:26" ht="8.1" customHeight="1">
      <c r="A17" s="491" t="s">
        <v>264</v>
      </c>
      <c r="B17" s="492">
        <v>4923.1433888000001</v>
      </c>
      <c r="C17" s="492"/>
      <c r="D17" s="492">
        <v>5244.7617498</v>
      </c>
      <c r="E17" s="492"/>
      <c r="F17" s="492">
        <v>179.18860000000001</v>
      </c>
      <c r="G17" s="492"/>
      <c r="H17" s="492">
        <v>237.69100000000003</v>
      </c>
      <c r="I17" s="492"/>
      <c r="J17" s="492">
        <v>1015.42765</v>
      </c>
      <c r="K17" s="492"/>
      <c r="L17" s="492">
        <v>997.63030000000003</v>
      </c>
      <c r="M17" s="492"/>
      <c r="N17" s="492">
        <v>4231.7619999999997</v>
      </c>
      <c r="O17" s="492"/>
      <c r="P17" s="492">
        <v>4049.6329999999998</v>
      </c>
      <c r="Q17" s="492"/>
      <c r="R17" s="492">
        <v>10349.521638800001</v>
      </c>
      <c r="S17" s="492"/>
      <c r="T17" s="492">
        <v>10529.716049799999</v>
      </c>
      <c r="U17" s="493"/>
      <c r="V17" s="463"/>
      <c r="W17" s="463"/>
      <c r="X17" s="463"/>
      <c r="Y17" s="463"/>
      <c r="Z17" s="463"/>
    </row>
    <row r="18" spans="1:26" ht="8.1" customHeight="1">
      <c r="A18" s="491" t="s">
        <v>265</v>
      </c>
      <c r="B18" s="492">
        <v>4601.3568476</v>
      </c>
      <c r="C18" s="492"/>
      <c r="D18" s="492">
        <v>4921.6908946000003</v>
      </c>
      <c r="E18" s="492"/>
      <c r="F18" s="492">
        <v>165.64840000000001</v>
      </c>
      <c r="G18" s="492"/>
      <c r="H18" s="492">
        <v>226.471</v>
      </c>
      <c r="I18" s="492"/>
      <c r="J18" s="492">
        <v>933.71659999999997</v>
      </c>
      <c r="K18" s="492"/>
      <c r="L18" s="492">
        <v>900.92534999999998</v>
      </c>
      <c r="M18" s="492"/>
      <c r="N18" s="492">
        <v>4211.4059999999999</v>
      </c>
      <c r="O18" s="492"/>
      <c r="P18" s="492">
        <v>4044.7379999999998</v>
      </c>
      <c r="Q18" s="492"/>
      <c r="R18" s="492">
        <v>9912.1278476000007</v>
      </c>
      <c r="S18" s="492"/>
      <c r="T18" s="492">
        <v>10093.825244599999</v>
      </c>
      <c r="U18" s="493"/>
      <c r="V18" s="463"/>
      <c r="W18" s="463"/>
      <c r="X18" s="463"/>
      <c r="Y18" s="463"/>
      <c r="Z18" s="463"/>
    </row>
    <row r="19" spans="1:26" ht="8.1" customHeight="1">
      <c r="A19" s="491" t="s">
        <v>488</v>
      </c>
      <c r="B19" s="492">
        <v>5306.4268700000002</v>
      </c>
      <c r="C19" s="492"/>
      <c r="D19" s="492">
        <v>5446.9814845999999</v>
      </c>
      <c r="E19" s="492"/>
      <c r="F19" s="492">
        <v>204.16640000000001</v>
      </c>
      <c r="G19" s="492"/>
      <c r="H19" s="492">
        <v>234.29839999999999</v>
      </c>
      <c r="I19" s="492"/>
      <c r="J19" s="492">
        <v>932.70095000000003</v>
      </c>
      <c r="K19" s="492"/>
      <c r="L19" s="492">
        <v>850.50850000000003</v>
      </c>
      <c r="M19" s="492"/>
      <c r="N19" s="492">
        <v>4607.4269999999997</v>
      </c>
      <c r="O19" s="492"/>
      <c r="P19" s="492">
        <v>4490.4970000000003</v>
      </c>
      <c r="Q19" s="492"/>
      <c r="R19" s="492">
        <v>11050.721219999999</v>
      </c>
      <c r="S19" s="492"/>
      <c r="T19" s="492">
        <v>11022.2853846</v>
      </c>
      <c r="U19" s="493"/>
      <c r="V19" s="463"/>
      <c r="W19" s="463"/>
      <c r="X19" s="463"/>
      <c r="Y19" s="463"/>
      <c r="Z19" s="463"/>
    </row>
    <row r="20" spans="1:26" ht="3" customHeight="1">
      <c r="A20" s="491"/>
      <c r="B20" s="492"/>
      <c r="C20" s="492"/>
      <c r="D20" s="492"/>
      <c r="E20" s="492"/>
      <c r="F20" s="492"/>
      <c r="G20" s="492"/>
      <c r="H20" s="492"/>
      <c r="I20" s="492"/>
      <c r="J20" s="492"/>
      <c r="K20" s="492"/>
      <c r="L20" s="492"/>
      <c r="M20" s="492"/>
      <c r="N20" s="492"/>
      <c r="O20" s="492"/>
      <c r="P20" s="492"/>
      <c r="Q20" s="492"/>
      <c r="R20" s="492"/>
      <c r="S20" s="492"/>
      <c r="T20" s="492"/>
      <c r="U20" s="493"/>
      <c r="V20" s="463"/>
      <c r="W20" s="463"/>
      <c r="X20" s="463"/>
      <c r="Y20" s="463"/>
      <c r="Z20" s="463"/>
    </row>
    <row r="21" spans="1:26" ht="8.1" customHeight="1">
      <c r="A21" s="491" t="s">
        <v>489</v>
      </c>
      <c r="B21" s="492">
        <v>3834.0412223999997</v>
      </c>
      <c r="C21" s="492"/>
      <c r="D21" s="492">
        <v>4052.9502483999995</v>
      </c>
      <c r="E21" s="492"/>
      <c r="F21" s="492">
        <v>146.04419999999999</v>
      </c>
      <c r="G21" s="492"/>
      <c r="H21" s="492">
        <v>177.20179999999999</v>
      </c>
      <c r="I21" s="492"/>
      <c r="J21" s="492">
        <v>728.04994999999997</v>
      </c>
      <c r="K21" s="492"/>
      <c r="L21" s="492">
        <v>697.31145000000004</v>
      </c>
      <c r="M21" s="492"/>
      <c r="N21" s="492">
        <v>3378.29</v>
      </c>
      <c r="O21" s="492"/>
      <c r="P21" s="492">
        <v>3070.1570000000002</v>
      </c>
      <c r="Q21" s="492"/>
      <c r="R21" s="492">
        <v>8086.4253723999991</v>
      </c>
      <c r="S21" s="492"/>
      <c r="T21" s="492">
        <v>7997.6204983999996</v>
      </c>
      <c r="U21" s="493"/>
      <c r="V21" s="463"/>
      <c r="W21" s="463"/>
      <c r="X21" s="463"/>
      <c r="Y21" s="463"/>
      <c r="Z21" s="463"/>
    </row>
    <row r="22" spans="1:26" ht="8.1" customHeight="1">
      <c r="A22" s="491" t="s">
        <v>266</v>
      </c>
      <c r="B22" s="492">
        <v>3577.8412424000003</v>
      </c>
      <c r="C22" s="492"/>
      <c r="D22" s="492">
        <v>3938.2852599999997</v>
      </c>
      <c r="E22" s="492"/>
      <c r="F22" s="492">
        <v>126.01800000000001</v>
      </c>
      <c r="G22" s="492"/>
      <c r="H22" s="492">
        <v>167.83699999999999</v>
      </c>
      <c r="I22" s="492"/>
      <c r="J22" s="492">
        <v>650.50565000000006</v>
      </c>
      <c r="K22" s="492"/>
      <c r="L22" s="492">
        <v>643.77374999999995</v>
      </c>
      <c r="M22" s="492"/>
      <c r="N22" s="492">
        <v>3075.2829999999999</v>
      </c>
      <c r="O22" s="492"/>
      <c r="P22" s="492">
        <v>2768.2379999999998</v>
      </c>
      <c r="Q22" s="492"/>
      <c r="R22" s="492">
        <v>7429.6478924000003</v>
      </c>
      <c r="S22" s="492"/>
      <c r="T22" s="492">
        <v>7518.1340099999998</v>
      </c>
      <c r="U22" s="493"/>
      <c r="V22" s="463"/>
      <c r="W22" s="463"/>
      <c r="X22" s="463"/>
      <c r="Y22" s="463"/>
      <c r="Z22" s="463"/>
    </row>
    <row r="23" spans="1:26" ht="8.1" customHeight="1">
      <c r="A23" s="491" t="s">
        <v>256</v>
      </c>
      <c r="B23" s="492">
        <v>3129.644749</v>
      </c>
      <c r="C23" s="492"/>
      <c r="D23" s="492">
        <v>3768.2618919999995</v>
      </c>
      <c r="E23" s="492"/>
      <c r="F23" s="492">
        <v>133.2946</v>
      </c>
      <c r="G23" s="492"/>
      <c r="H23" s="492">
        <v>158.81399999999999</v>
      </c>
      <c r="I23" s="492"/>
      <c r="J23" s="492">
        <v>532.27089999999998</v>
      </c>
      <c r="K23" s="492"/>
      <c r="L23" s="492">
        <v>593.02759999999989</v>
      </c>
      <c r="M23" s="492"/>
      <c r="N23" s="492">
        <v>2692.3310000000001</v>
      </c>
      <c r="O23" s="492"/>
      <c r="P23" s="492">
        <v>2456.7150000000001</v>
      </c>
      <c r="Q23" s="492"/>
      <c r="R23" s="492">
        <v>6487.5412489999999</v>
      </c>
      <c r="S23" s="492"/>
      <c r="T23" s="492">
        <v>6976.8184919999994</v>
      </c>
      <c r="U23" s="493"/>
      <c r="V23" s="494"/>
      <c r="W23" s="463"/>
      <c r="X23" s="463"/>
      <c r="Y23" s="463"/>
      <c r="Z23" s="463"/>
    </row>
    <row r="24" spans="1:26" ht="3" customHeight="1">
      <c r="A24" s="491"/>
      <c r="B24" s="492"/>
      <c r="C24" s="492"/>
      <c r="D24" s="492"/>
      <c r="E24" s="492"/>
      <c r="F24" s="492"/>
      <c r="G24" s="492"/>
      <c r="H24" s="492"/>
      <c r="I24" s="492"/>
      <c r="J24" s="492"/>
      <c r="K24" s="492"/>
      <c r="L24" s="492"/>
      <c r="M24" s="492"/>
      <c r="N24" s="492"/>
      <c r="O24" s="492"/>
      <c r="P24" s="492"/>
      <c r="Q24" s="492"/>
      <c r="R24" s="492"/>
      <c r="S24" s="492"/>
      <c r="T24" s="492"/>
      <c r="U24" s="493"/>
      <c r="V24" s="494"/>
      <c r="W24" s="463"/>
      <c r="X24" s="463"/>
      <c r="Y24" s="463"/>
      <c r="Z24" s="463"/>
    </row>
    <row r="25" spans="1:26" ht="8.1" customHeight="1">
      <c r="A25" s="491" t="s">
        <v>257</v>
      </c>
      <c r="B25" s="492">
        <v>2767.4442165999999</v>
      </c>
      <c r="C25" s="492"/>
      <c r="D25" s="492">
        <v>3331.1637956000004</v>
      </c>
      <c r="E25" s="492"/>
      <c r="F25" s="492">
        <v>119.7534</v>
      </c>
      <c r="G25" s="492"/>
      <c r="H25" s="492">
        <v>136.92680000000001</v>
      </c>
      <c r="I25" s="492"/>
      <c r="J25" s="492">
        <v>422.17255</v>
      </c>
      <c r="K25" s="492"/>
      <c r="L25" s="492">
        <v>460.35300000000001</v>
      </c>
      <c r="M25" s="492"/>
      <c r="N25" s="492">
        <v>2206.4790000000003</v>
      </c>
      <c r="O25" s="492"/>
      <c r="P25" s="492">
        <v>2039.0309999999999</v>
      </c>
      <c r="Q25" s="492"/>
      <c r="R25" s="492">
        <v>5515.8491666</v>
      </c>
      <c r="S25" s="492"/>
      <c r="T25" s="492">
        <v>5967.4745956000006</v>
      </c>
      <c r="U25" s="493"/>
      <c r="V25" s="463"/>
      <c r="W25" s="463"/>
      <c r="X25" s="463"/>
      <c r="Y25" s="463"/>
      <c r="Z25" s="463"/>
    </row>
    <row r="26" spans="1:26" ht="8.1" customHeight="1">
      <c r="A26" s="491" t="s">
        <v>179</v>
      </c>
      <c r="B26" s="492">
        <v>2304.2253952000001</v>
      </c>
      <c r="C26" s="492"/>
      <c r="D26" s="492">
        <v>2883.7500404000002</v>
      </c>
      <c r="E26" s="492"/>
      <c r="F26" s="492">
        <v>101.5072</v>
      </c>
      <c r="G26" s="492"/>
      <c r="H26" s="492">
        <v>112.9306</v>
      </c>
      <c r="I26" s="492"/>
      <c r="J26" s="492">
        <v>320.31504999999999</v>
      </c>
      <c r="K26" s="492"/>
      <c r="L26" s="492">
        <v>366.79230000000001</v>
      </c>
      <c r="M26" s="492"/>
      <c r="N26" s="492">
        <v>1760.4420000000002</v>
      </c>
      <c r="O26" s="492"/>
      <c r="P26" s="492">
        <v>1648.3769999999997</v>
      </c>
      <c r="Q26" s="492"/>
      <c r="R26" s="492">
        <v>4486.4896452000003</v>
      </c>
      <c r="S26" s="492"/>
      <c r="T26" s="492">
        <v>5011.8499404000004</v>
      </c>
      <c r="U26" s="493"/>
      <c r="V26" s="463"/>
      <c r="W26" s="463"/>
      <c r="X26" s="463"/>
      <c r="Y26" s="463"/>
      <c r="Z26" s="463"/>
    </row>
    <row r="27" spans="1:26" ht="8.1" customHeight="1">
      <c r="A27" s="491" t="s">
        <v>490</v>
      </c>
      <c r="B27" s="492">
        <v>2818.9359822000006</v>
      </c>
      <c r="C27" s="492"/>
      <c r="D27" s="492">
        <v>3572.0902402000002</v>
      </c>
      <c r="E27" s="492"/>
      <c r="F27" s="492">
        <v>117.6682</v>
      </c>
      <c r="G27" s="492"/>
      <c r="H27" s="492">
        <v>159.17540000000002</v>
      </c>
      <c r="I27" s="492"/>
      <c r="J27" s="492">
        <v>265.7568</v>
      </c>
      <c r="K27" s="492"/>
      <c r="L27" s="492">
        <v>481.10775000000001</v>
      </c>
      <c r="M27" s="492"/>
      <c r="N27" s="492">
        <v>2134.8789999999999</v>
      </c>
      <c r="O27" s="492"/>
      <c r="P27" s="492">
        <v>2723</v>
      </c>
      <c r="Q27" s="492"/>
      <c r="R27" s="492">
        <v>5337.2399822000007</v>
      </c>
      <c r="S27" s="492"/>
      <c r="T27" s="492">
        <v>6935.3733902000004</v>
      </c>
      <c r="U27" s="493"/>
      <c r="V27" s="463"/>
      <c r="W27" s="463"/>
      <c r="X27" s="463"/>
      <c r="Y27" s="463"/>
      <c r="Z27" s="463"/>
    </row>
    <row r="28" spans="1:26" ht="3" customHeight="1">
      <c r="A28" s="495"/>
      <c r="B28" s="490"/>
      <c r="C28" s="490"/>
      <c r="D28" s="492"/>
      <c r="E28" s="490"/>
      <c r="F28" s="490"/>
      <c r="G28" s="490"/>
      <c r="H28" s="490"/>
      <c r="I28" s="490"/>
      <c r="J28" s="490"/>
      <c r="K28" s="490"/>
      <c r="L28" s="490"/>
      <c r="M28" s="490"/>
      <c r="N28" s="490"/>
      <c r="O28" s="490"/>
      <c r="P28" s="490"/>
      <c r="Q28" s="490"/>
      <c r="R28" s="490"/>
      <c r="S28" s="490"/>
      <c r="T28" s="492"/>
      <c r="U28" s="496"/>
      <c r="V28" s="463"/>
      <c r="W28" s="463"/>
      <c r="X28" s="463"/>
      <c r="Y28" s="463"/>
      <c r="Z28" s="463"/>
    </row>
    <row r="29" spans="1:26" ht="3" customHeight="1">
      <c r="A29" s="495"/>
      <c r="B29" s="490"/>
      <c r="C29" s="490"/>
      <c r="D29" s="490"/>
      <c r="E29" s="490"/>
      <c r="F29" s="490"/>
      <c r="G29" s="490"/>
      <c r="H29" s="490"/>
      <c r="I29" s="490"/>
      <c r="J29" s="490"/>
      <c r="K29" s="490"/>
      <c r="L29" s="490"/>
      <c r="M29" s="490"/>
      <c r="N29" s="490"/>
      <c r="O29" s="490"/>
      <c r="P29" s="490"/>
      <c r="Q29" s="490"/>
      <c r="R29" s="490"/>
      <c r="S29" s="490"/>
      <c r="T29" s="490"/>
      <c r="U29" s="496"/>
      <c r="V29" s="463"/>
      <c r="W29" s="463"/>
      <c r="X29" s="463"/>
      <c r="Y29" s="463"/>
      <c r="Z29" s="463"/>
    </row>
    <row r="30" spans="1:26" ht="12" customHeight="1">
      <c r="A30" s="472" t="s">
        <v>491</v>
      </c>
      <c r="B30" s="465"/>
      <c r="C30" s="465"/>
      <c r="D30" s="465"/>
      <c r="E30" s="465"/>
      <c r="F30" s="465"/>
      <c r="G30" s="465"/>
      <c r="H30" s="465"/>
      <c r="I30" s="465"/>
      <c r="J30" s="465"/>
      <c r="K30" s="465"/>
      <c r="L30" s="465"/>
      <c r="M30" s="465"/>
      <c r="N30" s="465"/>
      <c r="O30" s="465"/>
      <c r="P30" s="465"/>
      <c r="Q30" s="465"/>
      <c r="R30" s="465"/>
      <c r="S30" s="465"/>
      <c r="T30" s="465"/>
      <c r="U30" s="473"/>
      <c r="V30" s="463"/>
      <c r="W30" s="463"/>
      <c r="X30" s="463"/>
      <c r="Y30" s="463"/>
      <c r="Z30" s="463"/>
    </row>
    <row r="31" spans="1:26" ht="3" customHeight="1">
      <c r="A31" s="474"/>
      <c r="B31" s="475"/>
      <c r="C31" s="475"/>
      <c r="D31" s="475"/>
      <c r="E31" s="475"/>
      <c r="F31" s="475"/>
      <c r="G31" s="475"/>
      <c r="H31" s="475"/>
      <c r="I31" s="475"/>
      <c r="J31" s="475"/>
      <c r="K31" s="475"/>
      <c r="L31" s="475"/>
      <c r="M31" s="475"/>
      <c r="N31" s="475"/>
      <c r="O31" s="475"/>
      <c r="P31" s="475"/>
      <c r="Q31" s="475"/>
      <c r="R31" s="475"/>
      <c r="S31" s="475"/>
      <c r="T31" s="475"/>
      <c r="U31" s="476"/>
      <c r="V31" s="463"/>
      <c r="W31" s="463"/>
      <c r="X31" s="463"/>
      <c r="Y31" s="463"/>
      <c r="Z31" s="463"/>
    </row>
    <row r="32" spans="1:26" ht="12" customHeight="1">
      <c r="A32" s="497" t="s">
        <v>429</v>
      </c>
      <c r="B32" s="477"/>
      <c r="C32" s="477"/>
      <c r="D32" s="478"/>
      <c r="E32" s="498"/>
      <c r="F32" s="477">
        <v>2024</v>
      </c>
      <c r="G32" s="498"/>
      <c r="H32" s="477">
        <v>2025</v>
      </c>
      <c r="I32" s="498"/>
      <c r="J32" s="477" t="s">
        <v>429</v>
      </c>
      <c r="K32" s="477"/>
      <c r="L32" s="477"/>
      <c r="M32" s="477"/>
      <c r="N32" s="477"/>
      <c r="O32" s="477"/>
      <c r="P32" s="478"/>
      <c r="Q32" s="498"/>
      <c r="R32" s="477">
        <v>2024</v>
      </c>
      <c r="S32" s="498"/>
      <c r="T32" s="477">
        <v>2025</v>
      </c>
      <c r="U32" s="478"/>
      <c r="V32" s="463"/>
      <c r="W32" s="463"/>
      <c r="X32" s="463"/>
    </row>
    <row r="33" spans="1:24" ht="3" customHeight="1">
      <c r="A33" s="499"/>
      <c r="B33" s="468"/>
      <c r="C33" s="468"/>
      <c r="D33" s="468"/>
      <c r="E33" s="500"/>
      <c r="F33" s="501"/>
      <c r="G33" s="502"/>
      <c r="H33" s="501"/>
      <c r="I33" s="502"/>
      <c r="J33" s="503"/>
      <c r="K33" s="503"/>
      <c r="L33" s="468"/>
      <c r="M33" s="468"/>
      <c r="N33" s="468"/>
      <c r="O33" s="468"/>
      <c r="P33" s="468"/>
      <c r="Q33" s="500"/>
      <c r="R33" s="501"/>
      <c r="S33" s="502"/>
      <c r="T33" s="501"/>
      <c r="U33" s="504"/>
      <c r="V33" s="463"/>
      <c r="W33" s="463"/>
      <c r="X33" s="463"/>
    </row>
    <row r="34" spans="1:24" ht="8.1" customHeight="1">
      <c r="A34" s="505"/>
      <c r="B34" s="463"/>
      <c r="C34" s="463"/>
      <c r="D34" s="463"/>
      <c r="E34" s="506"/>
      <c r="F34" s="501"/>
      <c r="G34" s="502"/>
      <c r="H34" s="501"/>
      <c r="I34" s="502"/>
      <c r="J34" s="507" t="s">
        <v>474</v>
      </c>
      <c r="K34" s="508"/>
      <c r="L34" s="468"/>
      <c r="M34" s="468"/>
      <c r="N34" s="468"/>
      <c r="O34" s="468"/>
      <c r="P34" s="468"/>
      <c r="Q34" s="500"/>
      <c r="R34" s="509">
        <v>507.471</v>
      </c>
      <c r="S34" s="502"/>
      <c r="T34" s="509">
        <v>694.154</v>
      </c>
      <c r="U34" s="504"/>
      <c r="V34" s="463"/>
      <c r="W34" s="463"/>
      <c r="X34" s="463"/>
    </row>
    <row r="35" spans="1:24" ht="8.1" customHeight="1">
      <c r="A35" s="495" t="s">
        <v>492</v>
      </c>
      <c r="B35" s="468"/>
      <c r="C35" s="468"/>
      <c r="D35" s="468"/>
      <c r="E35" s="500"/>
      <c r="F35" s="490">
        <v>3398.8679999999995</v>
      </c>
      <c r="G35" s="502"/>
      <c r="H35" s="490">
        <v>2622.6660000000002</v>
      </c>
      <c r="I35" s="502"/>
      <c r="J35" s="507" t="s">
        <v>493</v>
      </c>
      <c r="K35" s="508"/>
      <c r="L35" s="468"/>
      <c r="M35" s="468"/>
      <c r="N35" s="468"/>
      <c r="O35" s="468"/>
      <c r="P35" s="468"/>
      <c r="Q35" s="500"/>
      <c r="R35" s="509">
        <v>749.13800000000003</v>
      </c>
      <c r="S35" s="502"/>
      <c r="T35" s="509">
        <v>460.55599999999998</v>
      </c>
      <c r="U35" s="504"/>
      <c r="V35" s="463"/>
      <c r="W35" s="463"/>
      <c r="X35" s="463"/>
    </row>
    <row r="36" spans="1:24" ht="8.1" customHeight="1">
      <c r="A36" s="495" t="s">
        <v>494</v>
      </c>
      <c r="B36" s="468"/>
      <c r="C36" s="468"/>
      <c r="D36" s="468"/>
      <c r="E36" s="500"/>
      <c r="F36" s="490">
        <v>107.938</v>
      </c>
      <c r="G36" s="502"/>
      <c r="H36" s="490">
        <v>108.559</v>
      </c>
      <c r="I36" s="502"/>
      <c r="J36" s="507" t="s">
        <v>476</v>
      </c>
      <c r="K36" s="508"/>
      <c r="L36" s="468"/>
      <c r="M36" s="468"/>
      <c r="N36" s="468"/>
      <c r="O36" s="468"/>
      <c r="P36" s="468"/>
      <c r="Q36" s="500"/>
      <c r="R36" s="509">
        <v>140.86099999999999</v>
      </c>
      <c r="S36" s="502"/>
      <c r="T36" s="509">
        <v>225.11900000000003</v>
      </c>
      <c r="U36" s="504"/>
      <c r="V36" s="463"/>
      <c r="W36" s="463"/>
      <c r="X36" s="463"/>
    </row>
    <row r="37" spans="1:24" ht="9.75" customHeight="1">
      <c r="A37" s="495" t="s">
        <v>495</v>
      </c>
      <c r="B37" s="468"/>
      <c r="C37" s="468"/>
      <c r="D37" s="468"/>
      <c r="E37" s="500"/>
      <c r="F37" s="490">
        <v>12.778</v>
      </c>
      <c r="G37" s="502"/>
      <c r="H37" s="490">
        <v>19.356999999999999</v>
      </c>
      <c r="I37" s="502"/>
      <c r="J37" s="507" t="s">
        <v>496</v>
      </c>
      <c r="K37" s="508"/>
      <c r="L37" s="468"/>
      <c r="M37" s="468"/>
      <c r="N37" s="468"/>
      <c r="O37" s="468"/>
      <c r="P37" s="468"/>
      <c r="Q37" s="500"/>
      <c r="R37" s="509">
        <v>450.27800000000002</v>
      </c>
      <c r="S37" s="502"/>
      <c r="T37" s="509">
        <v>671.2</v>
      </c>
      <c r="U37" s="504"/>
      <c r="V37" s="463"/>
      <c r="W37" s="463"/>
      <c r="X37" s="463"/>
    </row>
    <row r="38" spans="1:24" ht="8.1" customHeight="1">
      <c r="A38" s="495" t="s">
        <v>497</v>
      </c>
      <c r="B38" s="468"/>
      <c r="C38" s="468"/>
      <c r="D38" s="468"/>
      <c r="E38" s="500"/>
      <c r="F38" s="490">
        <v>14.538</v>
      </c>
      <c r="G38" s="502"/>
      <c r="H38" s="490">
        <v>13.427999999999999</v>
      </c>
      <c r="I38" s="501"/>
      <c r="J38" s="510" t="s">
        <v>478</v>
      </c>
      <c r="K38" s="508"/>
      <c r="L38" s="468"/>
      <c r="M38" s="468"/>
      <c r="N38" s="468"/>
      <c r="O38" s="468"/>
      <c r="P38" s="468"/>
      <c r="Q38" s="500"/>
      <c r="R38" s="509">
        <v>124.41600000000001</v>
      </c>
      <c r="S38" s="502"/>
      <c r="T38" s="509">
        <v>81.058000000000007</v>
      </c>
      <c r="U38" s="504"/>
      <c r="V38" s="463"/>
      <c r="W38" s="463"/>
      <c r="X38" s="463"/>
    </row>
    <row r="39" spans="1:24" ht="9.75" customHeight="1">
      <c r="A39" s="495" t="s">
        <v>498</v>
      </c>
      <c r="B39" s="468"/>
      <c r="C39" s="468"/>
      <c r="D39" s="511"/>
      <c r="E39" s="500"/>
      <c r="F39" s="490">
        <v>3582.8589203999995</v>
      </c>
      <c r="G39" s="502"/>
      <c r="H39" s="490">
        <v>2818.9359822000006</v>
      </c>
      <c r="I39" s="501"/>
      <c r="J39" s="510" t="s">
        <v>499</v>
      </c>
      <c r="K39" s="508"/>
      <c r="L39" s="468"/>
      <c r="M39" s="468"/>
      <c r="N39" s="468"/>
      <c r="O39" s="468"/>
      <c r="P39" s="468"/>
      <c r="Q39" s="500"/>
      <c r="R39" s="509">
        <v>22.312999999999999</v>
      </c>
      <c r="S39" s="502"/>
      <c r="T39" s="509">
        <v>16.582000000000001</v>
      </c>
      <c r="U39" s="504"/>
      <c r="V39" s="463"/>
      <c r="W39" s="463"/>
      <c r="X39" s="463"/>
    </row>
    <row r="40" spans="1:24" ht="7.5" customHeight="1">
      <c r="A40" s="512"/>
      <c r="B40" s="463"/>
      <c r="C40" s="463"/>
      <c r="D40" s="463"/>
      <c r="E40" s="463"/>
      <c r="F40" s="513"/>
      <c r="G40" s="463"/>
      <c r="H40" s="513"/>
      <c r="I40" s="463"/>
      <c r="J40" s="510" t="s">
        <v>500</v>
      </c>
      <c r="K40" s="508"/>
      <c r="L40" s="468"/>
      <c r="M40" s="468"/>
      <c r="N40" s="468"/>
      <c r="O40" s="468"/>
      <c r="P40" s="468"/>
      <c r="Q40" s="500"/>
      <c r="R40" s="509">
        <v>170.83599999999998</v>
      </c>
      <c r="S40" s="502"/>
      <c r="T40" s="509">
        <v>190.27600000000001</v>
      </c>
      <c r="U40" s="504"/>
      <c r="V40" s="463"/>
      <c r="W40" s="463"/>
      <c r="X40" s="463"/>
    </row>
    <row r="41" spans="1:24" ht="9" customHeight="1">
      <c r="A41" s="495" t="s">
        <v>501</v>
      </c>
      <c r="B41" s="468"/>
      <c r="C41" s="468"/>
      <c r="D41" s="468"/>
      <c r="E41" s="468"/>
      <c r="F41" s="514">
        <v>68.844000000000008</v>
      </c>
      <c r="G41" s="501"/>
      <c r="H41" s="514">
        <v>100.752</v>
      </c>
      <c r="I41" s="501"/>
      <c r="J41" s="510"/>
      <c r="K41" s="508"/>
      <c r="L41" s="468"/>
      <c r="M41" s="468"/>
      <c r="N41" s="468"/>
      <c r="O41" s="468"/>
      <c r="P41" s="468"/>
      <c r="Q41" s="500"/>
      <c r="R41" s="509"/>
      <c r="S41" s="502"/>
      <c r="T41" s="509"/>
      <c r="U41" s="504"/>
      <c r="V41" s="463"/>
      <c r="W41" s="463"/>
      <c r="X41" s="463"/>
    </row>
    <row r="42" spans="1:24" ht="7.5" customHeight="1">
      <c r="A42" s="495" t="s">
        <v>502</v>
      </c>
      <c r="B42" s="468"/>
      <c r="C42" s="468"/>
      <c r="D42" s="468"/>
      <c r="E42" s="468"/>
      <c r="F42" s="514">
        <v>7.956999999999999</v>
      </c>
      <c r="G42" s="501"/>
      <c r="H42" s="514">
        <v>12.083</v>
      </c>
      <c r="I42" s="501"/>
      <c r="J42" s="510"/>
      <c r="K42" s="508"/>
      <c r="L42" s="468"/>
      <c r="M42" s="468"/>
      <c r="N42" s="468"/>
      <c r="O42" s="468"/>
      <c r="P42" s="468"/>
      <c r="Q42" s="500"/>
      <c r="R42" s="509"/>
      <c r="S42" s="502"/>
      <c r="T42" s="509"/>
      <c r="U42" s="504"/>
      <c r="V42" s="463"/>
      <c r="W42" s="463"/>
      <c r="X42" s="463"/>
    </row>
    <row r="43" spans="1:24" ht="9.75" customHeight="1">
      <c r="A43" s="495" t="s">
        <v>503</v>
      </c>
      <c r="B43" s="468"/>
      <c r="C43" s="468"/>
      <c r="D43" s="511"/>
      <c r="E43" s="468"/>
      <c r="F43" s="514">
        <v>79.983799999999988</v>
      </c>
      <c r="G43" s="501"/>
      <c r="H43" s="514">
        <v>117.6682</v>
      </c>
      <c r="I43" s="501"/>
      <c r="J43" s="510" t="s">
        <v>504</v>
      </c>
      <c r="K43" s="508"/>
      <c r="L43" s="468"/>
      <c r="M43" s="468"/>
      <c r="N43" s="468"/>
      <c r="O43" s="468"/>
      <c r="P43" s="511"/>
      <c r="Q43" s="500"/>
      <c r="R43" s="509">
        <v>1974.855</v>
      </c>
      <c r="S43" s="502"/>
      <c r="T43" s="509">
        <v>2134.8789999999999</v>
      </c>
      <c r="U43" s="504"/>
      <c r="V43" s="463"/>
      <c r="W43" s="463"/>
      <c r="X43" s="463"/>
    </row>
    <row r="44" spans="1:24" ht="3" customHeight="1">
      <c r="A44" s="512"/>
      <c r="B44" s="463"/>
      <c r="C44" s="463"/>
      <c r="D44" s="463"/>
      <c r="E44" s="463"/>
      <c r="F44" s="514"/>
      <c r="G44" s="463"/>
      <c r="H44" s="514"/>
      <c r="I44" s="463"/>
      <c r="J44" s="515"/>
      <c r="K44" s="516"/>
      <c r="L44" s="463"/>
      <c r="M44" s="463"/>
      <c r="N44" s="463"/>
      <c r="O44" s="463"/>
      <c r="P44" s="463"/>
      <c r="Q44" s="506"/>
      <c r="R44" s="509"/>
      <c r="S44" s="517"/>
      <c r="T44" s="509"/>
      <c r="U44" s="518"/>
      <c r="V44" s="463"/>
      <c r="W44" s="463"/>
      <c r="X44" s="463"/>
    </row>
    <row r="45" spans="1:24" ht="7.5" customHeight="1">
      <c r="A45" s="495" t="s">
        <v>473</v>
      </c>
      <c r="B45" s="468"/>
      <c r="C45" s="468"/>
      <c r="D45" s="468"/>
      <c r="E45" s="468"/>
      <c r="F45" s="514">
        <v>442.952</v>
      </c>
      <c r="G45" s="501"/>
      <c r="H45" s="514">
        <v>250.35599999999999</v>
      </c>
      <c r="I45" s="501"/>
      <c r="J45" s="515"/>
      <c r="K45" s="516"/>
      <c r="L45" s="463"/>
      <c r="M45" s="463"/>
      <c r="N45" s="463"/>
      <c r="O45" s="463"/>
      <c r="P45" s="463"/>
      <c r="Q45" s="506"/>
      <c r="R45" s="509"/>
      <c r="S45" s="517"/>
      <c r="T45" s="509"/>
      <c r="U45" s="518"/>
      <c r="V45" s="463"/>
      <c r="W45" s="463"/>
      <c r="X45" s="463"/>
    </row>
    <row r="46" spans="1:24" ht="7.5" customHeight="1">
      <c r="A46" s="495" t="s">
        <v>505</v>
      </c>
      <c r="B46" s="468"/>
      <c r="C46" s="468"/>
      <c r="D46" s="468"/>
      <c r="E46" s="468"/>
      <c r="F46" s="514">
        <v>14.276</v>
      </c>
      <c r="G46" s="501"/>
      <c r="H46" s="514">
        <v>13.391999999999999</v>
      </c>
      <c r="I46" s="501"/>
      <c r="J46" s="510"/>
      <c r="K46" s="508"/>
      <c r="L46" s="468"/>
      <c r="M46" s="468"/>
      <c r="N46" s="468"/>
      <c r="O46" s="468"/>
      <c r="P46" s="468"/>
      <c r="Q46" s="500"/>
      <c r="R46" s="509"/>
      <c r="S46" s="502"/>
      <c r="T46" s="509"/>
      <c r="U46" s="504"/>
      <c r="V46" s="463"/>
      <c r="W46" s="463"/>
      <c r="X46" s="463"/>
    </row>
    <row r="47" spans="1:24" ht="9" customHeight="1">
      <c r="A47" s="495" t="s">
        <v>506</v>
      </c>
      <c r="B47" s="468"/>
      <c r="C47" s="468"/>
      <c r="D47" s="511"/>
      <c r="E47" s="468"/>
      <c r="F47" s="514">
        <v>434.45240000000007</v>
      </c>
      <c r="G47" s="501"/>
      <c r="H47" s="514">
        <v>265.7568</v>
      </c>
      <c r="I47" s="519"/>
      <c r="J47" s="510"/>
      <c r="K47" s="508"/>
      <c r="L47" s="468"/>
      <c r="M47" s="468"/>
      <c r="N47" s="468"/>
      <c r="O47" s="468"/>
      <c r="P47" s="468"/>
      <c r="Q47" s="500"/>
      <c r="R47" s="509"/>
      <c r="S47" s="502"/>
      <c r="T47" s="509"/>
      <c r="U47" s="504"/>
      <c r="V47" s="463"/>
      <c r="W47" s="463"/>
      <c r="X47" s="463"/>
    </row>
    <row r="48" spans="1:24" ht="5.25" customHeight="1">
      <c r="A48" s="495"/>
      <c r="B48" s="468"/>
      <c r="C48" s="468"/>
      <c r="D48" s="511"/>
      <c r="E48" s="468"/>
      <c r="F48" s="514"/>
      <c r="G48" s="501"/>
      <c r="H48" s="514"/>
      <c r="I48" s="519"/>
      <c r="J48" s="510"/>
      <c r="K48" s="508"/>
      <c r="L48" s="468"/>
      <c r="M48" s="468"/>
      <c r="N48" s="468"/>
      <c r="O48" s="468"/>
      <c r="P48" s="468"/>
      <c r="Q48" s="500"/>
      <c r="R48" s="509"/>
      <c r="S48" s="502"/>
      <c r="T48" s="509"/>
      <c r="U48" s="504"/>
      <c r="V48" s="463"/>
      <c r="W48" s="463"/>
      <c r="X48" s="463"/>
    </row>
    <row r="49" spans="1:24" ht="9.75" customHeight="1">
      <c r="A49" s="495" t="s">
        <v>507</v>
      </c>
      <c r="B49" s="463"/>
      <c r="C49" s="463"/>
      <c r="D49" s="463"/>
      <c r="E49" s="463"/>
      <c r="F49" s="514">
        <v>30.815000000000001</v>
      </c>
      <c r="G49" s="501"/>
      <c r="H49" s="514">
        <v>45.161999999999999</v>
      </c>
      <c r="I49" s="501"/>
      <c r="J49" s="510"/>
      <c r="K49" s="508"/>
      <c r="L49" s="468"/>
      <c r="M49" s="468"/>
      <c r="N49" s="468"/>
      <c r="O49" s="468"/>
      <c r="P49" s="468"/>
      <c r="Q49" s="500"/>
      <c r="R49" s="509"/>
      <c r="S49" s="502"/>
      <c r="T49" s="509"/>
      <c r="U49" s="504"/>
      <c r="V49" s="463"/>
      <c r="W49" s="463"/>
      <c r="X49" s="463"/>
    </row>
    <row r="50" spans="1:24" ht="3" customHeight="1">
      <c r="A50" s="495"/>
      <c r="B50" s="468"/>
      <c r="C50" s="468"/>
      <c r="D50" s="468"/>
      <c r="E50" s="468"/>
      <c r="F50" s="520"/>
      <c r="G50" s="463"/>
      <c r="H50" s="520"/>
      <c r="I50" s="463"/>
      <c r="J50" s="520"/>
      <c r="K50" s="463"/>
      <c r="L50" s="463"/>
      <c r="M50" s="463"/>
      <c r="N50" s="463"/>
      <c r="O50" s="463"/>
      <c r="P50" s="463"/>
      <c r="Q50" s="506"/>
      <c r="R50" s="509" t="s">
        <v>254</v>
      </c>
      <c r="S50" s="517"/>
      <c r="T50" s="509" t="s">
        <v>254</v>
      </c>
      <c r="U50" s="518"/>
      <c r="V50" s="463"/>
      <c r="W50" s="463"/>
      <c r="X50" s="463"/>
    </row>
    <row r="51" spans="1:24" ht="3" customHeight="1">
      <c r="A51" s="521"/>
      <c r="B51" s="463"/>
      <c r="C51" s="463"/>
      <c r="D51" s="463"/>
      <c r="E51" s="463"/>
      <c r="F51" s="522"/>
      <c r="G51" s="519"/>
      <c r="H51" s="522"/>
      <c r="I51" s="502"/>
      <c r="J51" s="463"/>
      <c r="K51" s="463"/>
      <c r="L51" s="463"/>
      <c r="M51" s="463"/>
      <c r="N51" s="463"/>
      <c r="O51" s="463"/>
      <c r="P51" s="463"/>
      <c r="Q51" s="506"/>
      <c r="R51" s="519"/>
      <c r="S51" s="517"/>
      <c r="T51" s="519"/>
      <c r="U51" s="518"/>
      <c r="V51" s="463"/>
      <c r="W51" s="463"/>
      <c r="X51" s="463"/>
    </row>
    <row r="52" spans="1:24" ht="3" customHeight="1">
      <c r="A52" s="523"/>
      <c r="B52" s="524"/>
      <c r="C52" s="524"/>
      <c r="D52" s="524"/>
      <c r="E52" s="525"/>
      <c r="F52" s="526"/>
      <c r="G52" s="527"/>
      <c r="H52" s="526"/>
      <c r="I52" s="527"/>
      <c r="J52" s="528"/>
      <c r="K52" s="528"/>
      <c r="L52" s="524"/>
      <c r="M52" s="524"/>
      <c r="N52" s="524"/>
      <c r="O52" s="524"/>
      <c r="P52" s="524"/>
      <c r="Q52" s="525"/>
      <c r="R52" s="526"/>
      <c r="S52" s="527"/>
      <c r="T52" s="529"/>
      <c r="U52" s="530"/>
      <c r="V52" s="463"/>
      <c r="W52" s="463"/>
      <c r="X52" s="463"/>
    </row>
    <row r="53" spans="1:24" ht="3" customHeight="1">
      <c r="A53" s="468"/>
      <c r="B53" s="468"/>
      <c r="C53" s="468"/>
      <c r="D53" s="468"/>
      <c r="E53" s="468"/>
      <c r="F53" s="468"/>
      <c r="G53" s="468"/>
      <c r="H53" s="468"/>
      <c r="I53" s="468"/>
      <c r="J53" s="468"/>
      <c r="K53" s="468"/>
      <c r="L53" s="468"/>
      <c r="M53" s="468"/>
      <c r="N53" s="468"/>
      <c r="O53" s="468"/>
      <c r="P53" s="468"/>
      <c r="Q53" s="468"/>
      <c r="R53" s="468"/>
      <c r="S53" s="468"/>
      <c r="T53" s="468"/>
      <c r="U53" s="468"/>
      <c r="V53" s="463"/>
      <c r="W53" s="463"/>
      <c r="X53" s="463"/>
    </row>
    <row r="54" spans="1:24" ht="13.5" customHeight="1">
      <c r="A54" s="494" t="s">
        <v>508</v>
      </c>
      <c r="B54" s="468"/>
      <c r="C54" s="468"/>
      <c r="D54" s="468"/>
      <c r="E54" s="468"/>
      <c r="F54" s="468"/>
      <c r="G54" s="468"/>
      <c r="H54" s="468"/>
      <c r="I54" s="468"/>
      <c r="J54" s="468"/>
      <c r="K54" s="468"/>
      <c r="L54" s="468"/>
      <c r="M54" s="468"/>
      <c r="N54" s="468"/>
      <c r="O54" s="468"/>
      <c r="P54" s="468"/>
      <c r="Q54" s="468"/>
      <c r="R54" s="468"/>
      <c r="S54" s="468"/>
      <c r="T54" s="463"/>
      <c r="U54" s="463"/>
      <c r="V54" s="463"/>
      <c r="W54" s="463"/>
      <c r="X54" s="463"/>
    </row>
    <row r="55" spans="1:24" s="434" customFormat="1" ht="8.25" customHeight="1">
      <c r="A55" s="494" t="s">
        <v>509</v>
      </c>
      <c r="B55" s="494"/>
      <c r="C55" s="494"/>
      <c r="D55" s="494"/>
      <c r="E55" s="494"/>
      <c r="F55" s="494"/>
      <c r="G55" s="494"/>
      <c r="H55" s="509"/>
      <c r="I55" s="494"/>
      <c r="J55" s="494"/>
      <c r="K55" s="494"/>
      <c r="L55" s="494"/>
      <c r="M55" s="494"/>
      <c r="N55" s="494"/>
      <c r="O55" s="494"/>
      <c r="P55" s="494"/>
      <c r="Q55" s="494"/>
      <c r="R55" s="494"/>
      <c r="S55" s="494"/>
      <c r="T55" s="494"/>
      <c r="U55" s="494"/>
      <c r="V55" s="494"/>
      <c r="W55" s="494"/>
      <c r="X55" s="494"/>
    </row>
    <row r="56" spans="1:24" s="434" customFormat="1" ht="9.75" customHeight="1">
      <c r="A56" s="468" t="s">
        <v>510</v>
      </c>
      <c r="B56" s="494"/>
      <c r="C56" s="494"/>
      <c r="D56" s="494"/>
      <c r="E56" s="494"/>
      <c r="F56" s="494"/>
      <c r="G56" s="494"/>
      <c r="H56" s="509"/>
      <c r="I56" s="494"/>
      <c r="J56" s="494"/>
      <c r="K56" s="494"/>
      <c r="L56" s="494"/>
      <c r="M56" s="494"/>
      <c r="N56" s="494"/>
      <c r="O56" s="494"/>
      <c r="P56" s="494"/>
      <c r="Q56" s="494"/>
      <c r="R56" s="494"/>
      <c r="S56" s="494"/>
      <c r="T56" s="494"/>
      <c r="U56" s="531"/>
      <c r="V56" s="494"/>
      <c r="W56" s="494"/>
      <c r="X56" s="494"/>
    </row>
    <row r="57" spans="1:24" s="434" customFormat="1" ht="9.75" customHeight="1">
      <c r="A57" s="494" t="s">
        <v>269</v>
      </c>
      <c r="B57" s="494"/>
      <c r="C57" s="494"/>
      <c r="D57" s="494"/>
      <c r="E57" s="494"/>
      <c r="F57" s="494"/>
      <c r="G57" s="494"/>
      <c r="H57" s="494"/>
      <c r="I57" s="494"/>
      <c r="J57" s="494"/>
      <c r="K57" s="494"/>
      <c r="L57" s="494"/>
      <c r="M57" s="494"/>
      <c r="N57" s="494"/>
      <c r="O57" s="494"/>
      <c r="P57" s="494"/>
      <c r="Q57" s="494"/>
      <c r="R57" s="494"/>
      <c r="S57" s="494"/>
      <c r="T57" s="494"/>
      <c r="U57" s="494"/>
      <c r="V57" s="494"/>
      <c r="W57" s="494"/>
      <c r="X57" s="494"/>
    </row>
    <row r="58" spans="1:24" s="434" customFormat="1" ht="12" customHeight="1">
      <c r="A58" s="1897" t="s">
        <v>111</v>
      </c>
      <c r="B58" s="494"/>
      <c r="C58" s="494"/>
      <c r="D58" s="494"/>
      <c r="E58" s="494"/>
      <c r="F58" s="494"/>
      <c r="G58" s="494"/>
      <c r="H58" s="494"/>
      <c r="I58" s="494"/>
      <c r="J58" s="494"/>
      <c r="K58" s="494"/>
      <c r="L58" s="494"/>
      <c r="M58" s="494"/>
      <c r="N58" s="494"/>
      <c r="O58" s="494"/>
      <c r="P58" s="494"/>
      <c r="Q58" s="494"/>
      <c r="R58" s="494"/>
      <c r="S58" s="494"/>
      <c r="T58" s="494"/>
      <c r="U58" s="494"/>
      <c r="V58" s="494"/>
      <c r="W58" s="494"/>
      <c r="X58" s="494"/>
    </row>
    <row r="59" spans="1:24" s="434" customFormat="1" ht="15.75" customHeight="1">
      <c r="A59" s="2176" t="s">
        <v>123</v>
      </c>
      <c r="B59" s="494"/>
      <c r="C59" s="494"/>
      <c r="D59" s="494"/>
      <c r="E59" s="494"/>
      <c r="F59" s="494"/>
      <c r="G59" s="494"/>
      <c r="H59" s="494"/>
      <c r="I59" s="494"/>
      <c r="J59" s="494"/>
      <c r="K59" s="494"/>
      <c r="L59" s="494"/>
      <c r="M59" s="494"/>
      <c r="N59" s="494"/>
      <c r="O59" s="494"/>
      <c r="P59" s="494"/>
      <c r="Q59" s="494"/>
      <c r="R59" s="494"/>
      <c r="S59" s="494"/>
      <c r="T59" s="494"/>
      <c r="U59" s="494"/>
      <c r="V59" s="494"/>
      <c r="W59" s="494"/>
      <c r="X59" s="494"/>
    </row>
    <row r="60" spans="1:24" s="434" customFormat="1" ht="8.25" customHeight="1">
      <c r="A60" s="494"/>
      <c r="B60" s="494"/>
      <c r="C60" s="494"/>
      <c r="D60" s="494"/>
      <c r="E60" s="494"/>
      <c r="F60" s="494"/>
      <c r="G60" s="494"/>
      <c r="H60" s="494"/>
      <c r="I60" s="494"/>
      <c r="J60" s="494"/>
      <c r="K60" s="494"/>
      <c r="L60" s="494"/>
      <c r="M60" s="494"/>
      <c r="N60" s="494"/>
      <c r="O60" s="494"/>
      <c r="P60" s="494"/>
      <c r="Q60" s="494"/>
      <c r="R60" s="494"/>
      <c r="S60" s="494"/>
      <c r="T60" s="494"/>
      <c r="U60" s="494"/>
      <c r="V60" s="494"/>
      <c r="W60" s="494"/>
      <c r="X60" s="494"/>
    </row>
    <row r="61" spans="1:24" s="434" customFormat="1" ht="8.25" customHeight="1">
      <c r="A61" s="494"/>
      <c r="B61" s="494"/>
      <c r="C61" s="494"/>
      <c r="D61" s="494"/>
      <c r="E61" s="494"/>
      <c r="F61" s="494"/>
      <c r="G61" s="494"/>
      <c r="H61" s="494"/>
      <c r="I61" s="494"/>
      <c r="J61" s="494"/>
      <c r="K61" s="494"/>
      <c r="L61" s="494"/>
      <c r="M61" s="494"/>
      <c r="N61" s="494"/>
      <c r="O61" s="494"/>
      <c r="P61" s="494"/>
      <c r="Q61" s="494"/>
      <c r="R61" s="494"/>
      <c r="S61" s="494"/>
      <c r="T61" s="494"/>
      <c r="U61" s="494"/>
      <c r="V61" s="494"/>
      <c r="W61" s="494"/>
      <c r="X61" s="494"/>
    </row>
    <row r="62" spans="1:24" s="434" customFormat="1" ht="8.25" customHeight="1">
      <c r="A62" s="494"/>
      <c r="B62" s="494"/>
      <c r="C62" s="494"/>
      <c r="D62" s="494"/>
      <c r="E62" s="494"/>
      <c r="F62" s="494"/>
      <c r="G62" s="494"/>
      <c r="H62" s="494"/>
      <c r="I62" s="494"/>
      <c r="J62" s="494"/>
      <c r="K62" s="494"/>
      <c r="L62" s="494"/>
      <c r="M62" s="494"/>
      <c r="N62" s="494"/>
      <c r="O62" s="494"/>
      <c r="P62" s="494"/>
      <c r="Q62" s="494"/>
      <c r="R62" s="494"/>
      <c r="S62" s="494"/>
      <c r="T62" s="494"/>
      <c r="U62" s="494"/>
      <c r="V62" s="494"/>
      <c r="W62" s="494"/>
      <c r="X62" s="494"/>
    </row>
    <row r="63" spans="1:24" s="434" customFormat="1" ht="8.25" customHeight="1">
      <c r="A63" s="494"/>
      <c r="B63" s="494"/>
      <c r="C63" s="494"/>
      <c r="D63" s="494"/>
      <c r="E63" s="494"/>
      <c r="F63" s="494"/>
      <c r="G63" s="494"/>
      <c r="H63" s="494"/>
      <c r="I63" s="494"/>
      <c r="J63" s="494"/>
      <c r="K63" s="494"/>
      <c r="L63" s="494"/>
      <c r="M63" s="494"/>
      <c r="N63" s="494"/>
      <c r="O63" s="494"/>
      <c r="P63" s="494"/>
      <c r="Q63" s="494"/>
      <c r="R63" s="494"/>
      <c r="S63" s="494"/>
      <c r="T63" s="494"/>
      <c r="U63" s="494"/>
      <c r="V63" s="494"/>
      <c r="W63" s="494"/>
      <c r="X63" s="494"/>
    </row>
    <row r="64" spans="1:24" s="434" customFormat="1" ht="8.25" customHeight="1">
      <c r="A64" s="494"/>
      <c r="B64" s="494"/>
      <c r="C64" s="494"/>
      <c r="D64" s="494"/>
      <c r="E64" s="494"/>
      <c r="F64" s="494"/>
      <c r="G64" s="494"/>
      <c r="H64" s="494"/>
      <c r="I64" s="494"/>
      <c r="J64" s="494"/>
      <c r="K64" s="494"/>
      <c r="L64" s="494"/>
      <c r="M64" s="494"/>
      <c r="N64" s="494"/>
      <c r="O64" s="494"/>
      <c r="P64" s="494"/>
      <c r="Q64" s="494"/>
      <c r="R64" s="494"/>
      <c r="S64" s="494"/>
      <c r="T64" s="494"/>
      <c r="U64" s="494"/>
      <c r="V64" s="494"/>
      <c r="W64" s="494"/>
      <c r="X64" s="494"/>
    </row>
    <row r="65" spans="1:24" s="434" customFormat="1" ht="8.25" customHeight="1">
      <c r="A65" s="494"/>
      <c r="B65" s="494"/>
      <c r="C65" s="494"/>
      <c r="D65" s="494"/>
      <c r="E65" s="494"/>
      <c r="F65" s="494"/>
      <c r="G65" s="494"/>
      <c r="H65" s="494"/>
      <c r="I65" s="494"/>
      <c r="J65" s="494"/>
      <c r="K65" s="494"/>
      <c r="L65" s="494"/>
      <c r="M65" s="494"/>
      <c r="N65" s="494"/>
      <c r="O65" s="494"/>
      <c r="P65" s="494"/>
      <c r="Q65" s="494"/>
      <c r="R65" s="494"/>
      <c r="S65" s="494"/>
      <c r="T65" s="494"/>
      <c r="U65" s="494"/>
      <c r="V65" s="494"/>
      <c r="W65" s="494"/>
      <c r="X65" s="494"/>
    </row>
    <row r="66" spans="1:24" s="434" customFormat="1" ht="8.25" customHeight="1">
      <c r="A66" s="494"/>
      <c r="B66" s="494"/>
      <c r="C66" s="494"/>
      <c r="D66" s="494"/>
      <c r="E66" s="494"/>
      <c r="F66" s="494"/>
      <c r="G66" s="494"/>
      <c r="H66" s="494"/>
      <c r="I66" s="494"/>
      <c r="J66" s="494"/>
      <c r="K66" s="494"/>
      <c r="L66" s="494"/>
      <c r="M66" s="494"/>
      <c r="N66" s="494"/>
      <c r="O66" s="494"/>
      <c r="P66" s="494"/>
      <c r="Q66" s="494"/>
      <c r="R66" s="494"/>
      <c r="S66" s="494"/>
      <c r="T66" s="494"/>
      <c r="U66" s="494"/>
      <c r="V66" s="494"/>
      <c r="W66" s="494"/>
      <c r="X66" s="494"/>
    </row>
    <row r="67" spans="1:24" s="434" customFormat="1" ht="8.25" customHeight="1">
      <c r="A67" s="494"/>
      <c r="B67" s="494"/>
      <c r="C67" s="494"/>
      <c r="D67" s="494"/>
      <c r="E67" s="494"/>
      <c r="F67" s="494"/>
      <c r="G67" s="494"/>
      <c r="H67" s="494"/>
      <c r="I67" s="494"/>
      <c r="J67" s="494"/>
      <c r="K67" s="494"/>
      <c r="L67" s="494"/>
      <c r="M67" s="494"/>
      <c r="N67" s="494"/>
      <c r="O67" s="494"/>
      <c r="P67" s="494"/>
      <c r="Q67" s="494"/>
      <c r="R67" s="494"/>
      <c r="S67" s="494"/>
      <c r="T67" s="494"/>
      <c r="U67" s="494"/>
      <c r="V67" s="494"/>
      <c r="W67" s="494"/>
      <c r="X67" s="494"/>
    </row>
    <row r="68" spans="1:24" s="434" customFormat="1" ht="8.25" customHeight="1">
      <c r="A68" s="494"/>
      <c r="B68" s="494"/>
      <c r="C68" s="494"/>
      <c r="D68" s="494"/>
      <c r="E68" s="494"/>
      <c r="F68" s="494"/>
      <c r="G68" s="494"/>
      <c r="H68" s="494"/>
      <c r="I68" s="494"/>
      <c r="J68" s="494"/>
      <c r="K68" s="494"/>
      <c r="L68" s="494"/>
      <c r="M68" s="494"/>
      <c r="N68" s="494"/>
      <c r="O68" s="494"/>
      <c r="P68" s="494"/>
      <c r="Q68" s="494"/>
      <c r="R68" s="494"/>
      <c r="S68" s="494"/>
      <c r="T68" s="494"/>
      <c r="U68" s="494"/>
      <c r="V68" s="494"/>
      <c r="W68" s="494"/>
      <c r="X68" s="494"/>
    </row>
    <row r="69" spans="1:24" s="434" customFormat="1" ht="8.25" customHeight="1">
      <c r="A69" s="494"/>
      <c r="B69" s="494"/>
      <c r="C69" s="494"/>
      <c r="D69" s="494"/>
      <c r="E69" s="494"/>
      <c r="F69" s="494"/>
      <c r="G69" s="494"/>
      <c r="H69" s="494"/>
      <c r="I69" s="494"/>
      <c r="J69" s="494"/>
      <c r="K69" s="494"/>
      <c r="L69" s="494"/>
      <c r="M69" s="494"/>
      <c r="N69" s="494"/>
      <c r="O69" s="494"/>
      <c r="P69" s="494"/>
      <c r="Q69" s="494"/>
      <c r="R69" s="494"/>
      <c r="S69" s="494"/>
      <c r="T69" s="494"/>
      <c r="U69" s="494"/>
      <c r="V69" s="494"/>
      <c r="W69" s="494"/>
      <c r="X69" s="494"/>
    </row>
    <row r="70" spans="1:24" s="434" customFormat="1" ht="8.25" customHeight="1">
      <c r="A70" s="494"/>
      <c r="B70" s="494"/>
      <c r="C70" s="494"/>
      <c r="D70" s="494"/>
      <c r="E70" s="494"/>
      <c r="F70" s="494"/>
      <c r="G70" s="494"/>
      <c r="H70" s="494"/>
      <c r="I70" s="494"/>
      <c r="J70" s="494"/>
      <c r="K70" s="494"/>
      <c r="L70" s="494"/>
      <c r="M70" s="494"/>
      <c r="N70" s="494"/>
      <c r="O70" s="494"/>
      <c r="P70" s="494"/>
      <c r="Q70" s="494"/>
      <c r="R70" s="494"/>
      <c r="S70" s="494"/>
      <c r="T70" s="494"/>
      <c r="U70" s="494"/>
      <c r="V70" s="494"/>
      <c r="W70" s="494"/>
      <c r="X70" s="494"/>
    </row>
    <row r="71" spans="1:24" s="434" customFormat="1" ht="8.25" customHeight="1">
      <c r="A71" s="494"/>
      <c r="B71" s="494"/>
      <c r="C71" s="494"/>
      <c r="D71" s="494"/>
      <c r="E71" s="494"/>
      <c r="F71" s="494"/>
      <c r="G71" s="494"/>
      <c r="H71" s="494"/>
      <c r="I71" s="494"/>
      <c r="J71" s="494"/>
      <c r="K71" s="494"/>
      <c r="L71" s="494"/>
      <c r="M71" s="494"/>
      <c r="N71" s="494"/>
      <c r="O71" s="494"/>
      <c r="P71" s="494"/>
      <c r="Q71" s="494"/>
      <c r="R71" s="494"/>
      <c r="S71" s="494"/>
      <c r="T71" s="494"/>
      <c r="U71" s="494"/>
      <c r="V71" s="494"/>
      <c r="W71" s="494"/>
      <c r="X71" s="494"/>
    </row>
    <row r="72" spans="1:24" s="434" customFormat="1" ht="8.25" customHeight="1">
      <c r="A72" s="494"/>
      <c r="B72" s="494"/>
      <c r="C72" s="494"/>
      <c r="D72" s="494"/>
      <c r="E72" s="494"/>
      <c r="F72" s="494"/>
      <c r="G72" s="494"/>
      <c r="H72" s="494"/>
      <c r="I72" s="494"/>
      <c r="J72" s="494"/>
      <c r="K72" s="494"/>
      <c r="L72" s="494"/>
      <c r="M72" s="494"/>
      <c r="N72" s="494"/>
      <c r="O72" s="494"/>
      <c r="P72" s="494"/>
      <c r="Q72" s="494"/>
      <c r="R72" s="494"/>
      <c r="S72" s="494"/>
      <c r="T72" s="494"/>
      <c r="U72" s="494"/>
      <c r="V72" s="494"/>
      <c r="W72" s="494"/>
      <c r="X72" s="494"/>
    </row>
    <row r="73" spans="1:24" s="434" customFormat="1" ht="8.25" customHeight="1">
      <c r="A73" s="494"/>
      <c r="B73" s="494"/>
      <c r="C73" s="494"/>
      <c r="D73" s="494"/>
      <c r="E73" s="494"/>
      <c r="F73" s="494"/>
      <c r="G73" s="494"/>
      <c r="H73" s="494"/>
      <c r="I73" s="494"/>
      <c r="J73" s="494"/>
      <c r="K73" s="494"/>
      <c r="L73" s="494"/>
      <c r="M73" s="494"/>
      <c r="N73" s="494"/>
      <c r="O73" s="494"/>
      <c r="P73" s="494"/>
      <c r="Q73" s="494"/>
      <c r="R73" s="494"/>
      <c r="S73" s="494"/>
      <c r="T73" s="494"/>
      <c r="U73" s="494"/>
      <c r="V73" s="494"/>
      <c r="W73" s="494"/>
      <c r="X73" s="494"/>
    </row>
    <row r="74" spans="1:24" s="434" customFormat="1" ht="8.25" customHeight="1">
      <c r="A74" s="494"/>
      <c r="B74" s="494"/>
      <c r="C74" s="494"/>
      <c r="D74" s="494"/>
      <c r="E74" s="494"/>
      <c r="F74" s="494"/>
      <c r="G74" s="494"/>
      <c r="H74" s="494"/>
      <c r="I74" s="494"/>
      <c r="J74" s="494"/>
      <c r="K74" s="494"/>
      <c r="L74" s="494"/>
      <c r="M74" s="494"/>
      <c r="N74" s="494"/>
      <c r="O74" s="494"/>
      <c r="P74" s="494"/>
      <c r="Q74" s="494"/>
      <c r="R74" s="494"/>
      <c r="S74" s="494"/>
      <c r="T74" s="494"/>
      <c r="U74" s="494"/>
      <c r="V74" s="494"/>
      <c r="W74" s="494"/>
      <c r="X74" s="494"/>
    </row>
    <row r="75" spans="1:24" s="434" customFormat="1" ht="8.25" customHeight="1">
      <c r="A75" s="494"/>
      <c r="B75" s="494"/>
      <c r="C75" s="494"/>
      <c r="D75" s="494"/>
      <c r="E75" s="494"/>
      <c r="F75" s="494"/>
      <c r="G75" s="494"/>
      <c r="H75" s="494"/>
      <c r="I75" s="494"/>
      <c r="J75" s="494"/>
      <c r="K75" s="494"/>
      <c r="L75" s="494"/>
      <c r="M75" s="494"/>
      <c r="N75" s="494"/>
      <c r="O75" s="494"/>
      <c r="P75" s="494"/>
      <c r="Q75" s="494"/>
      <c r="R75" s="494"/>
      <c r="S75" s="494"/>
      <c r="T75" s="494"/>
      <c r="U75" s="494"/>
      <c r="V75" s="494"/>
      <c r="W75" s="494"/>
      <c r="X75" s="494"/>
    </row>
    <row r="76" spans="1:24" s="434" customFormat="1" ht="8.25" customHeight="1">
      <c r="A76" s="494"/>
      <c r="B76" s="494"/>
      <c r="C76" s="494"/>
      <c r="D76" s="494"/>
      <c r="E76" s="494"/>
      <c r="F76" s="494"/>
      <c r="G76" s="494"/>
      <c r="H76" s="494"/>
      <c r="I76" s="494"/>
      <c r="J76" s="494"/>
      <c r="K76" s="494"/>
      <c r="L76" s="494"/>
      <c r="M76" s="494"/>
      <c r="N76" s="494"/>
      <c r="O76" s="494"/>
      <c r="P76" s="494"/>
      <c r="Q76" s="494"/>
      <c r="R76" s="494"/>
      <c r="S76" s="494"/>
      <c r="T76" s="494"/>
      <c r="U76" s="494"/>
      <c r="V76" s="494"/>
      <c r="W76" s="494"/>
      <c r="X76" s="494"/>
    </row>
    <row r="77" spans="1:24" s="434" customFormat="1" ht="8.25" customHeight="1">
      <c r="A77" s="494"/>
      <c r="B77" s="494"/>
      <c r="C77" s="494"/>
      <c r="D77" s="494"/>
      <c r="E77" s="494"/>
      <c r="F77" s="494"/>
      <c r="G77" s="494"/>
      <c r="H77" s="494"/>
      <c r="I77" s="494"/>
      <c r="J77" s="494"/>
      <c r="K77" s="494"/>
      <c r="L77" s="494"/>
      <c r="M77" s="494"/>
      <c r="N77" s="494"/>
      <c r="O77" s="494"/>
      <c r="P77" s="494"/>
      <c r="Q77" s="494"/>
      <c r="R77" s="494"/>
      <c r="S77" s="494"/>
      <c r="T77" s="494"/>
      <c r="U77" s="494"/>
      <c r="V77" s="494"/>
      <c r="W77" s="494"/>
      <c r="X77" s="494"/>
    </row>
    <row r="78" spans="1:24" s="434" customFormat="1" ht="8.25" customHeight="1">
      <c r="A78" s="494"/>
      <c r="B78" s="494"/>
      <c r="C78" s="494"/>
      <c r="D78" s="494"/>
      <c r="E78" s="494"/>
      <c r="F78" s="494"/>
      <c r="G78" s="494"/>
      <c r="H78" s="494"/>
      <c r="I78" s="494"/>
      <c r="J78" s="494"/>
      <c r="K78" s="494"/>
      <c r="L78" s="494"/>
      <c r="M78" s="494"/>
      <c r="N78" s="494"/>
      <c r="O78" s="494"/>
      <c r="P78" s="494"/>
      <c r="Q78" s="494"/>
      <c r="R78" s="494"/>
      <c r="S78" s="494"/>
      <c r="T78" s="494"/>
      <c r="U78" s="494"/>
      <c r="V78" s="494"/>
      <c r="W78" s="494"/>
      <c r="X78" s="494"/>
    </row>
    <row r="79" spans="1:24" s="434" customFormat="1" ht="8.25" customHeight="1">
      <c r="A79" s="494"/>
      <c r="B79" s="494"/>
      <c r="C79" s="494"/>
      <c r="D79" s="494"/>
      <c r="E79" s="494"/>
      <c r="F79" s="494"/>
      <c r="G79" s="494"/>
      <c r="H79" s="494"/>
      <c r="I79" s="494"/>
      <c r="J79" s="494"/>
      <c r="K79" s="494"/>
      <c r="L79" s="494"/>
      <c r="M79" s="494"/>
      <c r="N79" s="494"/>
      <c r="O79" s="494"/>
      <c r="P79" s="494"/>
      <c r="Q79" s="494"/>
      <c r="R79" s="494"/>
      <c r="S79" s="494"/>
      <c r="T79" s="494"/>
      <c r="U79" s="494"/>
      <c r="V79" s="494"/>
      <c r="W79" s="494"/>
      <c r="X79" s="494"/>
    </row>
    <row r="80" spans="1:24" s="434" customFormat="1" ht="8.25" customHeight="1">
      <c r="A80" s="494"/>
      <c r="B80" s="494"/>
      <c r="C80" s="494"/>
      <c r="D80" s="494"/>
      <c r="E80" s="494"/>
      <c r="F80" s="494"/>
      <c r="G80" s="494"/>
      <c r="H80" s="494"/>
      <c r="I80" s="494"/>
      <c r="J80" s="494"/>
      <c r="K80" s="494"/>
      <c r="L80" s="494"/>
      <c r="M80" s="494"/>
      <c r="N80" s="494"/>
      <c r="O80" s="494"/>
      <c r="P80" s="494"/>
      <c r="Q80" s="494"/>
      <c r="R80" s="494"/>
      <c r="S80" s="494"/>
      <c r="T80" s="494"/>
      <c r="U80" s="494"/>
      <c r="V80" s="494"/>
      <c r="W80" s="494"/>
      <c r="X80" s="494"/>
    </row>
    <row r="81" spans="1:24" s="434" customFormat="1" ht="8.25" customHeight="1">
      <c r="A81" s="494"/>
      <c r="B81" s="494"/>
      <c r="C81" s="494"/>
      <c r="D81" s="494"/>
      <c r="E81" s="494"/>
      <c r="F81" s="494"/>
      <c r="G81" s="494"/>
      <c r="H81" s="494"/>
      <c r="I81" s="494"/>
      <c r="J81" s="494"/>
      <c r="K81" s="494"/>
      <c r="L81" s="494"/>
      <c r="M81" s="494"/>
      <c r="N81" s="494"/>
      <c r="O81" s="494"/>
      <c r="P81" s="494"/>
      <c r="Q81" s="494"/>
      <c r="R81" s="494"/>
      <c r="S81" s="494"/>
      <c r="T81" s="494"/>
      <c r="U81" s="494"/>
      <c r="V81" s="494"/>
      <c r="W81" s="494"/>
      <c r="X81" s="494"/>
    </row>
    <row r="82" spans="1:24" s="434" customFormat="1" ht="8.25">
      <c r="A82" s="494"/>
      <c r="B82" s="494"/>
      <c r="C82" s="494"/>
      <c r="D82" s="494"/>
      <c r="E82" s="494"/>
      <c r="F82" s="494"/>
      <c r="G82" s="494"/>
      <c r="H82" s="494"/>
      <c r="I82" s="494"/>
      <c r="J82" s="494"/>
      <c r="K82" s="494"/>
      <c r="L82" s="494"/>
      <c r="M82" s="494"/>
      <c r="N82" s="494"/>
      <c r="O82" s="494"/>
      <c r="P82" s="494"/>
      <c r="Q82" s="494"/>
      <c r="R82" s="494"/>
      <c r="S82" s="494"/>
      <c r="T82" s="494"/>
      <c r="U82" s="494"/>
      <c r="V82" s="494"/>
      <c r="W82" s="494"/>
      <c r="X82" s="494"/>
    </row>
    <row r="83" spans="1:24" s="434" customFormat="1" ht="8.25" customHeight="1">
      <c r="A83" s="494"/>
      <c r="B83" s="494"/>
      <c r="C83" s="494"/>
      <c r="D83" s="494"/>
      <c r="E83" s="494"/>
      <c r="F83" s="494"/>
      <c r="G83" s="494"/>
      <c r="H83" s="494"/>
      <c r="I83" s="494"/>
      <c r="J83" s="494"/>
      <c r="K83" s="494"/>
      <c r="L83" s="494"/>
      <c r="M83" s="494"/>
      <c r="N83" s="494"/>
      <c r="O83" s="494"/>
      <c r="P83" s="494"/>
      <c r="Q83" s="494"/>
      <c r="R83" s="494"/>
      <c r="S83" s="494"/>
      <c r="T83" s="494"/>
      <c r="U83" s="494"/>
      <c r="V83" s="494"/>
      <c r="W83" s="494"/>
      <c r="X83" s="494"/>
    </row>
    <row r="84" spans="1:24" s="434" customFormat="1" ht="8.25" customHeight="1">
      <c r="A84" s="494"/>
      <c r="B84" s="494"/>
      <c r="C84" s="494"/>
      <c r="D84" s="494"/>
      <c r="E84" s="494"/>
      <c r="F84" s="494"/>
      <c r="G84" s="494"/>
      <c r="H84" s="494"/>
      <c r="I84" s="494"/>
      <c r="J84" s="494"/>
      <c r="K84" s="494"/>
      <c r="L84" s="494"/>
      <c r="M84" s="494"/>
      <c r="N84" s="494"/>
      <c r="O84" s="494"/>
      <c r="P84" s="494"/>
      <c r="Q84" s="494"/>
      <c r="R84" s="494"/>
      <c r="S84" s="494"/>
      <c r="T84" s="494"/>
      <c r="U84" s="494"/>
      <c r="V84" s="494"/>
      <c r="W84" s="494"/>
      <c r="X84" s="494"/>
    </row>
    <row r="85" spans="1:24" s="434" customFormat="1" ht="8.25" customHeight="1">
      <c r="A85" s="494"/>
      <c r="B85" s="494"/>
      <c r="C85" s="494"/>
      <c r="D85" s="494"/>
      <c r="E85" s="494"/>
      <c r="F85" s="494"/>
      <c r="G85" s="494"/>
      <c r="H85" s="494"/>
      <c r="I85" s="494"/>
      <c r="J85" s="494"/>
      <c r="K85" s="494"/>
      <c r="L85" s="494"/>
      <c r="M85" s="494"/>
      <c r="N85" s="494"/>
      <c r="O85" s="494"/>
      <c r="P85" s="494"/>
      <c r="Q85" s="494"/>
      <c r="R85" s="494"/>
      <c r="S85" s="494"/>
      <c r="T85" s="494"/>
      <c r="U85" s="494"/>
      <c r="V85" s="494"/>
      <c r="W85" s="494"/>
      <c r="X85" s="494"/>
    </row>
    <row r="86" spans="1:24" s="434" customFormat="1" ht="8.25" customHeight="1">
      <c r="A86" s="494"/>
      <c r="B86" s="494"/>
      <c r="C86" s="494"/>
      <c r="D86" s="494"/>
      <c r="E86" s="494"/>
      <c r="F86" s="494"/>
      <c r="G86" s="494"/>
      <c r="H86" s="494"/>
      <c r="I86" s="494"/>
      <c r="J86" s="494"/>
      <c r="K86" s="494"/>
      <c r="L86" s="494"/>
      <c r="M86" s="494"/>
      <c r="N86" s="494"/>
      <c r="O86" s="494"/>
      <c r="P86" s="494"/>
      <c r="Q86" s="494"/>
      <c r="R86" s="494"/>
      <c r="S86" s="494"/>
      <c r="T86" s="494"/>
      <c r="U86" s="494"/>
      <c r="V86" s="494"/>
      <c r="W86" s="494"/>
      <c r="X86" s="494"/>
    </row>
    <row r="87" spans="1:24" s="434" customFormat="1" ht="8.25" customHeight="1">
      <c r="A87" s="494"/>
      <c r="B87" s="494"/>
      <c r="C87" s="494"/>
      <c r="D87" s="494"/>
      <c r="E87" s="494"/>
      <c r="F87" s="494"/>
      <c r="G87" s="494"/>
      <c r="H87" s="494"/>
      <c r="I87" s="494"/>
      <c r="J87" s="494"/>
      <c r="K87" s="494"/>
      <c r="L87" s="494"/>
      <c r="M87" s="494"/>
      <c r="N87" s="494"/>
      <c r="O87" s="494"/>
      <c r="P87" s="494"/>
      <c r="Q87" s="494"/>
      <c r="R87" s="494"/>
      <c r="S87" s="494"/>
      <c r="T87" s="494"/>
      <c r="U87" s="494"/>
      <c r="V87" s="494"/>
      <c r="W87" s="494"/>
      <c r="X87" s="494"/>
    </row>
    <row r="88" spans="1:24" ht="8.25" customHeight="1">
      <c r="A88" s="463"/>
      <c r="B88" s="463"/>
      <c r="C88" s="463"/>
      <c r="D88" s="463"/>
      <c r="E88" s="463"/>
      <c r="F88" s="463"/>
      <c r="G88" s="463"/>
      <c r="H88" s="463"/>
      <c r="I88" s="463"/>
      <c r="J88" s="463"/>
      <c r="K88" s="463"/>
      <c r="L88" s="463"/>
      <c r="M88" s="463"/>
      <c r="N88" s="463"/>
      <c r="O88" s="463"/>
      <c r="P88" s="463"/>
      <c r="Q88" s="463"/>
      <c r="R88" s="463"/>
      <c r="S88" s="463"/>
      <c r="T88" s="463"/>
      <c r="U88" s="463"/>
      <c r="V88" s="463"/>
      <c r="W88" s="463"/>
      <c r="X88" s="463"/>
    </row>
    <row r="89" spans="1:24" ht="8.25" customHeight="1">
      <c r="A89" s="463"/>
      <c r="B89" s="463"/>
      <c r="C89" s="463"/>
      <c r="D89" s="463"/>
      <c r="E89" s="463"/>
      <c r="F89" s="463"/>
      <c r="G89" s="463"/>
      <c r="H89" s="463"/>
      <c r="I89" s="463"/>
      <c r="J89" s="463"/>
      <c r="K89" s="463"/>
      <c r="L89" s="463"/>
      <c r="M89" s="463"/>
      <c r="N89" s="463"/>
      <c r="O89" s="463"/>
      <c r="P89" s="463"/>
      <c r="Q89" s="463"/>
      <c r="R89" s="463"/>
      <c r="S89" s="463"/>
      <c r="T89" s="463"/>
      <c r="U89" s="463"/>
      <c r="V89" s="463"/>
      <c r="W89" s="463"/>
      <c r="X89" s="463"/>
    </row>
    <row r="90" spans="1:24" ht="8.25" customHeight="1">
      <c r="A90" s="463"/>
      <c r="B90" s="463"/>
      <c r="C90" s="463"/>
      <c r="D90" s="463"/>
      <c r="E90" s="463"/>
      <c r="F90" s="463"/>
      <c r="G90" s="463"/>
      <c r="H90" s="463"/>
      <c r="I90" s="463"/>
      <c r="J90" s="463"/>
      <c r="K90" s="463"/>
      <c r="L90" s="463"/>
      <c r="M90" s="463"/>
      <c r="N90" s="463"/>
      <c r="O90" s="463"/>
      <c r="P90" s="463"/>
      <c r="Q90" s="463"/>
      <c r="R90" s="463"/>
      <c r="S90" s="463"/>
      <c r="T90" s="463"/>
      <c r="U90" s="463"/>
      <c r="V90" s="463"/>
      <c r="W90" s="463"/>
      <c r="X90" s="463"/>
    </row>
    <row r="91" spans="1:24" ht="8.25" customHeight="1">
      <c r="A91" s="463"/>
      <c r="B91" s="463"/>
      <c r="C91" s="463"/>
      <c r="D91" s="463"/>
      <c r="E91" s="463"/>
      <c r="F91" s="463"/>
      <c r="G91" s="463"/>
      <c r="H91" s="463"/>
      <c r="I91" s="463"/>
      <c r="J91" s="463"/>
      <c r="K91" s="463"/>
      <c r="L91" s="463"/>
      <c r="M91" s="463"/>
      <c r="N91" s="463"/>
      <c r="O91" s="463"/>
      <c r="P91" s="463"/>
      <c r="Q91" s="463"/>
      <c r="R91" s="463"/>
      <c r="S91" s="463"/>
      <c r="T91" s="463"/>
      <c r="U91" s="463"/>
      <c r="V91" s="463"/>
      <c r="W91" s="463"/>
      <c r="X91" s="463"/>
    </row>
    <row r="92" spans="1:24" ht="8.25" customHeight="1">
      <c r="A92" s="463"/>
      <c r="B92" s="463"/>
      <c r="C92" s="463"/>
      <c r="D92" s="463"/>
      <c r="E92" s="463"/>
      <c r="F92" s="463"/>
      <c r="G92" s="463"/>
      <c r="H92" s="463"/>
      <c r="I92" s="463"/>
      <c r="J92" s="463"/>
      <c r="K92" s="463"/>
      <c r="L92" s="463"/>
      <c r="M92" s="463"/>
      <c r="N92" s="463"/>
      <c r="O92" s="463"/>
      <c r="P92" s="463"/>
      <c r="Q92" s="463"/>
      <c r="R92" s="463"/>
      <c r="S92" s="463"/>
      <c r="T92" s="463"/>
      <c r="U92" s="463"/>
      <c r="V92" s="463"/>
      <c r="W92" s="463"/>
      <c r="X92" s="463"/>
    </row>
    <row r="93" spans="1:24" ht="8.25" customHeight="1">
      <c r="A93" s="463"/>
      <c r="B93" s="463"/>
      <c r="C93" s="463"/>
      <c r="D93" s="463"/>
      <c r="E93" s="463"/>
      <c r="F93" s="463"/>
      <c r="G93" s="463"/>
      <c r="H93" s="463"/>
      <c r="I93" s="463"/>
      <c r="J93" s="463"/>
      <c r="K93" s="463"/>
      <c r="L93" s="463"/>
      <c r="M93" s="463"/>
      <c r="N93" s="463"/>
      <c r="O93" s="463"/>
      <c r="P93" s="463"/>
      <c r="Q93" s="463"/>
      <c r="R93" s="463"/>
      <c r="S93" s="463"/>
      <c r="T93" s="463"/>
      <c r="U93" s="463"/>
      <c r="V93" s="463"/>
      <c r="W93" s="463"/>
      <c r="X93" s="463"/>
    </row>
    <row r="94" spans="1:24" ht="8.25" customHeight="1">
      <c r="A94" s="463"/>
      <c r="B94" s="463"/>
      <c r="C94" s="463"/>
      <c r="D94" s="463"/>
      <c r="E94" s="463"/>
      <c r="F94" s="463"/>
      <c r="G94" s="463"/>
      <c r="H94" s="463"/>
      <c r="I94" s="463"/>
      <c r="J94" s="463"/>
      <c r="K94" s="463"/>
      <c r="L94" s="463"/>
      <c r="M94" s="463"/>
      <c r="N94" s="463"/>
      <c r="O94" s="463"/>
      <c r="P94" s="463"/>
      <c r="Q94" s="463"/>
      <c r="R94" s="463"/>
      <c r="S94" s="463"/>
      <c r="T94" s="463"/>
      <c r="U94" s="463"/>
      <c r="V94" s="463"/>
      <c r="W94" s="463"/>
      <c r="X94" s="463"/>
    </row>
    <row r="95" spans="1:24" ht="8.25" customHeight="1">
      <c r="A95" s="463"/>
      <c r="B95" s="463"/>
      <c r="C95" s="463"/>
      <c r="D95" s="463"/>
      <c r="E95" s="463"/>
      <c r="F95" s="463"/>
      <c r="G95" s="463"/>
      <c r="H95" s="463"/>
      <c r="I95" s="463"/>
      <c r="J95" s="463"/>
      <c r="K95" s="463"/>
      <c r="L95" s="463"/>
      <c r="M95" s="463"/>
      <c r="N95" s="463"/>
      <c r="O95" s="463"/>
      <c r="P95" s="463"/>
      <c r="Q95" s="463"/>
      <c r="R95" s="463"/>
      <c r="S95" s="463"/>
      <c r="T95" s="463"/>
      <c r="U95" s="463"/>
      <c r="V95" s="463"/>
      <c r="W95" s="463"/>
      <c r="X95" s="463"/>
    </row>
    <row r="96" spans="1:24" ht="8.25" customHeight="1">
      <c r="A96" s="463"/>
      <c r="B96" s="463"/>
      <c r="C96" s="463"/>
      <c r="D96" s="463"/>
      <c r="E96" s="463"/>
      <c r="F96" s="463"/>
      <c r="G96" s="463"/>
      <c r="H96" s="463"/>
      <c r="I96" s="463"/>
      <c r="J96" s="463"/>
      <c r="K96" s="463"/>
      <c r="L96" s="463"/>
      <c r="M96" s="463"/>
      <c r="N96" s="463"/>
      <c r="O96" s="463"/>
      <c r="P96" s="463"/>
      <c r="Q96" s="463"/>
      <c r="R96" s="463"/>
      <c r="S96" s="463"/>
      <c r="T96" s="463"/>
      <c r="U96" s="463"/>
      <c r="V96" s="463"/>
      <c r="W96" s="463"/>
      <c r="X96" s="463"/>
    </row>
    <row r="97" spans="1:24" ht="8.25" customHeight="1">
      <c r="A97" s="463"/>
      <c r="B97" s="463"/>
      <c r="C97" s="463"/>
      <c r="D97" s="463"/>
      <c r="E97" s="463"/>
      <c r="F97" s="463"/>
      <c r="G97" s="463"/>
      <c r="H97" s="463"/>
      <c r="I97" s="463"/>
      <c r="J97" s="463"/>
      <c r="K97" s="463"/>
      <c r="L97" s="463"/>
      <c r="M97" s="463"/>
      <c r="N97" s="463"/>
      <c r="O97" s="463"/>
      <c r="P97" s="463"/>
      <c r="Q97" s="463"/>
      <c r="R97" s="463"/>
      <c r="S97" s="463"/>
      <c r="T97" s="463"/>
      <c r="U97" s="463"/>
      <c r="V97" s="463"/>
      <c r="W97" s="463"/>
      <c r="X97" s="463"/>
    </row>
    <row r="98" spans="1:24" ht="8.25" customHeight="1">
      <c r="A98" s="463"/>
      <c r="B98" s="463"/>
      <c r="C98" s="463"/>
      <c r="D98" s="463"/>
      <c r="E98" s="463"/>
      <c r="F98" s="463"/>
      <c r="G98" s="463"/>
      <c r="H98" s="463"/>
      <c r="I98" s="463"/>
      <c r="J98" s="463"/>
      <c r="K98" s="463"/>
      <c r="L98" s="463"/>
      <c r="M98" s="463"/>
      <c r="N98" s="463"/>
      <c r="O98" s="463"/>
      <c r="P98" s="463"/>
      <c r="Q98" s="463"/>
      <c r="R98" s="463"/>
      <c r="S98" s="463"/>
      <c r="T98" s="463"/>
      <c r="U98" s="463"/>
      <c r="V98" s="463"/>
      <c r="W98" s="463"/>
      <c r="X98" s="463"/>
    </row>
    <row r="99" spans="1:24" ht="8.25" customHeight="1">
      <c r="A99" s="463"/>
      <c r="B99" s="463"/>
      <c r="C99" s="463"/>
      <c r="D99" s="463"/>
      <c r="E99" s="463"/>
      <c r="F99" s="463"/>
      <c r="G99" s="463"/>
      <c r="H99" s="463"/>
      <c r="I99" s="463"/>
      <c r="J99" s="463"/>
      <c r="K99" s="463"/>
      <c r="L99" s="463"/>
      <c r="M99" s="463"/>
      <c r="N99" s="463"/>
      <c r="O99" s="463"/>
      <c r="P99" s="463"/>
      <c r="Q99" s="463"/>
      <c r="R99" s="463"/>
      <c r="S99" s="463"/>
      <c r="T99" s="463"/>
      <c r="U99" s="463"/>
      <c r="V99" s="463"/>
      <c r="W99" s="463"/>
      <c r="X99" s="463"/>
    </row>
    <row r="100" spans="1:24" ht="8.25" customHeight="1">
      <c r="A100" s="463"/>
      <c r="B100" s="463"/>
      <c r="C100" s="463"/>
      <c r="D100" s="463"/>
      <c r="E100" s="463"/>
      <c r="F100" s="463"/>
      <c r="G100" s="463"/>
      <c r="H100" s="463"/>
      <c r="I100" s="463"/>
      <c r="J100" s="463"/>
      <c r="K100" s="463"/>
      <c r="L100" s="463"/>
      <c r="M100" s="463"/>
      <c r="N100" s="463"/>
      <c r="O100" s="463"/>
      <c r="P100" s="463"/>
      <c r="Q100" s="463"/>
      <c r="R100" s="463"/>
      <c r="S100" s="463"/>
      <c r="T100" s="463"/>
      <c r="U100" s="463"/>
      <c r="V100" s="463"/>
      <c r="W100" s="463"/>
      <c r="X100" s="463"/>
    </row>
    <row r="101" spans="1:24" ht="8.25" customHeight="1">
      <c r="A101" s="463"/>
      <c r="B101" s="463"/>
      <c r="C101" s="463"/>
      <c r="D101" s="463"/>
      <c r="E101" s="463"/>
      <c r="F101" s="463"/>
      <c r="G101" s="463"/>
      <c r="H101" s="463"/>
      <c r="I101" s="463"/>
      <c r="J101" s="463"/>
      <c r="K101" s="463"/>
      <c r="L101" s="463"/>
      <c r="M101" s="463"/>
      <c r="N101" s="463"/>
      <c r="O101" s="463"/>
      <c r="P101" s="463"/>
      <c r="Q101" s="463"/>
      <c r="R101" s="463"/>
      <c r="S101" s="463"/>
      <c r="T101" s="463"/>
      <c r="U101" s="463"/>
      <c r="V101" s="463"/>
      <c r="W101" s="463"/>
      <c r="X101" s="463"/>
    </row>
    <row r="102" spans="1:24" ht="8.25" customHeight="1">
      <c r="A102" s="463"/>
      <c r="B102" s="463"/>
      <c r="C102" s="463"/>
      <c r="D102" s="463"/>
      <c r="E102" s="463"/>
      <c r="F102" s="463"/>
      <c r="G102" s="463"/>
      <c r="H102" s="463"/>
      <c r="I102" s="463"/>
      <c r="J102" s="463"/>
      <c r="K102" s="463"/>
      <c r="L102" s="463"/>
      <c r="M102" s="463"/>
      <c r="N102" s="463"/>
      <c r="O102" s="463"/>
      <c r="P102" s="463"/>
      <c r="Q102" s="463"/>
      <c r="R102" s="463"/>
      <c r="S102" s="463"/>
      <c r="T102" s="463"/>
      <c r="U102" s="463"/>
      <c r="V102" s="463"/>
      <c r="W102" s="463"/>
      <c r="X102" s="463"/>
    </row>
    <row r="103" spans="1:24" ht="8.25" customHeight="1">
      <c r="A103" s="463"/>
      <c r="B103" s="463"/>
      <c r="C103" s="463"/>
      <c r="D103" s="463"/>
      <c r="E103" s="463"/>
      <c r="F103" s="463"/>
      <c r="G103" s="463"/>
      <c r="H103" s="463"/>
      <c r="I103" s="463"/>
      <c r="J103" s="463"/>
      <c r="K103" s="463"/>
      <c r="L103" s="463"/>
      <c r="M103" s="463"/>
      <c r="N103" s="463"/>
      <c r="O103" s="463"/>
      <c r="P103" s="463"/>
      <c r="Q103" s="463"/>
      <c r="R103" s="463"/>
      <c r="S103" s="463"/>
      <c r="T103" s="463"/>
      <c r="U103" s="463"/>
      <c r="V103" s="463"/>
      <c r="W103" s="463"/>
      <c r="X103" s="463"/>
    </row>
    <row r="104" spans="1:24" ht="8.25" customHeight="1">
      <c r="A104" s="463"/>
      <c r="B104" s="463"/>
      <c r="C104" s="463"/>
      <c r="D104" s="463"/>
      <c r="E104" s="463"/>
      <c r="F104" s="463"/>
      <c r="G104" s="463"/>
      <c r="H104" s="463"/>
      <c r="I104" s="463"/>
      <c r="J104" s="463"/>
      <c r="K104" s="463"/>
      <c r="L104" s="463"/>
      <c r="M104" s="463"/>
      <c r="N104" s="463"/>
      <c r="O104" s="463"/>
      <c r="P104" s="463"/>
      <c r="Q104" s="463"/>
      <c r="R104" s="463"/>
      <c r="S104" s="463"/>
      <c r="T104" s="463"/>
      <c r="U104" s="463"/>
      <c r="V104" s="463"/>
      <c r="W104" s="463"/>
      <c r="X104" s="463"/>
    </row>
    <row r="105" spans="1:24" ht="8.25" customHeight="1">
      <c r="A105" s="463"/>
      <c r="B105" s="463"/>
      <c r="C105" s="463"/>
      <c r="D105" s="463"/>
      <c r="E105" s="463"/>
      <c r="F105" s="463"/>
      <c r="G105" s="463"/>
      <c r="H105" s="463"/>
      <c r="I105" s="463"/>
      <c r="J105" s="463"/>
      <c r="K105" s="463"/>
      <c r="L105" s="463"/>
      <c r="M105" s="463"/>
      <c r="N105" s="463"/>
      <c r="O105" s="463"/>
      <c r="P105" s="463"/>
      <c r="Q105" s="463"/>
      <c r="R105" s="463"/>
      <c r="S105" s="463"/>
      <c r="T105" s="463"/>
      <c r="U105" s="463"/>
      <c r="V105" s="463"/>
      <c r="W105" s="463"/>
      <c r="X105" s="463"/>
    </row>
    <row r="106" spans="1:24" ht="8.25" customHeight="1">
      <c r="A106" s="463"/>
      <c r="B106" s="463"/>
      <c r="C106" s="463"/>
      <c r="D106" s="463"/>
      <c r="E106" s="463"/>
      <c r="F106" s="463"/>
      <c r="G106" s="463"/>
      <c r="H106" s="463"/>
      <c r="I106" s="463"/>
      <c r="J106" s="463"/>
      <c r="K106" s="463"/>
      <c r="L106" s="463"/>
      <c r="M106" s="463"/>
      <c r="N106" s="463"/>
      <c r="O106" s="463"/>
      <c r="P106" s="463"/>
      <c r="Q106" s="463"/>
      <c r="R106" s="463"/>
      <c r="S106" s="463"/>
      <c r="T106" s="463"/>
      <c r="U106" s="463"/>
      <c r="V106" s="463"/>
      <c r="W106" s="463"/>
      <c r="X106" s="463"/>
    </row>
    <row r="107" spans="1:24" ht="8.25" customHeight="1">
      <c r="A107" s="463"/>
      <c r="B107" s="463"/>
      <c r="C107" s="463"/>
      <c r="D107" s="463"/>
      <c r="E107" s="463"/>
      <c r="F107" s="463"/>
      <c r="G107" s="463"/>
      <c r="H107" s="463"/>
      <c r="I107" s="463"/>
      <c r="J107" s="463"/>
      <c r="K107" s="463"/>
      <c r="L107" s="463"/>
      <c r="M107" s="463"/>
      <c r="N107" s="463"/>
      <c r="O107" s="463"/>
      <c r="P107" s="463"/>
      <c r="Q107" s="463"/>
      <c r="R107" s="463"/>
      <c r="S107" s="463"/>
      <c r="T107" s="463"/>
      <c r="U107" s="463"/>
      <c r="V107" s="463"/>
      <c r="W107" s="463"/>
      <c r="X107" s="463"/>
    </row>
    <row r="108" spans="1:24" ht="8.25" customHeight="1">
      <c r="A108" s="463"/>
      <c r="B108" s="463"/>
      <c r="C108" s="463"/>
      <c r="D108" s="463"/>
      <c r="E108" s="463"/>
      <c r="F108" s="463"/>
      <c r="G108" s="463"/>
      <c r="H108" s="463"/>
      <c r="I108" s="463"/>
      <c r="J108" s="463"/>
      <c r="K108" s="463"/>
      <c r="L108" s="463"/>
      <c r="M108" s="463"/>
      <c r="N108" s="463"/>
      <c r="O108" s="463"/>
      <c r="P108" s="463"/>
      <c r="Q108" s="463"/>
      <c r="R108" s="463"/>
      <c r="S108" s="463"/>
      <c r="T108" s="463"/>
      <c r="U108" s="463"/>
      <c r="V108" s="463"/>
      <c r="W108" s="463"/>
      <c r="X108" s="463"/>
    </row>
    <row r="109" spans="1:24" ht="8.25" customHeight="1">
      <c r="A109" s="463"/>
      <c r="B109" s="463"/>
      <c r="C109" s="463"/>
      <c r="D109" s="463"/>
      <c r="E109" s="463"/>
      <c r="F109" s="463"/>
      <c r="G109" s="463"/>
      <c r="H109" s="463"/>
      <c r="I109" s="463"/>
      <c r="J109" s="463"/>
      <c r="K109" s="463"/>
      <c r="L109" s="463"/>
      <c r="M109" s="463"/>
      <c r="N109" s="463"/>
      <c r="O109" s="463"/>
      <c r="P109" s="463"/>
      <c r="Q109" s="463"/>
      <c r="R109" s="463"/>
      <c r="S109" s="463"/>
      <c r="T109" s="463"/>
      <c r="U109" s="463"/>
      <c r="V109" s="463"/>
      <c r="W109" s="463"/>
      <c r="X109" s="463"/>
    </row>
    <row r="110" spans="1:24" ht="8.25" customHeight="1">
      <c r="A110" s="463"/>
      <c r="B110" s="463"/>
      <c r="C110" s="463"/>
      <c r="D110" s="463"/>
      <c r="E110" s="463"/>
      <c r="F110" s="463"/>
      <c r="G110" s="463"/>
      <c r="H110" s="463"/>
      <c r="I110" s="463"/>
      <c r="J110" s="463"/>
      <c r="K110" s="463"/>
      <c r="L110" s="463"/>
      <c r="M110" s="463"/>
      <c r="N110" s="463"/>
      <c r="O110" s="463"/>
      <c r="P110" s="463"/>
      <c r="Q110" s="463"/>
      <c r="R110" s="463"/>
      <c r="S110" s="463"/>
      <c r="T110" s="463"/>
      <c r="U110" s="463"/>
      <c r="V110" s="463"/>
      <c r="W110" s="463"/>
      <c r="X110" s="463"/>
    </row>
    <row r="111" spans="1:24" ht="8.25" customHeight="1">
      <c r="A111" s="463"/>
      <c r="B111" s="463"/>
      <c r="C111" s="463"/>
      <c r="D111" s="463"/>
      <c r="E111" s="463"/>
      <c r="F111" s="463"/>
      <c r="G111" s="463"/>
      <c r="H111" s="463"/>
      <c r="I111" s="463"/>
      <c r="J111" s="463"/>
      <c r="K111" s="463"/>
      <c r="L111" s="463"/>
      <c r="M111" s="463"/>
      <c r="N111" s="463"/>
      <c r="O111" s="463"/>
      <c r="P111" s="463"/>
      <c r="Q111" s="463"/>
      <c r="R111" s="463"/>
      <c r="S111" s="463"/>
      <c r="T111" s="463"/>
      <c r="U111" s="463"/>
      <c r="V111" s="463"/>
      <c r="W111" s="463"/>
      <c r="X111" s="463"/>
    </row>
    <row r="112" spans="1:24" ht="8.25" customHeight="1">
      <c r="A112" s="463"/>
      <c r="B112" s="463"/>
      <c r="C112" s="463"/>
      <c r="D112" s="463"/>
      <c r="E112" s="463"/>
      <c r="F112" s="463"/>
      <c r="G112" s="463"/>
      <c r="H112" s="463"/>
      <c r="I112" s="463"/>
      <c r="J112" s="463"/>
      <c r="K112" s="463"/>
      <c r="L112" s="463"/>
      <c r="M112" s="463"/>
      <c r="N112" s="463"/>
      <c r="O112" s="463"/>
      <c r="P112" s="463"/>
      <c r="Q112" s="463"/>
      <c r="R112" s="463"/>
      <c r="S112" s="463"/>
      <c r="T112" s="463"/>
      <c r="U112" s="463"/>
      <c r="V112" s="463"/>
      <c r="W112" s="463"/>
      <c r="X112" s="463"/>
    </row>
    <row r="113" spans="1:24" ht="8.25" customHeight="1">
      <c r="A113" s="463"/>
      <c r="B113" s="463"/>
      <c r="C113" s="463"/>
      <c r="D113" s="463"/>
      <c r="E113" s="463"/>
      <c r="F113" s="463"/>
      <c r="G113" s="463"/>
      <c r="H113" s="463"/>
      <c r="I113" s="463"/>
      <c r="J113" s="463"/>
      <c r="K113" s="463"/>
      <c r="L113" s="463"/>
      <c r="M113" s="463"/>
      <c r="N113" s="463"/>
      <c r="O113" s="463"/>
      <c r="P113" s="463"/>
      <c r="Q113" s="463"/>
      <c r="R113" s="463"/>
      <c r="S113" s="463"/>
      <c r="T113" s="463"/>
      <c r="U113" s="463"/>
      <c r="V113" s="463"/>
      <c r="W113" s="463"/>
      <c r="X113" s="463"/>
    </row>
    <row r="114" spans="1:24" ht="8.25" customHeight="1">
      <c r="A114" s="463"/>
      <c r="B114" s="463"/>
      <c r="C114" s="463"/>
      <c r="D114" s="463"/>
      <c r="E114" s="463"/>
      <c r="F114" s="463"/>
      <c r="G114" s="463"/>
      <c r="H114" s="463"/>
      <c r="I114" s="463"/>
      <c r="J114" s="463"/>
      <c r="K114" s="463"/>
      <c r="L114" s="463"/>
      <c r="M114" s="463"/>
      <c r="N114" s="463"/>
      <c r="O114" s="463"/>
      <c r="P114" s="463"/>
      <c r="Q114" s="463"/>
      <c r="R114" s="463"/>
      <c r="S114" s="463"/>
      <c r="T114" s="463"/>
      <c r="U114" s="463"/>
      <c r="V114" s="463"/>
      <c r="W114" s="463"/>
      <c r="X114" s="463"/>
    </row>
    <row r="115" spans="1:24" ht="8.25" customHeight="1">
      <c r="A115" s="463"/>
      <c r="B115" s="463"/>
      <c r="C115" s="463"/>
      <c r="D115" s="463"/>
      <c r="E115" s="463"/>
      <c r="F115" s="463"/>
      <c r="G115" s="463"/>
      <c r="H115" s="463"/>
      <c r="I115" s="463"/>
      <c r="J115" s="463"/>
      <c r="K115" s="463"/>
      <c r="L115" s="463"/>
      <c r="M115" s="463"/>
      <c r="N115" s="463"/>
      <c r="O115" s="463"/>
      <c r="P115" s="463"/>
      <c r="Q115" s="463"/>
      <c r="R115" s="463"/>
      <c r="S115" s="463"/>
      <c r="T115" s="463"/>
      <c r="U115" s="463"/>
      <c r="V115" s="463"/>
      <c r="W115" s="463"/>
      <c r="X115" s="463"/>
    </row>
    <row r="116" spans="1:24" ht="8.25" customHeight="1">
      <c r="A116" s="463"/>
      <c r="B116" s="463"/>
      <c r="C116" s="463"/>
      <c r="D116" s="463"/>
      <c r="E116" s="463"/>
      <c r="F116" s="463"/>
      <c r="G116" s="463"/>
      <c r="H116" s="463"/>
      <c r="I116" s="463"/>
      <c r="J116" s="463"/>
      <c r="K116" s="463"/>
      <c r="L116" s="463"/>
      <c r="M116" s="463"/>
      <c r="N116" s="463"/>
      <c r="O116" s="463"/>
      <c r="P116" s="463"/>
      <c r="Q116" s="463"/>
      <c r="R116" s="463"/>
      <c r="S116" s="463"/>
      <c r="T116" s="463"/>
      <c r="U116" s="463"/>
      <c r="V116" s="463"/>
      <c r="W116" s="463"/>
      <c r="X116" s="463"/>
    </row>
    <row r="117" spans="1:24" ht="8.25" customHeight="1">
      <c r="A117" s="463"/>
      <c r="B117" s="463"/>
      <c r="C117" s="463"/>
      <c r="D117" s="463"/>
      <c r="E117" s="463"/>
      <c r="F117" s="463"/>
      <c r="G117" s="463"/>
      <c r="H117" s="463"/>
      <c r="I117" s="463"/>
      <c r="J117" s="463"/>
      <c r="K117" s="463"/>
      <c r="L117" s="463"/>
      <c r="M117" s="463"/>
      <c r="N117" s="463"/>
      <c r="O117" s="463"/>
      <c r="P117" s="463"/>
      <c r="Q117" s="463"/>
      <c r="R117" s="463"/>
      <c r="S117" s="463"/>
      <c r="T117" s="463"/>
      <c r="U117" s="463"/>
      <c r="V117" s="463"/>
      <c r="W117" s="463"/>
      <c r="X117" s="463"/>
    </row>
    <row r="118" spans="1:24" ht="8.25" customHeight="1">
      <c r="A118" s="463"/>
      <c r="B118" s="463"/>
      <c r="C118" s="463"/>
      <c r="D118" s="463"/>
      <c r="E118" s="463"/>
      <c r="F118" s="463"/>
      <c r="G118" s="463"/>
      <c r="H118" s="463"/>
      <c r="I118" s="463"/>
      <c r="J118" s="463"/>
      <c r="K118" s="463"/>
      <c r="L118" s="463"/>
      <c r="M118" s="463"/>
      <c r="N118" s="463"/>
      <c r="O118" s="463"/>
      <c r="P118" s="463"/>
      <c r="Q118" s="463"/>
      <c r="R118" s="463"/>
      <c r="S118" s="463"/>
      <c r="T118" s="463"/>
      <c r="U118" s="463"/>
      <c r="V118" s="463"/>
      <c r="W118" s="463"/>
      <c r="X118" s="463"/>
    </row>
    <row r="119" spans="1:24" ht="8.25" customHeight="1">
      <c r="A119" s="463"/>
      <c r="B119" s="463"/>
      <c r="C119" s="463"/>
      <c r="D119" s="463"/>
      <c r="E119" s="463"/>
      <c r="F119" s="463"/>
      <c r="G119" s="463"/>
      <c r="H119" s="463"/>
      <c r="I119" s="463"/>
      <c r="J119" s="463"/>
      <c r="K119" s="463"/>
      <c r="L119" s="463"/>
      <c r="M119" s="463"/>
      <c r="N119" s="463"/>
      <c r="O119" s="463"/>
      <c r="P119" s="463"/>
      <c r="Q119" s="463"/>
      <c r="R119" s="463"/>
      <c r="S119" s="463"/>
      <c r="T119" s="463"/>
      <c r="U119" s="463"/>
      <c r="V119" s="463"/>
      <c r="W119" s="463"/>
      <c r="X119" s="463"/>
    </row>
    <row r="120" spans="1:24" ht="8.25" customHeight="1">
      <c r="A120" s="463"/>
      <c r="B120" s="463"/>
      <c r="C120" s="463"/>
      <c r="D120" s="463"/>
      <c r="E120" s="463"/>
      <c r="F120" s="463"/>
      <c r="G120" s="463"/>
      <c r="H120" s="463"/>
      <c r="I120" s="463"/>
      <c r="J120" s="463"/>
      <c r="K120" s="463"/>
      <c r="L120" s="463"/>
      <c r="M120" s="463"/>
      <c r="N120" s="463"/>
      <c r="O120" s="463"/>
      <c r="P120" s="463"/>
      <c r="Q120" s="463"/>
      <c r="R120" s="463"/>
      <c r="S120" s="463"/>
      <c r="T120" s="463"/>
      <c r="U120" s="463"/>
      <c r="V120" s="463"/>
      <c r="W120" s="463"/>
      <c r="X120" s="463"/>
    </row>
    <row r="121" spans="1:24" ht="8.25" customHeight="1">
      <c r="A121" s="463"/>
      <c r="B121" s="463"/>
      <c r="C121" s="463"/>
      <c r="D121" s="463"/>
      <c r="E121" s="463"/>
      <c r="F121" s="463"/>
      <c r="G121" s="463"/>
      <c r="H121" s="463"/>
      <c r="I121" s="463"/>
      <c r="J121" s="463"/>
      <c r="K121" s="463"/>
      <c r="L121" s="463"/>
      <c r="M121" s="463"/>
      <c r="N121" s="463"/>
      <c r="O121" s="463"/>
      <c r="P121" s="463"/>
      <c r="Q121" s="463"/>
      <c r="R121" s="463"/>
      <c r="S121" s="463"/>
      <c r="T121" s="463"/>
      <c r="U121" s="463"/>
      <c r="V121" s="463"/>
      <c r="W121" s="463"/>
      <c r="X121" s="463"/>
    </row>
    <row r="122" spans="1:24" ht="8.25" customHeight="1">
      <c r="A122" s="463"/>
      <c r="B122" s="463"/>
      <c r="C122" s="463"/>
      <c r="D122" s="463"/>
      <c r="E122" s="463"/>
      <c r="F122" s="463"/>
      <c r="G122" s="463"/>
      <c r="H122" s="463"/>
      <c r="I122" s="463"/>
      <c r="J122" s="463"/>
      <c r="K122" s="463"/>
      <c r="L122" s="463"/>
      <c r="M122" s="463"/>
      <c r="N122" s="463"/>
      <c r="O122" s="463"/>
      <c r="P122" s="463"/>
      <c r="Q122" s="463"/>
      <c r="R122" s="463"/>
      <c r="S122" s="463"/>
      <c r="T122" s="463"/>
      <c r="U122" s="463"/>
      <c r="V122" s="463"/>
      <c r="W122" s="463"/>
      <c r="X122" s="463"/>
    </row>
    <row r="123" spans="1:24" ht="8.25" customHeight="1">
      <c r="A123" s="463"/>
      <c r="B123" s="463"/>
      <c r="C123" s="463"/>
      <c r="D123" s="463"/>
      <c r="E123" s="463"/>
      <c r="F123" s="463"/>
      <c r="G123" s="463"/>
      <c r="H123" s="463"/>
      <c r="I123" s="463"/>
      <c r="J123" s="463"/>
      <c r="K123" s="463"/>
      <c r="L123" s="463"/>
      <c r="M123" s="463"/>
      <c r="N123" s="463"/>
      <c r="O123" s="463"/>
      <c r="P123" s="463"/>
      <c r="Q123" s="463"/>
      <c r="R123" s="463"/>
      <c r="S123" s="463"/>
      <c r="T123" s="463"/>
      <c r="U123" s="463"/>
      <c r="V123" s="463"/>
      <c r="W123" s="463"/>
      <c r="X123" s="463"/>
    </row>
    <row r="124" spans="1:24" ht="8.25" customHeight="1">
      <c r="A124" s="463"/>
      <c r="B124" s="463"/>
      <c r="C124" s="463"/>
      <c r="D124" s="463"/>
      <c r="E124" s="463"/>
      <c r="F124" s="463"/>
      <c r="G124" s="463"/>
      <c r="H124" s="463"/>
      <c r="I124" s="463"/>
      <c r="J124" s="463"/>
      <c r="K124" s="463"/>
      <c r="L124" s="463"/>
      <c r="M124" s="463"/>
      <c r="N124" s="463"/>
      <c r="O124" s="463"/>
      <c r="P124" s="463"/>
      <c r="Q124" s="463"/>
      <c r="R124" s="463"/>
      <c r="S124" s="463"/>
      <c r="T124" s="463"/>
      <c r="U124" s="463"/>
      <c r="V124" s="463"/>
      <c r="W124" s="463"/>
      <c r="X124" s="463"/>
    </row>
    <row r="125" spans="1:24" ht="8.25" customHeight="1">
      <c r="A125" s="463"/>
      <c r="B125" s="463"/>
      <c r="C125" s="463"/>
      <c r="D125" s="463"/>
      <c r="E125" s="463"/>
      <c r="F125" s="463"/>
      <c r="G125" s="463"/>
      <c r="H125" s="463"/>
      <c r="I125" s="463"/>
      <c r="J125" s="463"/>
      <c r="K125" s="463"/>
      <c r="L125" s="463"/>
      <c r="M125" s="463"/>
      <c r="N125" s="463"/>
      <c r="O125" s="463"/>
      <c r="P125" s="463"/>
      <c r="Q125" s="463"/>
      <c r="R125" s="463"/>
      <c r="S125" s="463"/>
      <c r="T125" s="463"/>
      <c r="U125" s="463"/>
      <c r="V125" s="463"/>
      <c r="W125" s="463"/>
      <c r="X125" s="463"/>
    </row>
  </sheetData>
  <mergeCells count="1">
    <mergeCell ref="A8:A9"/>
  </mergeCells>
  <hyperlinks>
    <hyperlink ref="A58" r:id="rId1" xr:uid="{9E283E9B-99E3-4D00-BC94-1CE2944324CC}"/>
    <hyperlink ref="A59" location="'Inhaltsverzeichnis_2026-08'!A1" display="Zurück zum Inhaltsverzeichnis" xr:uid="{09B53706-506B-4B1C-972E-6BDF6A7ED955}"/>
  </hyperlinks>
  <pageMargins left="0.78740157480314965" right="0.78740157480314965" top="0.39370078740157483" bottom="0.19685039370078741" header="0.19685039370078741" footer="0.19685039370078741"/>
  <pageSetup paperSize="9" orientation="landscape" blackAndWhite="1" r:id="rId2"/>
  <headerFooter alignWithMargins="0">
    <oddFooter>&amp;L&amp;D / &amp;T&amp;R&amp;F / &amp;A</oddFooter>
  </headerFooter>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88F17-AB03-4F00-96EA-3C607E5B5E9D}">
  <sheetPr>
    <tabColor rgb="FFF9E03A"/>
  </sheetPr>
  <dimension ref="A1:N24"/>
  <sheetViews>
    <sheetView showGridLines="0" showZeros="0" zoomScaleNormal="100" workbookViewId="0"/>
  </sheetViews>
  <sheetFormatPr baseColWidth="10" defaultRowHeight="12.75"/>
  <cols>
    <col min="1" max="1" width="20.875" style="168" customWidth="1"/>
    <col min="2" max="2" width="11.625" style="168" customWidth="1"/>
    <col min="3" max="14" width="7.25" style="168" customWidth="1"/>
    <col min="15" max="16384" width="11" style="168"/>
  </cols>
  <sheetData>
    <row r="1" spans="1:14" ht="31.5" customHeight="1">
      <c r="A1" s="279" t="s">
        <v>399</v>
      </c>
      <c r="B1" s="279"/>
      <c r="C1" s="280"/>
      <c r="D1" s="280"/>
      <c r="E1" s="280"/>
      <c r="F1" s="280"/>
      <c r="G1" s="280"/>
      <c r="H1" s="280"/>
      <c r="I1" s="280"/>
      <c r="J1" s="280"/>
      <c r="K1" s="280"/>
      <c r="L1" s="280"/>
      <c r="M1" s="280"/>
      <c r="N1" s="280"/>
    </row>
    <row r="2" spans="1:14" ht="16.5" customHeight="1">
      <c r="A2" s="176" t="s">
        <v>400</v>
      </c>
      <c r="B2" s="176"/>
      <c r="C2" s="176"/>
      <c r="D2" s="176"/>
      <c r="E2" s="176"/>
      <c r="F2" s="176"/>
      <c r="G2" s="176"/>
      <c r="H2" s="176"/>
      <c r="I2" s="176"/>
      <c r="J2" s="176"/>
      <c r="K2" s="176"/>
      <c r="L2" s="176"/>
      <c r="M2" s="176"/>
      <c r="N2" s="176"/>
    </row>
    <row r="3" spans="1:14" ht="16.5" customHeight="1">
      <c r="A3" s="176" t="s">
        <v>401</v>
      </c>
      <c r="B3" s="176"/>
      <c r="C3" s="176"/>
      <c r="D3" s="176"/>
      <c r="E3" s="176"/>
      <c r="F3" s="176"/>
      <c r="G3" s="176"/>
      <c r="H3" s="176"/>
      <c r="I3" s="176"/>
      <c r="J3" s="176"/>
      <c r="K3" s="176"/>
      <c r="L3" s="176"/>
      <c r="M3" s="176"/>
      <c r="N3" s="176"/>
    </row>
    <row r="4" spans="1:14" ht="16.5" customHeight="1">
      <c r="A4" s="176" t="s">
        <v>153</v>
      </c>
      <c r="B4" s="176"/>
      <c r="C4" s="176"/>
      <c r="D4" s="176"/>
      <c r="E4" s="176"/>
      <c r="F4" s="176"/>
      <c r="G4" s="176"/>
      <c r="H4" s="176"/>
      <c r="I4" s="176"/>
      <c r="J4" s="176"/>
      <c r="K4" s="176"/>
      <c r="L4" s="176"/>
      <c r="M4" s="176"/>
      <c r="N4" s="176"/>
    </row>
    <row r="5" spans="1:14" ht="16.5" customHeight="1">
      <c r="A5" s="176" t="s">
        <v>402</v>
      </c>
      <c r="B5" s="176"/>
      <c r="C5" s="176"/>
      <c r="D5" s="176"/>
      <c r="E5" s="176"/>
      <c r="F5" s="176"/>
      <c r="G5" s="176"/>
      <c r="H5" s="176"/>
      <c r="I5" s="176"/>
      <c r="J5" s="176"/>
      <c r="K5" s="176"/>
      <c r="L5" s="176"/>
      <c r="M5" s="176"/>
      <c r="N5" s="176"/>
    </row>
    <row r="6" spans="1:14" ht="13.5" customHeight="1">
      <c r="A6" s="176" t="s">
        <v>353</v>
      </c>
      <c r="B6" s="176"/>
      <c r="C6" s="176"/>
      <c r="D6" s="176"/>
      <c r="E6" s="176"/>
      <c r="F6" s="176"/>
      <c r="G6" s="176"/>
      <c r="H6" s="176"/>
      <c r="I6" s="176"/>
      <c r="J6" s="176"/>
      <c r="K6" s="176"/>
      <c r="L6" s="176"/>
      <c r="M6" s="176"/>
      <c r="N6" s="176"/>
    </row>
    <row r="7" spans="1:14" ht="20.25" customHeight="1">
      <c r="A7" s="284" t="s">
        <v>376</v>
      </c>
      <c r="B7" s="285" t="s">
        <v>377</v>
      </c>
      <c r="C7" s="285" t="s">
        <v>255</v>
      </c>
      <c r="D7" s="285" t="s">
        <v>378</v>
      </c>
      <c r="E7" s="285" t="s">
        <v>379</v>
      </c>
      <c r="F7" s="285" t="s">
        <v>380</v>
      </c>
      <c r="G7" s="285" t="s">
        <v>381</v>
      </c>
      <c r="H7" s="285" t="s">
        <v>403</v>
      </c>
      <c r="I7" s="285" t="s">
        <v>383</v>
      </c>
      <c r="J7" s="285" t="s">
        <v>384</v>
      </c>
      <c r="K7" s="285" t="s">
        <v>256</v>
      </c>
      <c r="L7" s="285" t="s">
        <v>257</v>
      </c>
      <c r="M7" s="285" t="s">
        <v>179</v>
      </c>
      <c r="N7" s="286" t="s">
        <v>404</v>
      </c>
    </row>
    <row r="8" spans="1:14" ht="13.5" customHeight="1">
      <c r="A8" s="289" t="s">
        <v>386</v>
      </c>
      <c r="B8" s="290" t="s">
        <v>259</v>
      </c>
      <c r="C8" s="291">
        <v>96.481999999999999</v>
      </c>
      <c r="D8" s="291">
        <v>137.04900000000001</v>
      </c>
      <c r="E8" s="291">
        <v>139.79499999999999</v>
      </c>
      <c r="F8" s="291">
        <v>138.28899999999999</v>
      </c>
      <c r="G8" s="291">
        <v>138.20699999999999</v>
      </c>
      <c r="H8" s="291">
        <v>133.142</v>
      </c>
      <c r="I8" s="291">
        <v>122.711</v>
      </c>
      <c r="J8" s="291">
        <v>108.28100000000001</v>
      </c>
      <c r="K8" s="291">
        <v>99.004000000000005</v>
      </c>
      <c r="L8" s="291">
        <v>85.356999999999999</v>
      </c>
      <c r="M8" s="291">
        <v>69.171999999999997</v>
      </c>
      <c r="N8" s="291">
        <v>58.463999999999999</v>
      </c>
    </row>
    <row r="9" spans="1:14" ht="13.5" customHeight="1">
      <c r="A9" s="294" t="s">
        <v>386</v>
      </c>
      <c r="B9" s="290" t="s">
        <v>388</v>
      </c>
      <c r="C9" s="291">
        <v>149.93700000000001</v>
      </c>
      <c r="D9" s="291">
        <v>184.804</v>
      </c>
      <c r="E9" s="291">
        <v>184.887</v>
      </c>
      <c r="F9" s="291">
        <v>180.00200000000001</v>
      </c>
      <c r="G9" s="291">
        <v>178.22200000000001</v>
      </c>
      <c r="H9" s="291">
        <v>167.69399999999999</v>
      </c>
      <c r="I9" s="291">
        <v>150.084</v>
      </c>
      <c r="J9" s="291">
        <v>145.48699999999999</v>
      </c>
      <c r="K9" s="291">
        <v>134.40299999999999</v>
      </c>
      <c r="L9" s="291">
        <v>122.491</v>
      </c>
      <c r="M9" s="291">
        <v>89.352999999999994</v>
      </c>
      <c r="N9" s="291">
        <v>80.317999999999998</v>
      </c>
    </row>
    <row r="10" spans="1:14" ht="13.5" customHeight="1">
      <c r="A10" s="302" t="s">
        <v>389</v>
      </c>
      <c r="B10" s="290" t="s">
        <v>259</v>
      </c>
      <c r="C10" s="291">
        <v>9.3859999999999992</v>
      </c>
      <c r="D10" s="291">
        <v>35.113999999999997</v>
      </c>
      <c r="E10" s="291">
        <v>49.744</v>
      </c>
      <c r="F10" s="291">
        <v>53.875999999999998</v>
      </c>
      <c r="G10" s="291">
        <v>50.125</v>
      </c>
      <c r="H10" s="291">
        <v>44.746000000000002</v>
      </c>
      <c r="I10" s="291">
        <v>43.198999999999998</v>
      </c>
      <c r="J10" s="291">
        <v>42.776000000000003</v>
      </c>
      <c r="K10" s="291">
        <v>33.283000000000001</v>
      </c>
      <c r="L10" s="291">
        <v>27.3</v>
      </c>
      <c r="M10" s="291">
        <v>26.808</v>
      </c>
      <c r="N10" s="291">
        <v>13.788</v>
      </c>
    </row>
    <row r="11" spans="1:14" ht="13.5" customHeight="1">
      <c r="A11" s="294" t="s">
        <v>389</v>
      </c>
      <c r="B11" s="290" t="s">
        <v>388</v>
      </c>
      <c r="C11" s="291">
        <v>9.8460000000000001</v>
      </c>
      <c r="D11" s="291">
        <v>34.03</v>
      </c>
      <c r="E11" s="291">
        <v>40.167999999999999</v>
      </c>
      <c r="F11" s="291">
        <v>37.033000000000001</v>
      </c>
      <c r="G11" s="291">
        <v>29.704000000000001</v>
      </c>
      <c r="H11" s="291">
        <v>27.521999999999998</v>
      </c>
      <c r="I11" s="291">
        <v>24.878</v>
      </c>
      <c r="J11" s="291">
        <v>23.114000000000001</v>
      </c>
      <c r="K11" s="291">
        <v>25.047000000000001</v>
      </c>
      <c r="L11" s="291">
        <v>20.681999999999999</v>
      </c>
      <c r="M11" s="291">
        <v>17.763999999999999</v>
      </c>
      <c r="N11" s="291">
        <v>14.481999999999999</v>
      </c>
    </row>
    <row r="12" spans="1:14" ht="13.5" customHeight="1">
      <c r="A12" s="302" t="s">
        <v>405</v>
      </c>
      <c r="B12" s="290" t="s">
        <v>259</v>
      </c>
      <c r="C12" s="291">
        <v>4.88</v>
      </c>
      <c r="D12" s="291">
        <v>8.4690000000000012</v>
      </c>
      <c r="E12" s="291">
        <v>11.85</v>
      </c>
      <c r="F12" s="291">
        <v>13.423</v>
      </c>
      <c r="G12" s="291">
        <v>11.613000000000001</v>
      </c>
      <c r="H12" s="291">
        <v>11.765000000000001</v>
      </c>
      <c r="I12" s="291">
        <v>10.599</v>
      </c>
      <c r="J12" s="291">
        <v>9.4239999999999995</v>
      </c>
      <c r="K12" s="291">
        <v>8.9600000000000009</v>
      </c>
      <c r="L12" s="291">
        <v>9.1380000000000017</v>
      </c>
      <c r="M12" s="291">
        <v>9.0329999999999995</v>
      </c>
      <c r="N12" s="291">
        <v>9.6780000000000008</v>
      </c>
    </row>
    <row r="13" spans="1:14" ht="13.5" customHeight="1">
      <c r="A13" s="294" t="s">
        <v>406</v>
      </c>
      <c r="B13" s="290" t="s">
        <v>388</v>
      </c>
      <c r="C13" s="291">
        <v>6.9379999999999997</v>
      </c>
      <c r="D13" s="291">
        <v>9.3970000000000002</v>
      </c>
      <c r="E13" s="291">
        <v>10.928000000000001</v>
      </c>
      <c r="F13" s="291">
        <v>12.051</v>
      </c>
      <c r="G13" s="291">
        <v>11.833</v>
      </c>
      <c r="H13" s="291">
        <v>10.731</v>
      </c>
      <c r="I13" s="291">
        <v>9.234</v>
      </c>
      <c r="J13" s="291">
        <v>10.036</v>
      </c>
      <c r="K13" s="291">
        <v>8.6069999999999993</v>
      </c>
      <c r="L13" s="291">
        <v>8.8569999999999993</v>
      </c>
      <c r="M13" s="291">
        <v>7.3089999999999993</v>
      </c>
      <c r="N13" s="291">
        <v>6.3379999999999992</v>
      </c>
    </row>
    <row r="14" spans="1:14" ht="13.5" customHeight="1">
      <c r="A14" s="302" t="s">
        <v>392</v>
      </c>
      <c r="B14" s="290" t="s">
        <v>259</v>
      </c>
      <c r="C14" s="291">
        <v>110.74799999999999</v>
      </c>
      <c r="D14" s="291">
        <v>180.63200000000001</v>
      </c>
      <c r="E14" s="291">
        <v>201.38899999999998</v>
      </c>
      <c r="F14" s="291">
        <v>205.58799999999999</v>
      </c>
      <c r="G14" s="291">
        <v>199.94499999999999</v>
      </c>
      <c r="H14" s="291">
        <v>189.65300000000002</v>
      </c>
      <c r="I14" s="291">
        <v>176.50899999999999</v>
      </c>
      <c r="J14" s="291">
        <v>160.48100000000002</v>
      </c>
      <c r="K14" s="291">
        <v>141.24700000000001</v>
      </c>
      <c r="L14" s="291">
        <v>121.795</v>
      </c>
      <c r="M14" s="291">
        <v>105.01299999999999</v>
      </c>
      <c r="N14" s="291">
        <v>81.929999999999993</v>
      </c>
    </row>
    <row r="15" spans="1:14" ht="13.5" customHeight="1">
      <c r="A15" s="294" t="s">
        <v>392</v>
      </c>
      <c r="B15" s="290" t="s">
        <v>388</v>
      </c>
      <c r="C15" s="291">
        <v>166.721</v>
      </c>
      <c r="D15" s="291">
        <v>228.23099999999999</v>
      </c>
      <c r="E15" s="291">
        <v>235.983</v>
      </c>
      <c r="F15" s="291">
        <v>229.08600000000001</v>
      </c>
      <c r="G15" s="291">
        <v>219.75900000000001</v>
      </c>
      <c r="H15" s="291">
        <v>205.94699999999997</v>
      </c>
      <c r="I15" s="291">
        <v>184.196</v>
      </c>
      <c r="J15" s="291">
        <v>178.637</v>
      </c>
      <c r="K15" s="291">
        <v>168.05699999999999</v>
      </c>
      <c r="L15" s="291">
        <v>152.03</v>
      </c>
      <c r="M15" s="291">
        <v>114.42599999999999</v>
      </c>
      <c r="N15" s="291">
        <v>101.13799999999999</v>
      </c>
    </row>
    <row r="16" spans="1:14" ht="13.5" customHeight="1">
      <c r="A16" s="302" t="s">
        <v>407</v>
      </c>
      <c r="B16" s="290" t="s">
        <v>259</v>
      </c>
      <c r="C16" s="291">
        <v>2019.508</v>
      </c>
      <c r="D16" s="291">
        <v>2223.7669999999998</v>
      </c>
      <c r="E16" s="291">
        <v>2106.527</v>
      </c>
      <c r="F16" s="291">
        <v>2036.107</v>
      </c>
      <c r="G16" s="291">
        <v>1790.7739999999999</v>
      </c>
      <c r="H16" s="291">
        <v>1508.01</v>
      </c>
      <c r="I16" s="291">
        <v>1369.17</v>
      </c>
      <c r="J16" s="291">
        <v>1166.9480000000001</v>
      </c>
      <c r="K16" s="291">
        <v>891.55799999999999</v>
      </c>
      <c r="L16" s="291">
        <v>610.029</v>
      </c>
      <c r="M16" s="291">
        <v>459.24900000000002</v>
      </c>
      <c r="N16" s="291">
        <v>361.65500000000003</v>
      </c>
    </row>
    <row r="17" spans="1:14" ht="13.5" customHeight="1">
      <c r="A17" s="294" t="s">
        <v>407</v>
      </c>
      <c r="B17" s="290" t="s">
        <v>388</v>
      </c>
      <c r="C17" s="291">
        <v>1283.3440000000001</v>
      </c>
      <c r="D17" s="291">
        <v>1951.135</v>
      </c>
      <c r="E17" s="291">
        <v>2011.9880000000001</v>
      </c>
      <c r="F17" s="291">
        <v>1850.828</v>
      </c>
      <c r="G17" s="291">
        <v>1651.742</v>
      </c>
      <c r="H17" s="291">
        <v>1320.8330000000001</v>
      </c>
      <c r="I17" s="291">
        <v>1098.0350000000001</v>
      </c>
      <c r="J17" s="291">
        <v>983.62099999999998</v>
      </c>
      <c r="K17" s="291">
        <v>791.86699999999996</v>
      </c>
      <c r="L17" s="291">
        <v>600.15599999999995</v>
      </c>
      <c r="M17" s="291">
        <v>431.19</v>
      </c>
      <c r="N17" s="291">
        <v>326.93099999999998</v>
      </c>
    </row>
    <row r="18" spans="1:14" ht="14.25" customHeight="1">
      <c r="A18" s="303" t="s">
        <v>408</v>
      </c>
      <c r="B18" s="290"/>
      <c r="C18" s="304"/>
      <c r="D18" s="304"/>
      <c r="E18" s="304"/>
      <c r="F18" s="304"/>
      <c r="G18" s="304"/>
      <c r="H18" s="304"/>
      <c r="I18" s="304"/>
      <c r="J18" s="304"/>
      <c r="K18" s="304"/>
      <c r="L18" s="304"/>
      <c r="M18" s="304"/>
      <c r="N18" s="305"/>
    </row>
    <row r="19" spans="1:14" ht="9" customHeight="1">
      <c r="A19" s="303" t="s">
        <v>409</v>
      </c>
      <c r="C19" s="306"/>
      <c r="D19" s="306"/>
      <c r="E19" s="306"/>
      <c r="F19" s="306"/>
      <c r="G19" s="306"/>
      <c r="H19" s="306"/>
      <c r="I19" s="306"/>
      <c r="J19" s="306"/>
      <c r="K19" s="306"/>
      <c r="L19" s="306"/>
      <c r="M19" s="306"/>
      <c r="N19" s="306"/>
    </row>
    <row r="20" spans="1:14" ht="9" customHeight="1">
      <c r="A20" s="303" t="s">
        <v>410</v>
      </c>
      <c r="C20" s="306"/>
      <c r="D20" s="306"/>
      <c r="E20" s="306"/>
      <c r="F20" s="306"/>
      <c r="G20" s="306"/>
      <c r="H20" s="306"/>
      <c r="I20" s="306"/>
      <c r="J20" s="306"/>
      <c r="K20" s="306"/>
      <c r="L20" s="306"/>
      <c r="M20" s="306"/>
      <c r="N20" s="306"/>
    </row>
    <row r="21" spans="1:14" ht="9" customHeight="1">
      <c r="A21" s="303" t="s">
        <v>411</v>
      </c>
      <c r="C21" s="306"/>
      <c r="D21" s="307"/>
      <c r="E21" s="307"/>
      <c r="F21" s="307"/>
      <c r="G21" s="307"/>
      <c r="H21" s="307"/>
      <c r="I21" s="307"/>
      <c r="J21" s="307"/>
      <c r="K21" s="307"/>
      <c r="L21" s="307"/>
      <c r="M21" s="307"/>
      <c r="N21" s="307"/>
    </row>
    <row r="22" spans="1:14" ht="15.75" customHeight="1">
      <c r="A22" s="300" t="s">
        <v>269</v>
      </c>
      <c r="C22" s="306"/>
      <c r="D22" s="307"/>
      <c r="E22" s="307"/>
      <c r="F22" s="307"/>
      <c r="G22" s="307"/>
      <c r="H22" s="307"/>
      <c r="I22" s="307"/>
      <c r="J22" s="307"/>
      <c r="K22" s="307"/>
      <c r="L22" s="307"/>
      <c r="M22" s="307"/>
      <c r="N22" s="307"/>
    </row>
    <row r="23" spans="1:14">
      <c r="A23" s="1897" t="s">
        <v>111</v>
      </c>
    </row>
    <row r="24" spans="1:14">
      <c r="A24" s="2176" t="s">
        <v>123</v>
      </c>
    </row>
  </sheetData>
  <hyperlinks>
    <hyperlink ref="A23" r:id="rId1" xr:uid="{C4C04EEB-B521-4087-A352-DC918F41EDFB}"/>
    <hyperlink ref="A24" location="'Inhaltsverzeichnis_2026-08'!A1" display="Zurück zum Inhaltsverzeichnis" xr:uid="{689FB262-782D-4D53-82B8-69764A1EF3A6}"/>
  </hyperlinks>
  <pageMargins left="0.78740157480314965" right="0.78740157480314965" top="0.39370078740157483" bottom="0.19685039370078741" header="0.19685039370078741" footer="0.19685039370078741"/>
  <pageSetup paperSize="9" scale="65" orientation="portrait" horizontalDpi="300" verticalDpi="300" r:id="rId2"/>
  <headerFooter alignWithMargins="0">
    <oddFooter>&amp;L&amp;D / &amp;T&amp;R&amp;F / &amp;A</oddFooter>
  </headerFooter>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FAAF5-062B-41C3-B32A-5892FD348D4F}">
  <sheetPr>
    <tabColor rgb="FFF9E03A"/>
  </sheetPr>
  <dimension ref="A1:P57"/>
  <sheetViews>
    <sheetView showGridLines="0" zoomScaleNormal="100" workbookViewId="0">
      <pane ySplit="6" topLeftCell="A7" activePane="bottomLeft" state="frozen"/>
      <selection pane="bottomLeft"/>
    </sheetView>
  </sheetViews>
  <sheetFormatPr baseColWidth="10" defaultRowHeight="14.25"/>
  <cols>
    <col min="1" max="1" width="10.125" customWidth="1"/>
    <col min="2" max="15" width="6.875" customWidth="1"/>
    <col min="16" max="16" width="5.75" customWidth="1"/>
  </cols>
  <sheetData>
    <row r="1" spans="1:15" ht="23.25" customHeight="1">
      <c r="D1" s="532"/>
      <c r="G1" s="533" t="s">
        <v>511</v>
      </c>
      <c r="H1" s="532"/>
      <c r="I1" s="532"/>
      <c r="J1" s="532"/>
      <c r="K1" s="532"/>
      <c r="L1" s="532"/>
      <c r="M1" s="532"/>
      <c r="N1" s="532"/>
      <c r="O1" s="532"/>
    </row>
    <row r="2" spans="1:15" s="535" customFormat="1" ht="15.75" customHeight="1">
      <c r="A2" s="534" t="s">
        <v>512</v>
      </c>
      <c r="B2" s="534"/>
      <c r="C2" s="534"/>
      <c r="D2" s="534"/>
      <c r="E2" s="534"/>
      <c r="F2" s="534"/>
      <c r="G2" s="534"/>
      <c r="H2" s="534"/>
      <c r="I2" s="534"/>
      <c r="J2" s="534"/>
      <c r="K2" s="534"/>
      <c r="L2" s="534"/>
      <c r="M2" s="534"/>
      <c r="N2" s="534"/>
      <c r="O2" s="534"/>
    </row>
    <row r="3" spans="1:15" s="535" customFormat="1" ht="15.75" customHeight="1">
      <c r="A3" s="534" t="s">
        <v>466</v>
      </c>
      <c r="B3" s="534"/>
      <c r="C3" s="534"/>
      <c r="D3" s="534"/>
      <c r="E3" s="534"/>
      <c r="F3" s="534"/>
      <c r="G3" s="534"/>
      <c r="H3" s="534"/>
      <c r="I3" s="534"/>
      <c r="J3" s="534"/>
      <c r="K3" s="534"/>
      <c r="L3" s="534"/>
      <c r="M3" s="534"/>
      <c r="N3" s="534"/>
      <c r="O3" s="534"/>
    </row>
    <row r="4" spans="1:15" ht="24" customHeight="1">
      <c r="A4" s="536" t="s">
        <v>513</v>
      </c>
      <c r="B4" s="537" t="s">
        <v>514</v>
      </c>
      <c r="C4" s="538"/>
      <c r="D4" s="538"/>
      <c r="E4" s="538"/>
      <c r="F4" s="538"/>
      <c r="G4" s="538"/>
      <c r="H4" s="538"/>
      <c r="I4" s="538"/>
      <c r="J4" s="539" t="s">
        <v>515</v>
      </c>
      <c r="K4" s="540"/>
      <c r="L4" s="540"/>
      <c r="M4" s="540"/>
      <c r="N4" s="540"/>
      <c r="O4" s="541"/>
    </row>
    <row r="5" spans="1:15" ht="11.1" customHeight="1">
      <c r="A5" s="542"/>
      <c r="B5" s="1943" t="s">
        <v>471</v>
      </c>
      <c r="C5" s="1942"/>
      <c r="D5" s="1942" t="s">
        <v>486</v>
      </c>
      <c r="E5" s="1942"/>
      <c r="F5" s="1942" t="s">
        <v>473</v>
      </c>
      <c r="G5" s="1942"/>
      <c r="H5" s="1942" t="s">
        <v>414</v>
      </c>
      <c r="I5" s="1942"/>
      <c r="J5" s="1942" t="s">
        <v>471</v>
      </c>
      <c r="K5" s="1942"/>
      <c r="L5" s="1942" t="s">
        <v>486</v>
      </c>
      <c r="M5" s="1942"/>
      <c r="N5" s="1936" t="s">
        <v>473</v>
      </c>
      <c r="O5" s="1937"/>
    </row>
    <row r="6" spans="1:15" ht="18" customHeight="1">
      <c r="A6" s="543"/>
      <c r="B6" s="544" t="s">
        <v>259</v>
      </c>
      <c r="C6" s="545" t="s">
        <v>516</v>
      </c>
      <c r="D6" s="544" t="s">
        <v>259</v>
      </c>
      <c r="E6" s="545" t="s">
        <v>516</v>
      </c>
      <c r="F6" s="544" t="s">
        <v>259</v>
      </c>
      <c r="G6" s="545" t="s">
        <v>516</v>
      </c>
      <c r="H6" s="544" t="s">
        <v>259</v>
      </c>
      <c r="I6" s="545" t="s">
        <v>516</v>
      </c>
      <c r="J6" s="544" t="s">
        <v>259</v>
      </c>
      <c r="K6" s="545" t="s">
        <v>516</v>
      </c>
      <c r="L6" s="544" t="s">
        <v>259</v>
      </c>
      <c r="M6" s="545" t="s">
        <v>516</v>
      </c>
      <c r="N6" s="544" t="s">
        <v>259</v>
      </c>
      <c r="O6" s="546" t="s">
        <v>516</v>
      </c>
    </row>
    <row r="7" spans="1:15" ht="12" customHeight="1">
      <c r="A7" s="547" t="s">
        <v>153</v>
      </c>
      <c r="B7" s="548"/>
      <c r="C7" s="548"/>
      <c r="D7" s="548"/>
      <c r="E7" s="548"/>
      <c r="F7" s="548"/>
      <c r="G7" s="548"/>
      <c r="H7" s="548"/>
      <c r="I7" s="548"/>
      <c r="J7" s="548"/>
      <c r="K7" s="548"/>
      <c r="L7" s="548"/>
      <c r="M7" s="548"/>
      <c r="N7" s="548"/>
      <c r="O7" s="549"/>
    </row>
    <row r="8" spans="1:15" ht="10.5" customHeight="1">
      <c r="A8" s="550" t="s">
        <v>255</v>
      </c>
      <c r="B8" s="551">
        <v>672.05400000000009</v>
      </c>
      <c r="C8" s="552">
        <v>656.72</v>
      </c>
      <c r="D8" s="551">
        <v>35.585999999999999</v>
      </c>
      <c r="E8" s="552">
        <v>35.287999999999997</v>
      </c>
      <c r="F8" s="551">
        <v>48.905999999999999</v>
      </c>
      <c r="G8" s="552">
        <v>47.454000000000001</v>
      </c>
      <c r="H8" s="551">
        <v>756.54600000000005</v>
      </c>
      <c r="I8" s="552">
        <v>739.46199999999999</v>
      </c>
      <c r="J8" s="553">
        <v>78.694271591299994</v>
      </c>
      <c r="K8" s="554">
        <v>78.794158850000002</v>
      </c>
      <c r="L8" s="553">
        <v>75.858483673400002</v>
      </c>
      <c r="M8" s="554">
        <v>76.048515075899999</v>
      </c>
      <c r="N8" s="553">
        <v>88.586267533599994</v>
      </c>
      <c r="O8" s="555">
        <v>88.218063809200004</v>
      </c>
    </row>
    <row r="9" spans="1:15" ht="10.5" customHeight="1">
      <c r="A9" s="550" t="s">
        <v>262</v>
      </c>
      <c r="B9" s="551">
        <v>641.74400000000003</v>
      </c>
      <c r="C9" s="552">
        <v>642.30899999999997</v>
      </c>
      <c r="D9" s="551">
        <v>35.500999999999998</v>
      </c>
      <c r="E9" s="552">
        <v>35.195</v>
      </c>
      <c r="F9" s="551">
        <v>44.537999999999997</v>
      </c>
      <c r="G9" s="552">
        <v>45.923000000000002</v>
      </c>
      <c r="H9" s="551">
        <v>721.78300000000002</v>
      </c>
      <c r="I9" s="552">
        <v>723.42700000000002</v>
      </c>
      <c r="J9" s="553">
        <v>79.355786731199998</v>
      </c>
      <c r="K9" s="554">
        <v>80.213884594500001</v>
      </c>
      <c r="L9" s="553">
        <v>83.670882510400006</v>
      </c>
      <c r="M9" s="554">
        <v>77.099019747100002</v>
      </c>
      <c r="N9" s="553">
        <v>86.359962279399994</v>
      </c>
      <c r="O9" s="555">
        <v>88.400148073899999</v>
      </c>
    </row>
    <row r="10" spans="1:15" ht="10.5" customHeight="1">
      <c r="A10" s="550" t="s">
        <v>263</v>
      </c>
      <c r="B10" s="551">
        <v>638.83200000000011</v>
      </c>
      <c r="C10" s="552">
        <v>659.2829999999999</v>
      </c>
      <c r="D10" s="551">
        <v>37.380000000000003</v>
      </c>
      <c r="E10" s="552">
        <v>39.209000000000003</v>
      </c>
      <c r="F10" s="551">
        <v>45.656999999999996</v>
      </c>
      <c r="G10" s="552">
        <v>44.988999999999997</v>
      </c>
      <c r="H10" s="551">
        <v>721.86900000000014</v>
      </c>
      <c r="I10" s="552">
        <v>743.48099999999999</v>
      </c>
      <c r="J10" s="553">
        <v>80.219682169999999</v>
      </c>
      <c r="K10" s="554">
        <v>79.834759883100006</v>
      </c>
      <c r="L10" s="553">
        <v>79.162653825600003</v>
      </c>
      <c r="M10" s="554">
        <v>81.103828202700001</v>
      </c>
      <c r="N10" s="553">
        <v>87.463039621500002</v>
      </c>
      <c r="O10" s="555">
        <v>88.572762230799995</v>
      </c>
    </row>
    <row r="11" spans="1:15" ht="10.5" customHeight="1">
      <c r="A11" s="550" t="s">
        <v>264</v>
      </c>
      <c r="B11" s="551">
        <v>707.19399999999996</v>
      </c>
      <c r="C11" s="552">
        <v>684.68000000000006</v>
      </c>
      <c r="D11" s="551">
        <v>38.570999999999998</v>
      </c>
      <c r="E11" s="552">
        <v>41.378999999999998</v>
      </c>
      <c r="F11" s="551">
        <v>49.08</v>
      </c>
      <c r="G11" s="552">
        <v>49.328000000000003</v>
      </c>
      <c r="H11" s="551">
        <v>794.84500000000003</v>
      </c>
      <c r="I11" s="552">
        <v>775.38700000000006</v>
      </c>
      <c r="J11" s="553">
        <v>78.603608062299998</v>
      </c>
      <c r="K11" s="554">
        <v>79.386136589399996</v>
      </c>
      <c r="L11" s="553">
        <v>77.776049363499993</v>
      </c>
      <c r="M11" s="554">
        <v>82.636119770899995</v>
      </c>
      <c r="N11" s="553">
        <v>88.402607986999996</v>
      </c>
      <c r="O11" s="555">
        <v>91.232160233499997</v>
      </c>
    </row>
    <row r="12" spans="1:15" ht="10.5" customHeight="1">
      <c r="A12" s="550" t="s">
        <v>265</v>
      </c>
      <c r="B12" s="551">
        <v>675.91200000000003</v>
      </c>
      <c r="C12" s="552">
        <v>663.54600000000005</v>
      </c>
      <c r="D12" s="551">
        <v>41.070999999999998</v>
      </c>
      <c r="E12" s="552">
        <v>40.805999999999997</v>
      </c>
      <c r="F12" s="551">
        <v>47.901000000000003</v>
      </c>
      <c r="G12" s="552">
        <v>46.727999999999994</v>
      </c>
      <c r="H12" s="551">
        <v>764.88400000000001</v>
      </c>
      <c r="I12" s="552">
        <v>751.08</v>
      </c>
      <c r="J12" s="553">
        <v>80.6856513866</v>
      </c>
      <c r="K12" s="554">
        <v>80.555078321600007</v>
      </c>
      <c r="L12" s="553">
        <v>77.478025857700004</v>
      </c>
      <c r="M12" s="554">
        <v>76.797529775000001</v>
      </c>
      <c r="N12" s="553">
        <v>88.321746936400004</v>
      </c>
      <c r="O12" s="555">
        <v>88.854648176699996</v>
      </c>
    </row>
    <row r="13" spans="1:15" ht="10.5" customHeight="1">
      <c r="A13" s="550" t="s">
        <v>517</v>
      </c>
      <c r="B13" s="551">
        <v>625.755</v>
      </c>
      <c r="C13" s="552">
        <v>636.96299999999997</v>
      </c>
      <c r="D13" s="551">
        <v>37.707999999999998</v>
      </c>
      <c r="E13" s="552">
        <v>35.234000000000002</v>
      </c>
      <c r="F13" s="551">
        <v>45.957999999999998</v>
      </c>
      <c r="G13" s="552">
        <v>46.850999999999999</v>
      </c>
      <c r="H13" s="551">
        <v>709.42099999999994</v>
      </c>
      <c r="I13" s="552">
        <v>719.048</v>
      </c>
      <c r="J13" s="553">
        <v>80.696918122900001</v>
      </c>
      <c r="K13" s="554">
        <v>78.978213805199999</v>
      </c>
      <c r="L13" s="553">
        <v>76.845762172500002</v>
      </c>
      <c r="M13" s="554">
        <v>83.152636657800002</v>
      </c>
      <c r="N13" s="553">
        <v>88.615692588900004</v>
      </c>
      <c r="O13" s="555">
        <v>89.617486338800006</v>
      </c>
    </row>
    <row r="14" spans="1:15" ht="10.5" customHeight="1">
      <c r="A14" s="550" t="s">
        <v>267</v>
      </c>
      <c r="B14" s="551">
        <v>657.99599999999998</v>
      </c>
      <c r="C14" s="552">
        <v>627.93999999999994</v>
      </c>
      <c r="D14" s="551">
        <v>42.101999999999997</v>
      </c>
      <c r="E14" s="552">
        <v>37.116</v>
      </c>
      <c r="F14" s="551">
        <v>48.326999999999998</v>
      </c>
      <c r="G14" s="552">
        <v>47.185000000000002</v>
      </c>
      <c r="H14" s="551">
        <v>748.42499999999995</v>
      </c>
      <c r="I14" s="552">
        <v>712.24099999999999</v>
      </c>
      <c r="J14" s="553">
        <v>79.105040152200004</v>
      </c>
      <c r="K14" s="554">
        <v>79.596776762100006</v>
      </c>
      <c r="L14" s="553">
        <v>77.540259370100003</v>
      </c>
      <c r="M14" s="554">
        <v>77.009914861499993</v>
      </c>
      <c r="N14" s="553">
        <v>90.584973203399997</v>
      </c>
      <c r="O14" s="555">
        <v>89.613224541700006</v>
      </c>
    </row>
    <row r="15" spans="1:15" ht="10.5" customHeight="1">
      <c r="A15" s="550" t="s">
        <v>266</v>
      </c>
      <c r="B15" s="551">
        <v>624.75700000000006</v>
      </c>
      <c r="C15" s="552">
        <v>600.18399999999997</v>
      </c>
      <c r="D15" s="551">
        <v>41.502000000000002</v>
      </c>
      <c r="E15" s="552">
        <v>36.667000000000002</v>
      </c>
      <c r="F15" s="551">
        <v>46.105000000000004</v>
      </c>
      <c r="G15" s="552">
        <v>44.760000000000005</v>
      </c>
      <c r="H15" s="551">
        <v>712.36400000000003</v>
      </c>
      <c r="I15" s="552">
        <v>681.61099999999999</v>
      </c>
      <c r="J15" s="553">
        <v>79.688102734300003</v>
      </c>
      <c r="K15" s="554">
        <v>79.670734308099995</v>
      </c>
      <c r="L15" s="553">
        <v>79.232326153000002</v>
      </c>
      <c r="M15" s="554">
        <v>79.212916246199995</v>
      </c>
      <c r="N15" s="553">
        <v>89.395944040800003</v>
      </c>
      <c r="O15" s="555">
        <v>89.521894548700004</v>
      </c>
    </row>
    <row r="16" spans="1:15" ht="10.5" customHeight="1">
      <c r="A16" s="550" t="s">
        <v>256</v>
      </c>
      <c r="B16" s="551">
        <v>694.71199999999999</v>
      </c>
      <c r="C16" s="552">
        <v>681.00400000000002</v>
      </c>
      <c r="D16" s="551">
        <v>39.445</v>
      </c>
      <c r="E16" s="552">
        <v>39.021000000000001</v>
      </c>
      <c r="F16" s="551">
        <v>48.054999999999993</v>
      </c>
      <c r="G16" s="552">
        <v>49.744</v>
      </c>
      <c r="H16" s="551">
        <v>782.21199999999999</v>
      </c>
      <c r="I16" s="552">
        <v>769.76900000000001</v>
      </c>
      <c r="J16" s="553">
        <v>80.095060974899994</v>
      </c>
      <c r="K16" s="554">
        <v>79.306288949800006</v>
      </c>
      <c r="L16" s="553">
        <v>80.086195969100004</v>
      </c>
      <c r="M16" s="554">
        <v>78.965172599400006</v>
      </c>
      <c r="N16" s="553">
        <v>88.877328061599997</v>
      </c>
      <c r="O16" s="555">
        <v>88.635815374700002</v>
      </c>
    </row>
    <row r="17" spans="1:16" ht="10.5" customHeight="1">
      <c r="A17" s="550" t="s">
        <v>257</v>
      </c>
      <c r="B17" s="551">
        <v>658.72900000000004</v>
      </c>
      <c r="C17" s="552">
        <v>620.50599999999997</v>
      </c>
      <c r="D17" s="551">
        <v>39.819000000000003</v>
      </c>
      <c r="E17" s="552">
        <v>37.097999999999999</v>
      </c>
      <c r="F17" s="551">
        <v>47.067</v>
      </c>
      <c r="G17" s="552">
        <v>45.034999999999997</v>
      </c>
      <c r="H17" s="551">
        <v>745.61500000000001</v>
      </c>
      <c r="I17" s="552">
        <v>702.6389999999999</v>
      </c>
      <c r="J17" s="553">
        <v>79.042216146499996</v>
      </c>
      <c r="K17" s="554">
        <v>79.526386529700005</v>
      </c>
      <c r="L17" s="553">
        <v>78.655918029099993</v>
      </c>
      <c r="M17" s="554">
        <v>80.869588657099996</v>
      </c>
      <c r="N17" s="553">
        <v>88.671468332399996</v>
      </c>
      <c r="O17" s="555">
        <v>89.561452203800002</v>
      </c>
    </row>
    <row r="18" spans="1:16" ht="10.5" customHeight="1">
      <c r="A18" s="550" t="s">
        <v>179</v>
      </c>
      <c r="B18" s="551">
        <v>670.21499999999992</v>
      </c>
      <c r="C18" s="552">
        <v>610.43299999999999</v>
      </c>
      <c r="D18" s="551">
        <v>40.277000000000001</v>
      </c>
      <c r="E18" s="552">
        <v>36.225000000000001</v>
      </c>
      <c r="F18" s="551">
        <v>46.714999999999996</v>
      </c>
      <c r="G18" s="552">
        <v>44.698999999999998</v>
      </c>
      <c r="H18" s="551">
        <v>757.20699999999999</v>
      </c>
      <c r="I18" s="552">
        <v>691.35699999999997</v>
      </c>
      <c r="J18" s="553">
        <v>79.385868713799994</v>
      </c>
      <c r="K18" s="554">
        <v>79.174127217899994</v>
      </c>
      <c r="L18" s="553">
        <v>80.882389453000002</v>
      </c>
      <c r="M18" s="554">
        <v>79.174127217899994</v>
      </c>
      <c r="N18" s="553">
        <v>87.911805629900002</v>
      </c>
      <c r="O18" s="555">
        <v>88.7827468176</v>
      </c>
    </row>
    <row r="19" spans="1:16" ht="10.5" customHeight="1">
      <c r="A19" s="550" t="s">
        <v>518</v>
      </c>
      <c r="B19" s="551">
        <v>618.64400000000001</v>
      </c>
      <c r="C19" s="552">
        <v>606.79599999999994</v>
      </c>
      <c r="D19" s="1938">
        <v>34.99</v>
      </c>
      <c r="E19" s="1939">
        <v>38.326999999999998</v>
      </c>
      <c r="F19" s="551">
        <v>44.619</v>
      </c>
      <c r="G19" s="552">
        <v>44.627000000000002</v>
      </c>
      <c r="H19" s="1938">
        <v>819.99599999999998</v>
      </c>
      <c r="I19" s="1939">
        <v>803.09499999999991</v>
      </c>
      <c r="J19" s="553">
        <v>81.347718132099999</v>
      </c>
      <c r="K19" s="554">
        <v>79.380296453</v>
      </c>
      <c r="L19" s="1940">
        <v>79.951736610799998</v>
      </c>
      <c r="M19" s="1941">
        <v>81.486444615249994</v>
      </c>
      <c r="N19" s="553">
        <v>87.510310695599998</v>
      </c>
      <c r="O19" s="555">
        <v>89.417797340800007</v>
      </c>
    </row>
    <row r="20" spans="1:16" ht="10.5" customHeight="1">
      <c r="A20" s="550" t="s">
        <v>519</v>
      </c>
      <c r="B20" s="551">
        <v>87.194000000000003</v>
      </c>
      <c r="C20" s="552">
        <v>81.13</v>
      </c>
      <c r="D20" s="1938"/>
      <c r="E20" s="1939"/>
      <c r="F20" s="551">
        <v>34.548999999999992</v>
      </c>
      <c r="G20" s="552">
        <v>32.215000000000003</v>
      </c>
      <c r="H20" s="1938"/>
      <c r="I20" s="1939"/>
      <c r="J20" s="553">
        <v>77.999816559999999</v>
      </c>
      <c r="K20" s="554">
        <v>77.634562302800006</v>
      </c>
      <c r="L20" s="1940"/>
      <c r="M20" s="1941"/>
      <c r="N20" s="553">
        <v>90.854070487599998</v>
      </c>
      <c r="O20" s="555">
        <v>92.742919921899997</v>
      </c>
    </row>
    <row r="21" spans="1:16" ht="10.5" customHeight="1">
      <c r="A21" s="556" t="s">
        <v>470</v>
      </c>
      <c r="B21" s="557">
        <v>7973.7380000000012</v>
      </c>
      <c r="C21" s="558">
        <v>7771.4940000000006</v>
      </c>
      <c r="D21" s="557">
        <v>463.952</v>
      </c>
      <c r="E21" s="558">
        <v>451.56500000000005</v>
      </c>
      <c r="F21" s="557">
        <v>597.47699999999998</v>
      </c>
      <c r="G21" s="558">
        <v>589.5379999999999</v>
      </c>
      <c r="H21" s="557">
        <v>9035.1669999999995</v>
      </c>
      <c r="I21" s="558">
        <v>8812.5969999999998</v>
      </c>
      <c r="J21" s="559">
        <v>79.609210882930768</v>
      </c>
      <c r="K21" s="560">
        <v>79.388569582092316</v>
      </c>
      <c r="L21" s="559">
        <v>72.856975614476923</v>
      </c>
      <c r="M21" s="560">
        <v>73.35044718667308</v>
      </c>
      <c r="N21" s="559">
        <v>88.58117056908462</v>
      </c>
      <c r="O21" s="561">
        <v>89.474701508623085</v>
      </c>
    </row>
    <row r="22" spans="1:16" ht="12" customHeight="1">
      <c r="A22" s="547" t="s">
        <v>520</v>
      </c>
      <c r="B22" s="548"/>
      <c r="C22" s="548"/>
      <c r="D22" s="548"/>
      <c r="E22" s="548"/>
      <c r="F22" s="548"/>
      <c r="G22" s="548"/>
      <c r="H22" s="548"/>
      <c r="I22" s="548"/>
      <c r="J22" s="548"/>
      <c r="K22" s="548"/>
      <c r="L22" s="548"/>
      <c r="M22" s="548"/>
      <c r="N22" s="548"/>
      <c r="O22" s="549"/>
    </row>
    <row r="23" spans="1:16" ht="10.5" customHeight="1">
      <c r="A23" s="550" t="s">
        <v>255</v>
      </c>
      <c r="B23" s="551">
        <v>543.64800000000002</v>
      </c>
      <c r="C23" s="552">
        <v>527.50900000000001</v>
      </c>
      <c r="D23" s="551"/>
      <c r="E23" s="552"/>
      <c r="F23" s="551">
        <v>39.723999999999997</v>
      </c>
      <c r="G23" s="552">
        <v>37.886000000000003</v>
      </c>
      <c r="H23" s="551">
        <v>583.37200000000007</v>
      </c>
      <c r="I23" s="552">
        <v>565.39499999999998</v>
      </c>
      <c r="J23" s="553">
        <v>78.849549708599994</v>
      </c>
      <c r="K23" s="554">
        <v>78.2193289593</v>
      </c>
      <c r="L23" s="553"/>
      <c r="M23" s="554"/>
      <c r="N23" s="553">
        <v>87.350216493800005</v>
      </c>
      <c r="O23" s="555">
        <v>87.306656812499995</v>
      </c>
    </row>
    <row r="24" spans="1:16" ht="10.5" customHeight="1">
      <c r="A24" s="550" t="s">
        <v>262</v>
      </c>
      <c r="B24" s="551">
        <v>517.51700000000005</v>
      </c>
      <c r="C24" s="552">
        <v>511.94200000000001</v>
      </c>
      <c r="D24" s="551"/>
      <c r="E24" s="552"/>
      <c r="F24" s="551">
        <v>35.238999999999997</v>
      </c>
      <c r="G24" s="552">
        <v>35.631</v>
      </c>
      <c r="H24" s="551">
        <v>552.75600000000009</v>
      </c>
      <c r="I24" s="552">
        <v>547.57299999999998</v>
      </c>
      <c r="J24" s="553">
        <v>80.247218931899994</v>
      </c>
      <c r="K24" s="554">
        <v>80.165721898200005</v>
      </c>
      <c r="L24" s="553"/>
      <c r="M24" s="554"/>
      <c r="N24" s="553">
        <v>84.199324611899996</v>
      </c>
      <c r="O24" s="555">
        <v>87.842047655100004</v>
      </c>
      <c r="P24" s="562"/>
    </row>
    <row r="25" spans="1:16" ht="10.5" customHeight="1">
      <c r="A25" s="550" t="s">
        <v>263</v>
      </c>
      <c r="B25" s="551">
        <v>513.49300000000005</v>
      </c>
      <c r="C25" s="552">
        <v>531.17999999999995</v>
      </c>
      <c r="D25" s="551"/>
      <c r="E25" s="552"/>
      <c r="F25" s="551">
        <v>36.9</v>
      </c>
      <c r="G25" s="552">
        <v>36.152999999999999</v>
      </c>
      <c r="H25" s="551">
        <v>550.39300000000003</v>
      </c>
      <c r="I25" s="552">
        <v>567.33299999999997</v>
      </c>
      <c r="J25" s="553">
        <v>81.256998634799999</v>
      </c>
      <c r="K25" s="554">
        <v>79.855416243099995</v>
      </c>
      <c r="L25" s="553"/>
      <c r="M25" s="554"/>
      <c r="N25" s="553">
        <v>86.463414634100005</v>
      </c>
      <c r="O25" s="555">
        <v>87.232041601000006</v>
      </c>
    </row>
    <row r="26" spans="1:16" ht="10.5" customHeight="1">
      <c r="A26" s="550" t="s">
        <v>264</v>
      </c>
      <c r="B26" s="551">
        <v>566.529</v>
      </c>
      <c r="C26" s="552">
        <v>550.34100000000001</v>
      </c>
      <c r="D26" s="551"/>
      <c r="E26" s="552"/>
      <c r="F26" s="551">
        <v>39.716999999999999</v>
      </c>
      <c r="G26" s="552">
        <v>40.054000000000002</v>
      </c>
      <c r="H26" s="551">
        <v>606.24599999999998</v>
      </c>
      <c r="I26" s="552">
        <v>590.39499999999998</v>
      </c>
      <c r="J26" s="553">
        <v>79.197181432899995</v>
      </c>
      <c r="K26" s="554">
        <v>79.343352575899999</v>
      </c>
      <c r="L26" s="553"/>
      <c r="M26" s="554"/>
      <c r="N26" s="553">
        <v>87.808746884200005</v>
      </c>
      <c r="O26" s="555">
        <v>90.867329105699994</v>
      </c>
    </row>
    <row r="27" spans="1:16" ht="10.5" customHeight="1">
      <c r="A27" s="550" t="s">
        <v>265</v>
      </c>
      <c r="B27" s="551">
        <v>540.53499999999997</v>
      </c>
      <c r="C27" s="552">
        <v>530.80700000000002</v>
      </c>
      <c r="D27" s="551"/>
      <c r="E27" s="552"/>
      <c r="F27" s="551">
        <v>38.228000000000002</v>
      </c>
      <c r="G27" s="552">
        <v>37.058999999999997</v>
      </c>
      <c r="H27" s="551">
        <v>578.76299999999992</v>
      </c>
      <c r="I27" s="552">
        <v>567.86599999999999</v>
      </c>
      <c r="J27" s="553">
        <v>81.571036103099999</v>
      </c>
      <c r="K27" s="554">
        <v>80.714042227799993</v>
      </c>
      <c r="L27" s="553"/>
      <c r="M27" s="554"/>
      <c r="N27" s="553">
        <v>87.422831432500004</v>
      </c>
      <c r="O27" s="555">
        <v>87.649423891599994</v>
      </c>
    </row>
    <row r="28" spans="1:16" ht="10.5" customHeight="1">
      <c r="A28" s="550" t="s">
        <v>517</v>
      </c>
      <c r="B28" s="551">
        <v>495.56700000000001</v>
      </c>
      <c r="C28" s="552">
        <v>506.452</v>
      </c>
      <c r="D28" s="551"/>
      <c r="E28" s="552"/>
      <c r="F28" s="551">
        <v>37.231000000000002</v>
      </c>
      <c r="G28" s="552">
        <v>37.110999999999997</v>
      </c>
      <c r="H28" s="551">
        <v>532.798</v>
      </c>
      <c r="I28" s="552">
        <v>543.56299999999999</v>
      </c>
      <c r="J28" s="553">
        <v>81.924341209199994</v>
      </c>
      <c r="K28" s="554">
        <v>78.779627684399998</v>
      </c>
      <c r="L28" s="553"/>
      <c r="M28" s="554"/>
      <c r="N28" s="553">
        <v>88.009991673599998</v>
      </c>
      <c r="O28" s="555">
        <v>88.557723401999993</v>
      </c>
    </row>
    <row r="29" spans="1:16" ht="10.5" customHeight="1">
      <c r="A29" s="550" t="s">
        <v>267</v>
      </c>
      <c r="B29" s="551">
        <v>525.12599999999998</v>
      </c>
      <c r="C29" s="552">
        <v>502.04399999999998</v>
      </c>
      <c r="D29" s="551"/>
      <c r="E29" s="552"/>
      <c r="F29" s="551">
        <v>38.927999999999997</v>
      </c>
      <c r="G29" s="552">
        <v>36.673000000000002</v>
      </c>
      <c r="H29" s="551">
        <v>564.05399999999997</v>
      </c>
      <c r="I29" s="552">
        <v>538.71699999999998</v>
      </c>
      <c r="J29" s="553">
        <v>79.666784733599997</v>
      </c>
      <c r="K29" s="554">
        <v>79.637242950800001</v>
      </c>
      <c r="L29" s="553"/>
      <c r="M29" s="554"/>
      <c r="N29" s="553">
        <v>90.027743526500004</v>
      </c>
      <c r="O29" s="555">
        <v>88.833746898300006</v>
      </c>
    </row>
    <row r="30" spans="1:16" ht="10.5" customHeight="1">
      <c r="A30" s="550" t="s">
        <v>266</v>
      </c>
      <c r="B30" s="551">
        <v>499.68200000000002</v>
      </c>
      <c r="C30" s="552">
        <v>477.21199999999999</v>
      </c>
      <c r="D30" s="551"/>
      <c r="E30" s="552"/>
      <c r="F30" s="551">
        <v>36.862000000000002</v>
      </c>
      <c r="G30" s="552">
        <v>34.755000000000003</v>
      </c>
      <c r="H30" s="551">
        <v>536.54399999999998</v>
      </c>
      <c r="I30" s="552">
        <v>511.96699999999998</v>
      </c>
      <c r="J30" s="553">
        <v>80.479985270599997</v>
      </c>
      <c r="K30" s="554">
        <v>79.688272717399997</v>
      </c>
      <c r="L30" s="553"/>
      <c r="M30" s="554"/>
      <c r="N30" s="553">
        <v>89.113450165499998</v>
      </c>
      <c r="O30" s="555">
        <v>88.643360667500005</v>
      </c>
    </row>
    <row r="31" spans="1:16" ht="10.5" customHeight="1">
      <c r="A31" s="550" t="s">
        <v>256</v>
      </c>
      <c r="B31" s="551">
        <v>555.09100000000001</v>
      </c>
      <c r="C31" s="552">
        <v>545.35</v>
      </c>
      <c r="D31" s="551"/>
      <c r="E31" s="552"/>
      <c r="F31" s="551">
        <v>38.784999999999997</v>
      </c>
      <c r="G31" s="552">
        <v>39.304000000000002</v>
      </c>
      <c r="H31" s="551">
        <v>593.87599999999998</v>
      </c>
      <c r="I31" s="552">
        <v>584.654</v>
      </c>
      <c r="J31" s="553">
        <v>80.935738464500005</v>
      </c>
      <c r="K31" s="554">
        <v>78.885853121799997</v>
      </c>
      <c r="L31" s="553"/>
      <c r="M31" s="554"/>
      <c r="N31" s="553">
        <v>88.1191182158</v>
      </c>
      <c r="O31" s="555">
        <v>88.255212974499997</v>
      </c>
    </row>
    <row r="32" spans="1:16" ht="10.5" customHeight="1">
      <c r="A32" s="550" t="s">
        <v>257</v>
      </c>
      <c r="B32" s="551">
        <v>527.26700000000005</v>
      </c>
      <c r="C32" s="552">
        <v>502.36799999999999</v>
      </c>
      <c r="D32" s="551"/>
      <c r="E32" s="552"/>
      <c r="F32" s="551">
        <v>37.691000000000003</v>
      </c>
      <c r="G32" s="552">
        <v>35.534999999999997</v>
      </c>
      <c r="H32" s="551">
        <v>564.95800000000008</v>
      </c>
      <c r="I32" s="552">
        <v>537.90300000000002</v>
      </c>
      <c r="J32" s="553">
        <v>79.604640533199998</v>
      </c>
      <c r="K32" s="554">
        <v>79.436986432300003</v>
      </c>
      <c r="L32" s="553"/>
      <c r="M32" s="554"/>
      <c r="N32" s="553">
        <v>88.347350826500005</v>
      </c>
      <c r="O32" s="555">
        <v>88.892641058099997</v>
      </c>
    </row>
    <row r="33" spans="1:15" ht="10.5" customHeight="1">
      <c r="A33" s="550" t="s">
        <v>179</v>
      </c>
      <c r="B33" s="551">
        <v>538.01499999999999</v>
      </c>
      <c r="C33" s="552">
        <v>481.56799999999998</v>
      </c>
      <c r="D33" s="551"/>
      <c r="E33" s="552"/>
      <c r="F33" s="551">
        <v>37.213999999999999</v>
      </c>
      <c r="G33" s="552">
        <v>35.024999999999999</v>
      </c>
      <c r="H33" s="551">
        <v>575.22900000000004</v>
      </c>
      <c r="I33" s="552">
        <v>516.59299999999996</v>
      </c>
      <c r="J33" s="553">
        <v>79.139057461199997</v>
      </c>
      <c r="K33" s="554">
        <v>79.657493853399998</v>
      </c>
      <c r="L33" s="553"/>
      <c r="M33" s="554"/>
      <c r="N33" s="553">
        <v>87.391841779999993</v>
      </c>
      <c r="O33" s="555">
        <v>88.1113490364</v>
      </c>
    </row>
    <row r="34" spans="1:15" ht="10.5" customHeight="1">
      <c r="A34" s="550" t="s">
        <v>518</v>
      </c>
      <c r="B34" s="551">
        <v>492.52200000000005</v>
      </c>
      <c r="C34" s="552">
        <v>486.10199999999998</v>
      </c>
      <c r="D34" s="551"/>
      <c r="E34" s="552"/>
      <c r="F34" s="551">
        <v>35.792000000000002</v>
      </c>
      <c r="G34" s="552">
        <v>35.195</v>
      </c>
      <c r="H34" s="551">
        <v>528.31400000000008</v>
      </c>
      <c r="I34" s="552">
        <v>521.29700000000003</v>
      </c>
      <c r="J34" s="553">
        <v>81.601197171899997</v>
      </c>
      <c r="K34" s="554">
        <v>79.518186306800004</v>
      </c>
      <c r="L34" s="553"/>
      <c r="M34" s="554"/>
      <c r="N34" s="553">
        <v>86.676049056500005</v>
      </c>
      <c r="O34" s="555">
        <v>88.245482362499999</v>
      </c>
    </row>
    <row r="35" spans="1:15" ht="10.5" customHeight="1">
      <c r="A35" s="550" t="s">
        <v>519</v>
      </c>
      <c r="B35" s="551">
        <v>81.381</v>
      </c>
      <c r="C35" s="552">
        <v>76.905999999999992</v>
      </c>
      <c r="D35" s="551"/>
      <c r="E35" s="552"/>
      <c r="F35" s="551">
        <v>32.687999999999995</v>
      </c>
      <c r="G35" s="552">
        <v>30.599</v>
      </c>
      <c r="H35" s="551">
        <v>114.06899999999999</v>
      </c>
      <c r="I35" s="552">
        <v>107.505</v>
      </c>
      <c r="J35" s="553">
        <v>78.183001879399995</v>
      </c>
      <c r="K35" s="554">
        <v>77.740224625600007</v>
      </c>
      <c r="L35" s="553"/>
      <c r="M35" s="554"/>
      <c r="N35" s="553">
        <v>91.218845616799996</v>
      </c>
      <c r="O35" s="555">
        <v>93.197868515699994</v>
      </c>
    </row>
    <row r="36" spans="1:15" ht="10.5" customHeight="1">
      <c r="A36" s="556" t="s">
        <v>470</v>
      </c>
      <c r="B36" s="557">
        <v>6396.3730000000005</v>
      </c>
      <c r="C36" s="558">
        <v>6229.7809999999999</v>
      </c>
      <c r="D36" s="557"/>
      <c r="E36" s="558"/>
      <c r="F36" s="557">
        <v>484.99900000000002</v>
      </c>
      <c r="G36" s="558">
        <v>470.9799999999999</v>
      </c>
      <c r="H36" s="557">
        <v>6881.3720000000012</v>
      </c>
      <c r="I36" s="558">
        <v>6700.7609999999995</v>
      </c>
      <c r="J36" s="559">
        <v>80.204363964223077</v>
      </c>
      <c r="K36" s="560">
        <v>79.357057661292302</v>
      </c>
      <c r="L36" s="559"/>
      <c r="M36" s="563"/>
      <c r="N36" s="559">
        <v>87.857609609053853</v>
      </c>
      <c r="O36" s="561">
        <v>88.741144921607685</v>
      </c>
    </row>
    <row r="37" spans="1:15" ht="12" customHeight="1">
      <c r="A37" s="547" t="s">
        <v>521</v>
      </c>
      <c r="B37" s="564"/>
      <c r="C37" s="564"/>
      <c r="D37" s="564"/>
      <c r="E37" s="564"/>
      <c r="F37" s="564"/>
      <c r="G37" s="564"/>
      <c r="H37" s="564"/>
      <c r="I37" s="564"/>
      <c r="J37" s="564"/>
      <c r="K37" s="564"/>
      <c r="L37" s="564"/>
      <c r="M37" s="564"/>
      <c r="N37" s="564"/>
      <c r="O37" s="565"/>
    </row>
    <row r="38" spans="1:15" ht="10.5" customHeight="1">
      <c r="A38" s="550" t="s">
        <v>255</v>
      </c>
      <c r="B38" s="551">
        <v>128.40600000000001</v>
      </c>
      <c r="C38" s="552">
        <v>129.21100000000001</v>
      </c>
      <c r="D38" s="551"/>
      <c r="E38" s="552"/>
      <c r="F38" s="551">
        <v>9.1820000000000004</v>
      </c>
      <c r="G38" s="552">
        <v>9.5679999999999996</v>
      </c>
      <c r="H38" s="551">
        <v>137.58799999999999</v>
      </c>
      <c r="I38" s="552">
        <v>138.77900000000002</v>
      </c>
      <c r="J38" s="553">
        <v>78.036851860499993</v>
      </c>
      <c r="K38" s="554">
        <v>81.160272732199999</v>
      </c>
      <c r="L38" s="553"/>
      <c r="M38" s="554"/>
      <c r="N38" s="553">
        <v>93.9337834894</v>
      </c>
      <c r="O38" s="555">
        <v>91.826923076900002</v>
      </c>
    </row>
    <row r="39" spans="1:15" ht="10.5" customHeight="1">
      <c r="A39" s="550" t="s">
        <v>262</v>
      </c>
      <c r="B39" s="551">
        <v>124.227</v>
      </c>
      <c r="C39" s="552">
        <v>130.36699999999999</v>
      </c>
      <c r="D39" s="551"/>
      <c r="E39" s="552"/>
      <c r="F39" s="551">
        <v>9.2989999999999995</v>
      </c>
      <c r="G39" s="552">
        <v>10.292</v>
      </c>
      <c r="H39" s="551">
        <v>133.52600000000001</v>
      </c>
      <c r="I39" s="552">
        <v>140.65899999999999</v>
      </c>
      <c r="J39" s="553">
        <v>75.642171186599995</v>
      </c>
      <c r="K39" s="554">
        <v>80.261876088299999</v>
      </c>
      <c r="L39" s="553"/>
      <c r="M39" s="554"/>
      <c r="N39" s="553">
        <v>94.547800838800001</v>
      </c>
      <c r="O39" s="555">
        <v>90.332296929699993</v>
      </c>
    </row>
    <row r="40" spans="1:15" ht="10.5" customHeight="1">
      <c r="A40" s="550" t="s">
        <v>263</v>
      </c>
      <c r="B40" s="551">
        <v>125.339</v>
      </c>
      <c r="C40" s="552">
        <v>128.10300000000001</v>
      </c>
      <c r="D40" s="551"/>
      <c r="E40" s="552"/>
      <c r="F40" s="551">
        <v>8.7569999999999997</v>
      </c>
      <c r="G40" s="552">
        <v>8.8360000000000003</v>
      </c>
      <c r="H40" s="551">
        <v>134.096</v>
      </c>
      <c r="I40" s="552">
        <v>136.93900000000002</v>
      </c>
      <c r="J40" s="553">
        <v>75.969969442899995</v>
      </c>
      <c r="K40" s="554">
        <v>79.749108139499995</v>
      </c>
      <c r="L40" s="553"/>
      <c r="M40" s="554"/>
      <c r="N40" s="553">
        <v>91.675231243599995</v>
      </c>
      <c r="O40" s="555">
        <v>94.058397464899997</v>
      </c>
    </row>
    <row r="41" spans="1:15" ht="10.5" customHeight="1">
      <c r="A41" s="550" t="s">
        <v>264</v>
      </c>
      <c r="B41" s="551">
        <v>140.66499999999999</v>
      </c>
      <c r="C41" s="552">
        <v>134.339</v>
      </c>
      <c r="D41" s="551"/>
      <c r="E41" s="552"/>
      <c r="F41" s="551">
        <v>9.3629999999999995</v>
      </c>
      <c r="G41" s="552">
        <v>9.2739999999999991</v>
      </c>
      <c r="H41" s="551">
        <v>150.02799999999999</v>
      </c>
      <c r="I41" s="552">
        <v>143.613</v>
      </c>
      <c r="J41" s="553">
        <v>76.212988305500005</v>
      </c>
      <c r="K41" s="554">
        <v>79.5614080796</v>
      </c>
      <c r="L41" s="553"/>
      <c r="M41" s="554"/>
      <c r="N41" s="553">
        <v>90.921713126100002</v>
      </c>
      <c r="O41" s="555">
        <v>92.807849903000005</v>
      </c>
    </row>
    <row r="42" spans="1:15" ht="10.5" customHeight="1">
      <c r="A42" s="550" t="s">
        <v>265</v>
      </c>
      <c r="B42" s="551">
        <v>135.37700000000001</v>
      </c>
      <c r="C42" s="552">
        <v>132.739</v>
      </c>
      <c r="D42" s="551"/>
      <c r="E42" s="552"/>
      <c r="F42" s="551">
        <v>9.673</v>
      </c>
      <c r="G42" s="552">
        <v>9.6690000000000005</v>
      </c>
      <c r="H42" s="551">
        <v>145.05000000000001</v>
      </c>
      <c r="I42" s="552">
        <v>142.40800000000002</v>
      </c>
      <c r="J42" s="553">
        <v>77.150476077899995</v>
      </c>
      <c r="K42" s="554">
        <v>79.892119120999993</v>
      </c>
      <c r="L42" s="553"/>
      <c r="M42" s="554"/>
      <c r="N42" s="553">
        <v>91.874289258800005</v>
      </c>
      <c r="O42" s="555">
        <v>93.473989037099997</v>
      </c>
    </row>
    <row r="43" spans="1:15" ht="10.5" customHeight="1">
      <c r="A43" s="550" t="s">
        <v>268</v>
      </c>
      <c r="B43" s="551">
        <v>130.18799999999999</v>
      </c>
      <c r="C43" s="552">
        <v>130.511</v>
      </c>
      <c r="D43" s="551"/>
      <c r="E43" s="552"/>
      <c r="F43" s="551">
        <v>8.7270000000000003</v>
      </c>
      <c r="G43" s="552">
        <v>9.74</v>
      </c>
      <c r="H43" s="551">
        <v>138.91499999999999</v>
      </c>
      <c r="I43" s="552">
        <v>140.251</v>
      </c>
      <c r="J43" s="553">
        <v>76.024672012799996</v>
      </c>
      <c r="K43" s="554">
        <v>79.748833431700007</v>
      </c>
      <c r="L43" s="553"/>
      <c r="M43" s="554"/>
      <c r="N43" s="553">
        <v>91.199724991400004</v>
      </c>
      <c r="O43" s="555">
        <v>93.655030800800006</v>
      </c>
    </row>
    <row r="44" spans="1:15" ht="10.5" customHeight="1">
      <c r="A44" s="550" t="s">
        <v>267</v>
      </c>
      <c r="B44" s="551">
        <v>132.87</v>
      </c>
      <c r="C44" s="552">
        <v>125.896</v>
      </c>
      <c r="D44" s="551"/>
      <c r="E44" s="552"/>
      <c r="F44" s="551">
        <v>9.3989999999999991</v>
      </c>
      <c r="G44" s="552">
        <v>10.512</v>
      </c>
      <c r="H44" s="551">
        <v>142.26900000000001</v>
      </c>
      <c r="I44" s="552">
        <v>136.40800000000002</v>
      </c>
      <c r="J44" s="553">
        <v>76.884925114799998</v>
      </c>
      <c r="K44" s="554">
        <v>79.435407002600002</v>
      </c>
      <c r="L44" s="553"/>
      <c r="M44" s="554"/>
      <c r="N44" s="553">
        <v>92.892860942699997</v>
      </c>
      <c r="O44" s="555">
        <v>92.332572298299993</v>
      </c>
    </row>
    <row r="45" spans="1:15" ht="10.5" customHeight="1">
      <c r="A45" s="550" t="s">
        <v>266</v>
      </c>
      <c r="B45" s="551">
        <v>125.075</v>
      </c>
      <c r="C45" s="552">
        <v>122.97199999999999</v>
      </c>
      <c r="D45" s="551"/>
      <c r="E45" s="552"/>
      <c r="F45" s="551">
        <v>9.2430000000000003</v>
      </c>
      <c r="G45" s="552">
        <v>10.005000000000001</v>
      </c>
      <c r="H45" s="551">
        <v>134.31800000000001</v>
      </c>
      <c r="I45" s="552">
        <v>132.977</v>
      </c>
      <c r="J45" s="553">
        <v>76.524485308799996</v>
      </c>
      <c r="K45" s="554">
        <v>79.602673779400007</v>
      </c>
      <c r="L45" s="553"/>
      <c r="M45" s="554"/>
      <c r="N45" s="553">
        <v>90.5225576112</v>
      </c>
      <c r="O45" s="555">
        <v>92.573713143399999</v>
      </c>
    </row>
    <row r="46" spans="1:15" ht="10.5" customHeight="1">
      <c r="A46" s="550" t="s">
        <v>256</v>
      </c>
      <c r="B46" s="551">
        <v>139.62100000000001</v>
      </c>
      <c r="C46" s="552">
        <v>135.654</v>
      </c>
      <c r="D46" s="551"/>
      <c r="E46" s="552"/>
      <c r="F46" s="551">
        <v>9.27</v>
      </c>
      <c r="G46" s="552">
        <v>10.44</v>
      </c>
      <c r="H46" s="551">
        <v>148.89100000000002</v>
      </c>
      <c r="I46" s="552">
        <v>146.09399999999999</v>
      </c>
      <c r="J46" s="553">
        <v>76.752780742200002</v>
      </c>
      <c r="K46" s="554">
        <v>80.996505816300001</v>
      </c>
      <c r="L46" s="553"/>
      <c r="M46" s="554"/>
      <c r="N46" s="553">
        <v>92.049622438</v>
      </c>
      <c r="O46" s="555">
        <v>90.0670498084</v>
      </c>
    </row>
    <row r="47" spans="1:15" ht="10.5" customHeight="1">
      <c r="A47" s="550" t="s">
        <v>257</v>
      </c>
      <c r="B47" s="551">
        <v>131.46199999999999</v>
      </c>
      <c r="C47" s="552">
        <v>118.13800000000001</v>
      </c>
      <c r="D47" s="551"/>
      <c r="E47" s="552"/>
      <c r="F47" s="551">
        <v>9.3759999999999994</v>
      </c>
      <c r="G47" s="552">
        <v>9.5</v>
      </c>
      <c r="H47" s="551">
        <v>140.83799999999999</v>
      </c>
      <c r="I47" s="552">
        <v>127.63800000000001</v>
      </c>
      <c r="J47" s="553">
        <v>76.786447794799997</v>
      </c>
      <c r="K47" s="554">
        <v>79.906549967000004</v>
      </c>
      <c r="L47" s="553"/>
      <c r="M47" s="554"/>
      <c r="N47" s="553">
        <v>89.974402730400001</v>
      </c>
      <c r="O47" s="555">
        <v>92.063157894699998</v>
      </c>
    </row>
    <row r="48" spans="1:15" ht="10.5" customHeight="1">
      <c r="A48" s="550" t="s">
        <v>179</v>
      </c>
      <c r="B48" s="551">
        <v>132.19999999999999</v>
      </c>
      <c r="C48" s="552">
        <v>128.86500000000001</v>
      </c>
      <c r="D48" s="551"/>
      <c r="E48" s="552"/>
      <c r="F48" s="551">
        <v>9.5009999999999994</v>
      </c>
      <c r="G48" s="552">
        <v>9.6739999999999995</v>
      </c>
      <c r="H48" s="551">
        <v>141.70099999999999</v>
      </c>
      <c r="I48" s="552">
        <v>138.53900000000002</v>
      </c>
      <c r="J48" s="553">
        <v>80.390317700500006</v>
      </c>
      <c r="K48" s="554">
        <v>77.367787995200004</v>
      </c>
      <c r="L48" s="553"/>
      <c r="M48" s="554"/>
      <c r="N48" s="553">
        <v>89.948426481400006</v>
      </c>
      <c r="O48" s="555">
        <v>91.213562125300001</v>
      </c>
    </row>
    <row r="49" spans="1:16" ht="10.5" customHeight="1">
      <c r="A49" s="550" t="s">
        <v>518</v>
      </c>
      <c r="B49" s="551">
        <v>126.122</v>
      </c>
      <c r="C49" s="552">
        <v>120.694</v>
      </c>
      <c r="D49" s="551"/>
      <c r="E49" s="552"/>
      <c r="F49" s="551">
        <v>8.827</v>
      </c>
      <c r="G49" s="552">
        <v>9.4320000000000004</v>
      </c>
      <c r="H49" s="551">
        <v>134.94900000000001</v>
      </c>
      <c r="I49" s="552">
        <v>130.126</v>
      </c>
      <c r="J49" s="553">
        <v>80.357907423</v>
      </c>
      <c r="K49" s="554">
        <v>78.824962301400006</v>
      </c>
      <c r="L49" s="553"/>
      <c r="M49" s="554"/>
      <c r="N49" s="553">
        <v>90.800951625699994</v>
      </c>
      <c r="O49" s="555">
        <v>93.723494486899995</v>
      </c>
    </row>
    <row r="50" spans="1:16" ht="10.5" customHeight="1">
      <c r="A50" s="550" t="s">
        <v>519</v>
      </c>
      <c r="B50" s="551">
        <v>5.8129999999999997</v>
      </c>
      <c r="C50" s="552">
        <v>4.2240000000000002</v>
      </c>
      <c r="D50" s="551"/>
      <c r="E50" s="552"/>
      <c r="F50" s="551">
        <v>1.861</v>
      </c>
      <c r="G50" s="552">
        <v>1.6160000000000001</v>
      </c>
      <c r="H50" s="551">
        <v>7.6739999999999995</v>
      </c>
      <c r="I50" s="552">
        <v>5.84</v>
      </c>
      <c r="J50" s="553">
        <v>75.434371236900006</v>
      </c>
      <c r="K50" s="554">
        <v>75.710227272699996</v>
      </c>
      <c r="L50" s="553"/>
      <c r="M50" s="554"/>
      <c r="N50" s="553">
        <v>84.255776464299998</v>
      </c>
      <c r="O50" s="555">
        <v>83.972772277199994</v>
      </c>
    </row>
    <row r="51" spans="1:16" ht="10.5" customHeight="1">
      <c r="A51" s="566" t="s">
        <v>470</v>
      </c>
      <c r="B51" s="567">
        <v>1577.3650000000002</v>
      </c>
      <c r="C51" s="568">
        <v>1541.7129999999997</v>
      </c>
      <c r="D51" s="567"/>
      <c r="E51" s="568"/>
      <c r="F51" s="567">
        <v>112.47800000000001</v>
      </c>
      <c r="G51" s="568">
        <v>118.55799999999999</v>
      </c>
      <c r="H51" s="567">
        <v>1689.8430000000001</v>
      </c>
      <c r="I51" s="568">
        <v>1660.271</v>
      </c>
      <c r="J51" s="569">
        <v>77.089874169784608</v>
      </c>
      <c r="K51" s="570">
        <v>79.401363978992308</v>
      </c>
      <c r="L51" s="569"/>
      <c r="M51" s="571"/>
      <c r="N51" s="569">
        <v>91.122857018599987</v>
      </c>
      <c r="O51" s="572">
        <v>91.700062249738465</v>
      </c>
    </row>
    <row r="52" spans="1:16" ht="11.25" customHeight="1">
      <c r="A52" s="562" t="s">
        <v>522</v>
      </c>
      <c r="B52" s="348"/>
      <c r="C52" s="348"/>
      <c r="D52" s="348"/>
      <c r="E52" s="348"/>
      <c r="F52" s="348"/>
      <c r="G52" s="348"/>
      <c r="H52" s="348"/>
      <c r="I52" s="348"/>
      <c r="J52" s="348"/>
      <c r="K52" s="348"/>
      <c r="L52" s="348"/>
      <c r="M52" s="348"/>
      <c r="N52" s="348"/>
      <c r="O52" s="348"/>
    </row>
    <row r="53" spans="1:16" ht="11.25" customHeight="1">
      <c r="A53" s="562" t="s">
        <v>523</v>
      </c>
      <c r="B53" s="348"/>
      <c r="C53" s="348"/>
      <c r="D53" s="348"/>
      <c r="E53" s="348"/>
      <c r="F53" s="348"/>
      <c r="G53" s="348"/>
      <c r="H53" s="348"/>
      <c r="I53" s="348"/>
      <c r="J53" s="348"/>
      <c r="K53" s="348"/>
      <c r="L53" s="348"/>
      <c r="M53" s="348"/>
      <c r="N53" s="348"/>
      <c r="O53" s="348"/>
    </row>
    <row r="54" spans="1:16" ht="11.25" customHeight="1">
      <c r="A54" s="573" t="s">
        <v>524</v>
      </c>
      <c r="B54" s="348"/>
      <c r="C54" s="348"/>
      <c r="D54" s="348"/>
      <c r="E54" s="348"/>
      <c r="F54" s="348"/>
      <c r="G54" s="348"/>
      <c r="H54" s="348"/>
      <c r="I54" s="348"/>
      <c r="J54" s="348"/>
      <c r="K54" s="348"/>
      <c r="L54" s="348"/>
      <c r="M54" s="348"/>
      <c r="N54" s="348"/>
      <c r="O54" s="348"/>
    </row>
    <row r="55" spans="1:16" ht="11.25" customHeight="1">
      <c r="A55" s="574" t="s">
        <v>260</v>
      </c>
      <c r="B55" s="348"/>
      <c r="C55" s="348"/>
      <c r="D55" s="348"/>
      <c r="E55" s="348"/>
      <c r="F55" s="348"/>
      <c r="G55" s="348"/>
      <c r="H55" s="348"/>
      <c r="I55" s="348"/>
      <c r="J55" s="348"/>
      <c r="K55" s="348"/>
      <c r="L55" s="348"/>
      <c r="M55" s="348"/>
      <c r="N55" s="348"/>
      <c r="O55" s="348"/>
    </row>
    <row r="56" spans="1:16">
      <c r="A56" s="1897" t="s">
        <v>111</v>
      </c>
      <c r="B56" s="348"/>
      <c r="C56" s="348"/>
      <c r="D56" s="348"/>
      <c r="E56" s="348"/>
      <c r="F56" s="348"/>
      <c r="G56" s="348"/>
      <c r="H56" s="348"/>
      <c r="I56" s="348"/>
      <c r="J56" s="348"/>
      <c r="K56" s="348"/>
      <c r="L56" s="348"/>
      <c r="M56" s="348"/>
      <c r="N56" s="348"/>
      <c r="O56" s="348"/>
      <c r="P56" s="348"/>
    </row>
    <row r="57" spans="1:16" s="1931" customFormat="1">
      <c r="A57" s="2176" t="s">
        <v>123</v>
      </c>
    </row>
  </sheetData>
  <mergeCells count="13">
    <mergeCell ref="B5:C5"/>
    <mergeCell ref="D5:E5"/>
    <mergeCell ref="F5:G5"/>
    <mergeCell ref="H5:I5"/>
    <mergeCell ref="J5:K5"/>
    <mergeCell ref="N5:O5"/>
    <mergeCell ref="D19:D20"/>
    <mergeCell ref="E19:E20"/>
    <mergeCell ref="H19:H20"/>
    <mergeCell ref="I19:I20"/>
    <mergeCell ref="L19:L20"/>
    <mergeCell ref="M19:M20"/>
    <mergeCell ref="L5:M5"/>
  </mergeCells>
  <hyperlinks>
    <hyperlink ref="A56" r:id="rId1" xr:uid="{39298200-3051-46DD-8151-CFB2EAA4CF3C}"/>
    <hyperlink ref="A57" location="'Inhaltsverzeichnis_2026-08'!A1" display="Zurück zum Inhaltsverzeichnis" xr:uid="{E1A4354E-C80E-40CA-840D-E81EA7E26791}"/>
  </hyperlinks>
  <pageMargins left="0.7" right="0.7" top="0.78740157499999996" bottom="0.78740157499999996" header="0.3" footer="0.3"/>
  <pageSetup paperSize="9" scale="75"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3DD15-66A0-4510-B121-CD9347063433}">
  <sheetPr>
    <tabColor rgb="FFF9E03A"/>
    <pageSetUpPr fitToPage="1"/>
  </sheetPr>
  <dimension ref="A1:K57"/>
  <sheetViews>
    <sheetView showGridLines="0" showZeros="0" zoomScale="130" zoomScaleNormal="130" workbookViewId="0">
      <pane ySplit="6" topLeftCell="A7" activePane="bottomLeft" state="frozen"/>
      <selection pane="bottomLeft"/>
    </sheetView>
  </sheetViews>
  <sheetFormatPr baseColWidth="10" defaultRowHeight="12.75"/>
  <cols>
    <col min="1" max="1" width="8.375" style="168" customWidth="1"/>
    <col min="2" max="9" width="6.25" style="168" customWidth="1"/>
    <col min="10" max="10" width="4.25" style="168" customWidth="1"/>
    <col min="11" max="11" width="6.125" style="168" customWidth="1"/>
    <col min="12" max="16384" width="11" style="168"/>
  </cols>
  <sheetData>
    <row r="1" spans="1:9" ht="15" customHeight="1">
      <c r="B1" s="167"/>
      <c r="C1" s="166" t="s">
        <v>525</v>
      </c>
      <c r="D1" s="167"/>
      <c r="E1" s="167"/>
      <c r="F1" s="167"/>
      <c r="G1"/>
      <c r="H1" s="167"/>
      <c r="I1" s="176"/>
    </row>
    <row r="2" spans="1:9" s="300" customFormat="1" ht="11.25" customHeight="1">
      <c r="A2" s="169" t="s">
        <v>464</v>
      </c>
      <c r="B2" s="169"/>
      <c r="C2" s="169"/>
      <c r="D2" s="169"/>
      <c r="E2" s="169"/>
      <c r="F2" s="169"/>
      <c r="G2" s="169"/>
      <c r="H2" s="169"/>
      <c r="I2" s="169"/>
    </row>
    <row r="3" spans="1:9" s="300" customFormat="1" ht="11.25" customHeight="1">
      <c r="A3" s="169" t="s">
        <v>526</v>
      </c>
      <c r="B3" s="169"/>
      <c r="C3" s="169"/>
      <c r="D3" s="169"/>
      <c r="E3" s="169"/>
      <c r="F3" s="169"/>
      <c r="G3" s="169"/>
      <c r="H3" s="169"/>
      <c r="I3" s="169"/>
    </row>
    <row r="4" spans="1:9" s="300" customFormat="1" ht="11.25" customHeight="1">
      <c r="A4" s="169" t="s">
        <v>466</v>
      </c>
      <c r="B4" s="169"/>
      <c r="C4" s="169"/>
      <c r="D4" s="169"/>
      <c r="E4" s="169"/>
      <c r="F4" s="169"/>
      <c r="G4" s="169"/>
      <c r="H4" s="169"/>
      <c r="I4" s="169"/>
    </row>
    <row r="5" spans="1:9" ht="25.5" customHeight="1">
      <c r="A5" s="1944" t="s">
        <v>261</v>
      </c>
      <c r="B5" s="575" t="s">
        <v>527</v>
      </c>
      <c r="C5" s="576"/>
      <c r="D5" s="575" t="s">
        <v>528</v>
      </c>
      <c r="E5" s="577"/>
      <c r="F5" s="575" t="s">
        <v>529</v>
      </c>
      <c r="G5" s="576"/>
      <c r="H5" s="575" t="s">
        <v>530</v>
      </c>
      <c r="I5" s="578"/>
    </row>
    <row r="6" spans="1:9" ht="16.5" customHeight="1">
      <c r="A6" s="1945"/>
      <c r="B6" s="579" t="s">
        <v>259</v>
      </c>
      <c r="C6" s="579" t="s">
        <v>516</v>
      </c>
      <c r="D6" s="579" t="s">
        <v>259</v>
      </c>
      <c r="E6" s="579" t="s">
        <v>516</v>
      </c>
      <c r="F6" s="579" t="s">
        <v>259</v>
      </c>
      <c r="G6" s="579" t="s">
        <v>516</v>
      </c>
      <c r="H6" s="579" t="s">
        <v>259</v>
      </c>
      <c r="I6" s="580" t="s">
        <v>516</v>
      </c>
    </row>
    <row r="7" spans="1:9" ht="16.5" customHeight="1">
      <c r="A7" s="581" t="s">
        <v>153</v>
      </c>
      <c r="B7" s="167"/>
      <c r="C7" s="167"/>
      <c r="D7" s="167"/>
      <c r="E7" s="167"/>
      <c r="F7" s="167"/>
      <c r="G7" s="167"/>
      <c r="H7" s="167"/>
      <c r="I7" s="582"/>
    </row>
    <row r="8" spans="1:9" ht="13.5" customHeight="1">
      <c r="A8" s="178" t="s">
        <v>255</v>
      </c>
      <c r="B8" s="583">
        <v>528.86799999999994</v>
      </c>
      <c r="C8" s="583">
        <v>517.45699999999999</v>
      </c>
      <c r="D8" s="583">
        <v>26.995000000000001</v>
      </c>
      <c r="E8" s="583">
        <v>26.835999999999999</v>
      </c>
      <c r="F8" s="583">
        <v>43.194000000000003</v>
      </c>
      <c r="G8" s="583">
        <v>41.738</v>
      </c>
      <c r="H8" s="583">
        <v>599.0569999999999</v>
      </c>
      <c r="I8" s="241">
        <v>586.03099999999995</v>
      </c>
    </row>
    <row r="9" spans="1:9" ht="13.5" customHeight="1">
      <c r="A9" s="178" t="s">
        <v>262</v>
      </c>
      <c r="B9" s="583">
        <v>509.26100000000002</v>
      </c>
      <c r="C9" s="583">
        <v>515.221</v>
      </c>
      <c r="D9" s="583">
        <v>29.704000000000001</v>
      </c>
      <c r="E9" s="583">
        <v>27.135000000000002</v>
      </c>
      <c r="F9" s="583">
        <v>38.350999999999999</v>
      </c>
      <c r="G9" s="583">
        <v>40.501999999999995</v>
      </c>
      <c r="H9" s="583">
        <v>577.31600000000003</v>
      </c>
      <c r="I9" s="241">
        <v>582.85799999999995</v>
      </c>
    </row>
    <row r="10" spans="1:9" ht="13.5" customHeight="1">
      <c r="A10" s="178" t="s">
        <v>263</v>
      </c>
      <c r="B10" s="583">
        <v>512.46900000000005</v>
      </c>
      <c r="C10" s="583">
        <v>526.33699999999999</v>
      </c>
      <c r="D10" s="583">
        <v>29.591000000000001</v>
      </c>
      <c r="E10" s="583">
        <v>31.8</v>
      </c>
      <c r="F10" s="583">
        <v>39.387</v>
      </c>
      <c r="G10" s="583">
        <v>39.665999999999997</v>
      </c>
      <c r="H10" s="583">
        <v>581.44700000000012</v>
      </c>
      <c r="I10" s="241">
        <v>597.80299999999988</v>
      </c>
    </row>
    <row r="11" spans="1:9" ht="13.5" customHeight="1">
      <c r="A11" s="178" t="s">
        <v>264</v>
      </c>
      <c r="B11" s="583">
        <v>555.88</v>
      </c>
      <c r="C11" s="583">
        <v>543.54099999999994</v>
      </c>
      <c r="D11" s="583">
        <v>29.998999999999999</v>
      </c>
      <c r="E11" s="583">
        <v>34.194000000000003</v>
      </c>
      <c r="F11" s="583">
        <v>43.198999999999998</v>
      </c>
      <c r="G11" s="583">
        <v>44.899000000000001</v>
      </c>
      <c r="H11" s="583">
        <v>629.07799999999997</v>
      </c>
      <c r="I11" s="241">
        <v>622.6339999999999</v>
      </c>
    </row>
    <row r="12" spans="1:9" ht="13.5" customHeight="1">
      <c r="A12" s="178" t="s">
        <v>265</v>
      </c>
      <c r="B12" s="583">
        <v>545.36400000000003</v>
      </c>
      <c r="C12" s="583">
        <v>534.52</v>
      </c>
      <c r="D12" s="583">
        <v>31.821000000000002</v>
      </c>
      <c r="E12" s="583">
        <v>31.338000000000001</v>
      </c>
      <c r="F12" s="583">
        <v>42.230000000000004</v>
      </c>
      <c r="G12" s="583">
        <v>41.343000000000004</v>
      </c>
      <c r="H12" s="583">
        <v>619.41500000000008</v>
      </c>
      <c r="I12" s="241">
        <v>607.20099999999991</v>
      </c>
    </row>
    <row r="13" spans="1:9" ht="13.5" customHeight="1">
      <c r="A13" s="178" t="s">
        <v>268</v>
      </c>
      <c r="B13" s="583">
        <v>504.96500000000003</v>
      </c>
      <c r="C13" s="583">
        <v>503.06200000000001</v>
      </c>
      <c r="D13" s="583">
        <v>28.977</v>
      </c>
      <c r="E13" s="583">
        <v>29.297999999999998</v>
      </c>
      <c r="F13" s="583">
        <v>40.576999999999998</v>
      </c>
      <c r="G13" s="583">
        <v>41.911999999999999</v>
      </c>
      <c r="H13" s="583">
        <v>574.51900000000001</v>
      </c>
      <c r="I13" s="241">
        <v>574.27200000000005</v>
      </c>
    </row>
    <row r="14" spans="1:9" ht="13.5" customHeight="1">
      <c r="A14" s="178" t="s">
        <v>267</v>
      </c>
      <c r="B14" s="583">
        <v>520.50800000000004</v>
      </c>
      <c r="C14" s="583">
        <v>499.82000000000005</v>
      </c>
      <c r="D14" s="583">
        <v>32.646000000000001</v>
      </c>
      <c r="E14" s="583">
        <v>28.582999999999998</v>
      </c>
      <c r="F14" s="583">
        <v>43.657000000000004</v>
      </c>
      <c r="G14" s="583">
        <v>42.143000000000001</v>
      </c>
      <c r="H14" s="583">
        <v>596.81100000000004</v>
      </c>
      <c r="I14" s="241">
        <v>570.54600000000005</v>
      </c>
    </row>
    <row r="15" spans="1:9" ht="13.5" customHeight="1">
      <c r="A15" s="178" t="s">
        <v>266</v>
      </c>
      <c r="B15" s="583">
        <v>497.85699999999997</v>
      </c>
      <c r="C15" s="583">
        <v>478.17099999999999</v>
      </c>
      <c r="D15" s="583">
        <v>32.883000000000003</v>
      </c>
      <c r="E15" s="583">
        <v>29.045000000000002</v>
      </c>
      <c r="F15" s="583">
        <v>41.137</v>
      </c>
      <c r="G15" s="583">
        <v>39.858000000000004</v>
      </c>
      <c r="H15" s="583">
        <v>571.87699999999995</v>
      </c>
      <c r="I15" s="241">
        <v>547.07400000000007</v>
      </c>
    </row>
    <row r="16" spans="1:9" ht="13.5" customHeight="1">
      <c r="A16" s="178" t="s">
        <v>256</v>
      </c>
      <c r="B16" s="583">
        <v>556.42999999999995</v>
      </c>
      <c r="C16" s="583">
        <v>540.07899999999995</v>
      </c>
      <c r="D16" s="583">
        <v>31.59</v>
      </c>
      <c r="E16" s="583">
        <v>30.812999999999999</v>
      </c>
      <c r="F16" s="583">
        <v>42.594000000000001</v>
      </c>
      <c r="G16" s="583">
        <v>43.945999999999998</v>
      </c>
      <c r="H16" s="583">
        <v>630.61400000000003</v>
      </c>
      <c r="I16" s="241">
        <v>614.83799999999997</v>
      </c>
    </row>
    <row r="17" spans="1:9" ht="13.5" customHeight="1">
      <c r="A17" s="178" t="s">
        <v>257</v>
      </c>
      <c r="B17" s="583">
        <v>520.67399999999998</v>
      </c>
      <c r="C17" s="583">
        <v>493.46600000000001</v>
      </c>
      <c r="D17" s="583">
        <v>31.32</v>
      </c>
      <c r="E17" s="583">
        <v>30.001000000000001</v>
      </c>
      <c r="F17" s="583">
        <v>41.618000000000002</v>
      </c>
      <c r="G17" s="583">
        <v>40.128999999999998</v>
      </c>
      <c r="H17" s="583">
        <v>593.61200000000008</v>
      </c>
      <c r="I17" s="241">
        <v>563.596</v>
      </c>
    </row>
    <row r="18" spans="1:9" ht="13.5" customHeight="1">
      <c r="A18" s="178" t="s">
        <v>179</v>
      </c>
      <c r="B18" s="583">
        <v>532.05599999999993</v>
      </c>
      <c r="C18" s="583">
        <v>483.30500000000001</v>
      </c>
      <c r="D18" s="583">
        <v>32.576999999999998</v>
      </c>
      <c r="E18" s="583">
        <v>28.13</v>
      </c>
      <c r="F18" s="583">
        <v>40.945</v>
      </c>
      <c r="G18" s="583">
        <v>39.561</v>
      </c>
      <c r="H18" s="583">
        <v>605.57799999999997</v>
      </c>
      <c r="I18" s="241">
        <v>550.99599999999998</v>
      </c>
    </row>
    <row r="19" spans="1:9" ht="13.5" customHeight="1">
      <c r="A19" s="178" t="s">
        <v>531</v>
      </c>
      <c r="B19" s="583">
        <v>503.26099999999997</v>
      </c>
      <c r="C19" s="583">
        <v>481.68099999999998</v>
      </c>
      <c r="D19" s="1946">
        <v>27.545000000000002</v>
      </c>
      <c r="E19" s="1946">
        <v>31.302</v>
      </c>
      <c r="F19" s="583">
        <v>38.510999999999996</v>
      </c>
      <c r="G19" s="583">
        <v>39.765000000000001</v>
      </c>
      <c r="H19" s="1946">
        <v>670.13099999999997</v>
      </c>
      <c r="I19" s="1947">
        <v>645.57499999999993</v>
      </c>
    </row>
    <row r="20" spans="1:9" ht="13.5" customHeight="1">
      <c r="A20" s="178" t="s">
        <v>532</v>
      </c>
      <c r="B20" s="583">
        <v>67.38600000000001</v>
      </c>
      <c r="C20" s="583">
        <v>62.980000000000004</v>
      </c>
      <c r="D20" s="1946"/>
      <c r="E20" s="1946"/>
      <c r="F20" s="583">
        <v>31.82</v>
      </c>
      <c r="G20" s="583">
        <v>29.847000000000001</v>
      </c>
      <c r="H20" s="1946"/>
      <c r="I20" s="1947"/>
    </row>
    <row r="21" spans="1:9" ht="13.5" customHeight="1">
      <c r="A21" s="584" t="s">
        <v>470</v>
      </c>
      <c r="B21" s="585">
        <v>6354.9790000000012</v>
      </c>
      <c r="C21" s="585">
        <v>6179.6399999999994</v>
      </c>
      <c r="D21" s="585">
        <v>365.64800000000002</v>
      </c>
      <c r="E21" s="585">
        <v>358.47499999999997</v>
      </c>
      <c r="F21" s="585">
        <v>527.22</v>
      </c>
      <c r="G21" s="585">
        <v>525.30900000000008</v>
      </c>
      <c r="H21" s="585">
        <v>7249.4550000000008</v>
      </c>
      <c r="I21" s="586">
        <v>7063.4239999999991</v>
      </c>
    </row>
    <row r="22" spans="1:9" ht="16.5" customHeight="1">
      <c r="A22" s="581" t="s">
        <v>520</v>
      </c>
      <c r="B22" s="587"/>
      <c r="C22" s="588"/>
      <c r="D22" s="587"/>
      <c r="E22" s="167"/>
      <c r="F22" s="167"/>
      <c r="G22" s="167"/>
      <c r="H22" s="167"/>
      <c r="I22" s="582"/>
    </row>
    <row r="23" spans="1:9" ht="13.5" customHeight="1">
      <c r="A23" s="178" t="s">
        <v>255</v>
      </c>
      <c r="B23" s="583">
        <v>428.66399999999999</v>
      </c>
      <c r="C23" s="583">
        <v>412.589</v>
      </c>
      <c r="E23" s="167"/>
      <c r="F23" s="583">
        <v>34.569000000000003</v>
      </c>
      <c r="G23" s="583">
        <v>32.951999999999998</v>
      </c>
      <c r="H23" s="589">
        <v>463.233</v>
      </c>
      <c r="I23" s="590">
        <v>445.541</v>
      </c>
    </row>
    <row r="24" spans="1:9" ht="13.5" customHeight="1">
      <c r="A24" s="178" t="s">
        <v>262</v>
      </c>
      <c r="B24" s="583">
        <v>415.29300000000001</v>
      </c>
      <c r="C24" s="583">
        <v>410.58600000000001</v>
      </c>
      <c r="E24" s="167"/>
      <c r="F24" s="583">
        <v>29.559000000000001</v>
      </c>
      <c r="G24" s="583">
        <v>31.204999999999998</v>
      </c>
      <c r="H24" s="589">
        <v>444.85200000000003</v>
      </c>
      <c r="I24" s="590">
        <v>441.791</v>
      </c>
    </row>
    <row r="25" spans="1:9" ht="13.5" customHeight="1">
      <c r="A25" s="178" t="s">
        <v>263</v>
      </c>
      <c r="B25" s="583">
        <v>417.24900000000002</v>
      </c>
      <c r="C25" s="583">
        <v>424.17599999999999</v>
      </c>
      <c r="E25" s="167"/>
      <c r="F25" s="583">
        <v>31.359000000000002</v>
      </c>
      <c r="G25" s="583">
        <v>31.355</v>
      </c>
      <c r="H25" s="589">
        <v>448.608</v>
      </c>
      <c r="I25" s="590">
        <v>455.53100000000001</v>
      </c>
    </row>
    <row r="26" spans="1:9" ht="13.5" customHeight="1">
      <c r="A26" s="178" t="s">
        <v>264</v>
      </c>
      <c r="B26" s="583">
        <v>448.67500000000001</v>
      </c>
      <c r="C26" s="583">
        <v>436.65899999999999</v>
      </c>
      <c r="E26" s="167"/>
      <c r="F26" s="583">
        <v>34.686</v>
      </c>
      <c r="G26" s="583">
        <v>36.292000000000002</v>
      </c>
      <c r="H26" s="589">
        <v>483.36099999999999</v>
      </c>
      <c r="I26" s="590">
        <v>472.95100000000002</v>
      </c>
    </row>
    <row r="27" spans="1:9" ht="13.5" customHeight="1">
      <c r="A27" s="178" t="s">
        <v>265</v>
      </c>
      <c r="B27" s="583">
        <v>440.92</v>
      </c>
      <c r="C27" s="583">
        <v>428.47199999999998</v>
      </c>
      <c r="E27" s="167"/>
      <c r="F27" s="583">
        <v>33.343000000000004</v>
      </c>
      <c r="G27" s="583">
        <v>32.305</v>
      </c>
      <c r="H27" s="589">
        <v>474.26300000000003</v>
      </c>
      <c r="I27" s="590">
        <v>460.77699999999999</v>
      </c>
    </row>
    <row r="28" spans="1:9" ht="13.5" customHeight="1">
      <c r="A28" s="178" t="s">
        <v>268</v>
      </c>
      <c r="B28" s="583">
        <v>405.99</v>
      </c>
      <c r="C28" s="583">
        <v>398.98099999999999</v>
      </c>
      <c r="E28" s="167"/>
      <c r="F28" s="583">
        <v>32.618000000000002</v>
      </c>
      <c r="G28" s="583">
        <v>32.79</v>
      </c>
      <c r="H28" s="589">
        <v>438.608</v>
      </c>
      <c r="I28" s="590">
        <v>431.77100000000002</v>
      </c>
    </row>
    <row r="29" spans="1:9" ht="13.5" customHeight="1">
      <c r="A29" s="178" t="s">
        <v>267</v>
      </c>
      <c r="B29" s="583">
        <v>418.351</v>
      </c>
      <c r="C29" s="583">
        <v>399.81400000000002</v>
      </c>
      <c r="E29" s="167"/>
      <c r="F29" s="583">
        <v>34.926000000000002</v>
      </c>
      <c r="G29" s="583">
        <v>32.436999999999998</v>
      </c>
      <c r="H29" s="589">
        <v>453.27699999999999</v>
      </c>
      <c r="I29" s="590">
        <v>432.25100000000003</v>
      </c>
    </row>
    <row r="30" spans="1:9" ht="13.5" customHeight="1">
      <c r="A30" s="178" t="s">
        <v>266</v>
      </c>
      <c r="B30" s="583">
        <v>402.14400000000001</v>
      </c>
      <c r="C30" s="583">
        <v>380.28199999999998</v>
      </c>
      <c r="E30" s="167"/>
      <c r="F30" s="583">
        <v>32.770000000000003</v>
      </c>
      <c r="G30" s="583">
        <v>30.596</v>
      </c>
      <c r="H30" s="589">
        <v>434.91399999999999</v>
      </c>
      <c r="I30" s="590">
        <v>410.87799999999999</v>
      </c>
    </row>
    <row r="31" spans="1:9" ht="13.5" customHeight="1">
      <c r="A31" s="178" t="s">
        <v>256</v>
      </c>
      <c r="B31" s="583">
        <v>449.267</v>
      </c>
      <c r="C31" s="583">
        <v>430.20400000000001</v>
      </c>
      <c r="E31" s="167"/>
      <c r="F31" s="583">
        <v>34.061</v>
      </c>
      <c r="G31" s="583">
        <v>34.542999999999999</v>
      </c>
      <c r="H31" s="589">
        <v>483.32799999999997</v>
      </c>
      <c r="I31" s="590">
        <v>464.74700000000001</v>
      </c>
    </row>
    <row r="32" spans="1:9" ht="13.5" customHeight="1">
      <c r="A32" s="178" t="s">
        <v>257</v>
      </c>
      <c r="B32" s="583">
        <v>419.72899999999998</v>
      </c>
      <c r="C32" s="583">
        <v>399.06599999999997</v>
      </c>
      <c r="E32" s="167"/>
      <c r="F32" s="583">
        <v>33.182000000000002</v>
      </c>
      <c r="G32" s="583">
        <v>31.382999999999999</v>
      </c>
      <c r="H32" s="589">
        <v>452.911</v>
      </c>
      <c r="I32" s="590">
        <v>430.44899999999996</v>
      </c>
    </row>
    <row r="33" spans="1:9" ht="13.5" customHeight="1">
      <c r="A33" s="178" t="s">
        <v>179</v>
      </c>
      <c r="B33" s="583">
        <v>425.78</v>
      </c>
      <c r="C33" s="583">
        <v>383.60500000000002</v>
      </c>
      <c r="E33" s="167"/>
      <c r="F33" s="583">
        <v>32.399000000000001</v>
      </c>
      <c r="G33" s="583">
        <v>30.736999999999998</v>
      </c>
      <c r="H33" s="589">
        <v>458.17899999999997</v>
      </c>
      <c r="I33" s="590">
        <v>414.34200000000004</v>
      </c>
    </row>
    <row r="34" spans="1:9" ht="13.5" customHeight="1">
      <c r="A34" s="178" t="s">
        <v>531</v>
      </c>
      <c r="B34" s="583">
        <v>401.91199999999998</v>
      </c>
      <c r="C34" s="583">
        <v>386.54399999999998</v>
      </c>
      <c r="E34" s="167"/>
      <c r="F34" s="583">
        <v>30.495999999999999</v>
      </c>
      <c r="G34" s="583">
        <v>30.925000000000001</v>
      </c>
      <c r="H34" s="589">
        <v>432.40799999999996</v>
      </c>
      <c r="I34" s="590">
        <v>417.46899999999999</v>
      </c>
    </row>
    <row r="35" spans="1:9" ht="13.5" customHeight="1">
      <c r="A35" s="178" t="s">
        <v>532</v>
      </c>
      <c r="B35" s="583">
        <v>63.617000000000004</v>
      </c>
      <c r="C35" s="583">
        <v>59.782000000000004</v>
      </c>
      <c r="E35" s="167"/>
      <c r="F35" s="583">
        <v>30.269000000000002</v>
      </c>
      <c r="G35" s="583">
        <v>28.490000000000002</v>
      </c>
      <c r="H35" s="589">
        <v>93.88600000000001</v>
      </c>
      <c r="I35" s="590">
        <v>88.272000000000006</v>
      </c>
    </row>
    <row r="36" spans="1:9" ht="13.5" customHeight="1">
      <c r="A36" s="584" t="s">
        <v>470</v>
      </c>
      <c r="B36" s="585">
        <v>5137.5910000000003</v>
      </c>
      <c r="C36" s="585">
        <v>4950.7599999999993</v>
      </c>
      <c r="D36" s="591">
        <v>0</v>
      </c>
      <c r="E36" s="592">
        <v>0</v>
      </c>
      <c r="F36" s="585">
        <v>424.23699999999997</v>
      </c>
      <c r="G36" s="585">
        <v>416.01000000000005</v>
      </c>
      <c r="H36" s="593">
        <v>5561.8280000000004</v>
      </c>
      <c r="I36" s="594">
        <v>5366.7699999999995</v>
      </c>
    </row>
    <row r="37" spans="1:9" ht="16.5" customHeight="1">
      <c r="A37" s="581" t="s">
        <v>521</v>
      </c>
      <c r="B37" s="587"/>
      <c r="C37" s="588"/>
      <c r="D37" s="587"/>
      <c r="E37" s="167"/>
      <c r="F37" s="167"/>
      <c r="G37" s="167"/>
      <c r="H37" s="167"/>
      <c r="I37" s="582"/>
    </row>
    <row r="38" spans="1:9" ht="13.5" customHeight="1">
      <c r="A38" s="178" t="s">
        <v>255</v>
      </c>
      <c r="B38" s="583">
        <v>100.20399999999999</v>
      </c>
      <c r="C38" s="583">
        <v>104.86799999999999</v>
      </c>
      <c r="E38" s="167"/>
      <c r="F38" s="583">
        <v>8.625</v>
      </c>
      <c r="G38" s="583">
        <v>8.7859999999999996</v>
      </c>
      <c r="H38" s="589">
        <v>108.82899999999999</v>
      </c>
      <c r="I38" s="590">
        <v>113.654</v>
      </c>
    </row>
    <row r="39" spans="1:9" ht="13.5" customHeight="1">
      <c r="A39" s="178" t="s">
        <v>262</v>
      </c>
      <c r="B39" s="583">
        <v>93.968000000000004</v>
      </c>
      <c r="C39" s="583">
        <v>104.63500000000001</v>
      </c>
      <c r="E39" s="167"/>
      <c r="F39" s="583">
        <v>8.7919999999999998</v>
      </c>
      <c r="G39" s="583">
        <v>9.2970000000000006</v>
      </c>
      <c r="H39" s="589">
        <v>102.76</v>
      </c>
      <c r="I39" s="590">
        <v>113.932</v>
      </c>
    </row>
    <row r="40" spans="1:9" ht="13.5" customHeight="1">
      <c r="A40" s="178" t="s">
        <v>263</v>
      </c>
      <c r="B40" s="583">
        <v>95.22</v>
      </c>
      <c r="C40" s="583">
        <v>102.161</v>
      </c>
      <c r="E40" s="167"/>
      <c r="F40" s="583">
        <v>8.0280000000000005</v>
      </c>
      <c r="G40" s="583">
        <v>8.3109999999999999</v>
      </c>
      <c r="H40" s="589">
        <v>103.248</v>
      </c>
      <c r="I40" s="590">
        <v>110.47200000000001</v>
      </c>
    </row>
    <row r="41" spans="1:9" ht="13.5" customHeight="1">
      <c r="A41" s="178" t="s">
        <v>264</v>
      </c>
      <c r="B41" s="583">
        <v>107.205</v>
      </c>
      <c r="C41" s="583">
        <v>106.88200000000001</v>
      </c>
      <c r="E41" s="167"/>
      <c r="F41" s="583">
        <v>8.5129999999999999</v>
      </c>
      <c r="G41" s="583">
        <v>8.6069999999999993</v>
      </c>
      <c r="H41" s="589">
        <v>115.718</v>
      </c>
      <c r="I41" s="590">
        <v>115.489</v>
      </c>
    </row>
    <row r="42" spans="1:9" ht="13.5" customHeight="1">
      <c r="A42" s="178" t="s">
        <v>265</v>
      </c>
      <c r="B42" s="583">
        <v>104.444</v>
      </c>
      <c r="C42" s="583">
        <v>106.048</v>
      </c>
      <c r="E42" s="167"/>
      <c r="F42" s="583">
        <v>8.8870000000000005</v>
      </c>
      <c r="G42" s="583">
        <v>9.0380000000000003</v>
      </c>
      <c r="H42" s="589">
        <v>113.331</v>
      </c>
      <c r="I42" s="590">
        <v>115.086</v>
      </c>
    </row>
    <row r="43" spans="1:9" ht="13.5" customHeight="1">
      <c r="A43" s="178" t="s">
        <v>268</v>
      </c>
      <c r="B43" s="583">
        <v>98.974999999999994</v>
      </c>
      <c r="C43" s="583">
        <v>104.081</v>
      </c>
      <c r="E43" s="167"/>
      <c r="F43" s="583">
        <v>7.9589999999999996</v>
      </c>
      <c r="G43" s="583">
        <v>9.1219999999999999</v>
      </c>
      <c r="H43" s="589">
        <v>106.934</v>
      </c>
      <c r="I43" s="590">
        <v>113.203</v>
      </c>
    </row>
    <row r="44" spans="1:9" ht="13.5" customHeight="1">
      <c r="A44" s="178" t="s">
        <v>267</v>
      </c>
      <c r="B44" s="583">
        <v>102.157</v>
      </c>
      <c r="C44" s="583">
        <v>100.006</v>
      </c>
      <c r="E44" s="167"/>
      <c r="F44" s="583">
        <v>8.7309999999999999</v>
      </c>
      <c r="G44" s="583">
        <v>9.7059999999999995</v>
      </c>
      <c r="H44" s="589">
        <v>110.88799999999999</v>
      </c>
      <c r="I44" s="590">
        <v>109.712</v>
      </c>
    </row>
    <row r="45" spans="1:9" ht="13.5" customHeight="1">
      <c r="A45" s="178" t="s">
        <v>266</v>
      </c>
      <c r="B45" s="583">
        <v>95.712999999999994</v>
      </c>
      <c r="C45" s="583">
        <v>97.888999999999996</v>
      </c>
      <c r="E45" s="167"/>
      <c r="F45" s="583">
        <v>8.3670000000000009</v>
      </c>
      <c r="G45" s="583">
        <v>9.2620000000000005</v>
      </c>
      <c r="H45" s="589">
        <v>104.08</v>
      </c>
      <c r="I45" s="590">
        <v>107.151</v>
      </c>
    </row>
    <row r="46" spans="1:9" ht="13.5" customHeight="1">
      <c r="A46" s="178" t="s">
        <v>256</v>
      </c>
      <c r="B46" s="583">
        <v>107.163</v>
      </c>
      <c r="C46" s="583">
        <v>109.875</v>
      </c>
      <c r="E46" s="167"/>
      <c r="F46" s="583">
        <v>8.5329999999999995</v>
      </c>
      <c r="G46" s="583">
        <v>9.4030000000000005</v>
      </c>
      <c r="H46" s="589">
        <v>115.696</v>
      </c>
      <c r="I46" s="590">
        <v>119.27800000000001</v>
      </c>
    </row>
    <row r="47" spans="1:9" ht="13.5" customHeight="1">
      <c r="A47" s="178" t="s">
        <v>257</v>
      </c>
      <c r="B47" s="583">
        <v>100.94499999999999</v>
      </c>
      <c r="C47" s="583">
        <v>94.4</v>
      </c>
      <c r="E47" s="167"/>
      <c r="F47" s="583">
        <v>8.4359999999999999</v>
      </c>
      <c r="G47" s="583">
        <v>8.7460000000000004</v>
      </c>
      <c r="H47" s="589">
        <v>109.381</v>
      </c>
      <c r="I47" s="590">
        <v>103.146</v>
      </c>
    </row>
    <row r="48" spans="1:9" ht="13.5" customHeight="1">
      <c r="A48" s="178" t="s">
        <v>179</v>
      </c>
      <c r="B48" s="583">
        <v>106.276</v>
      </c>
      <c r="C48" s="583">
        <v>99.7</v>
      </c>
      <c r="E48" s="167"/>
      <c r="F48" s="583">
        <v>8.5459999999999994</v>
      </c>
      <c r="G48" s="583">
        <v>8.8239999999999998</v>
      </c>
      <c r="H48" s="589">
        <v>114.822</v>
      </c>
      <c r="I48" s="590">
        <v>108.524</v>
      </c>
    </row>
    <row r="49" spans="1:11" ht="13.5" customHeight="1">
      <c r="A49" s="178" t="s">
        <v>531</v>
      </c>
      <c r="B49" s="583">
        <v>101.349</v>
      </c>
      <c r="C49" s="583">
        <v>95.137</v>
      </c>
      <c r="E49" s="167"/>
      <c r="F49" s="583">
        <v>8.0150000000000006</v>
      </c>
      <c r="G49" s="583">
        <v>8.84</v>
      </c>
      <c r="H49" s="589">
        <v>109.364</v>
      </c>
      <c r="I49" s="590">
        <v>103.977</v>
      </c>
    </row>
    <row r="50" spans="1:11" ht="13.5" customHeight="1">
      <c r="A50" s="178" t="s">
        <v>532</v>
      </c>
      <c r="B50" s="583">
        <v>3.7690000000000001</v>
      </c>
      <c r="C50" s="583">
        <v>3.198</v>
      </c>
      <c r="E50" s="167"/>
      <c r="F50" s="583">
        <v>1.5509999999999999</v>
      </c>
      <c r="G50" s="583">
        <v>1.357</v>
      </c>
      <c r="H50" s="589">
        <v>5.32</v>
      </c>
      <c r="I50" s="590">
        <v>4.5549999999999997</v>
      </c>
    </row>
    <row r="51" spans="1:11" ht="13.5" customHeight="1">
      <c r="A51" s="595" t="s">
        <v>470</v>
      </c>
      <c r="B51" s="596">
        <v>1217.3879999999999</v>
      </c>
      <c r="C51" s="596">
        <v>1228.8800000000001</v>
      </c>
      <c r="D51" s="597">
        <v>0</v>
      </c>
      <c r="E51" s="598">
        <v>0</v>
      </c>
      <c r="F51" s="596">
        <v>102.983</v>
      </c>
      <c r="G51" s="596">
        <v>109.29900000000001</v>
      </c>
      <c r="H51" s="596">
        <v>1320.3709999999999</v>
      </c>
      <c r="I51" s="599">
        <v>1338.1790000000001</v>
      </c>
    </row>
    <row r="52" spans="1:11" ht="10.5" customHeight="1">
      <c r="A52" s="562" t="s">
        <v>533</v>
      </c>
    </row>
    <row r="53" spans="1:11" ht="9" customHeight="1">
      <c r="A53" s="562" t="s">
        <v>534</v>
      </c>
    </row>
    <row r="54" spans="1:11" ht="7.5" customHeight="1">
      <c r="A54" s="562" t="s">
        <v>535</v>
      </c>
      <c r="H54" s="600"/>
      <c r="J54" s="601"/>
    </row>
    <row r="55" spans="1:11" ht="9.75" customHeight="1">
      <c r="A55" s="175" t="s">
        <v>123</v>
      </c>
    </row>
    <row r="56" spans="1:11" ht="9.75" customHeight="1">
      <c r="A56" s="1932" t="s">
        <v>123</v>
      </c>
    </row>
    <row r="57" spans="1:11">
      <c r="K57" s="179">
        <f t="shared" ref="K57" si="0">SUM(K38:K50)</f>
        <v>0</v>
      </c>
    </row>
  </sheetData>
  <mergeCells count="5">
    <mergeCell ref="A5:A6"/>
    <mergeCell ref="D19:D20"/>
    <mergeCell ref="E19:E20"/>
    <mergeCell ref="H19:H20"/>
    <mergeCell ref="I19:I20"/>
  </mergeCells>
  <hyperlinks>
    <hyperlink ref="A55" location="Inhaltsverzeichnis!A1" display="Zurück zum Inhaltsverzeichnis" xr:uid="{583CAC9A-7B25-402F-B2C3-4362FFEF2DD6}"/>
    <hyperlink ref="A56" location="'Inhaltsverzeichnis_2026-08'!A1" display="Zurück zum Inhaltsverzeichnis" xr:uid="{9642D0E3-646E-43E2-ADDD-BDE117621CA6}"/>
  </hyperlinks>
  <pageMargins left="0.78740157480314965" right="0.82677165354330717" top="0.39370078740157483" bottom="0.19685039370078741" header="0.19685039370078741" footer="0.19685039370078741"/>
  <pageSetup paperSize="9" orientation="portrait" blackAndWhite="1"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269F7-B09D-46E7-8D82-EB4D34CD7DF0}">
  <sheetPr>
    <tabColor rgb="FFF9E03A"/>
  </sheetPr>
  <dimension ref="A1:O35"/>
  <sheetViews>
    <sheetView showGridLines="0" showZeros="0" zoomScale="150" zoomScaleNormal="150" workbookViewId="0"/>
  </sheetViews>
  <sheetFormatPr baseColWidth="10" defaultRowHeight="12.75"/>
  <cols>
    <col min="1" max="1" width="8.875" style="168" customWidth="1"/>
    <col min="2" max="13" width="6.75" style="168" customWidth="1"/>
    <col min="14" max="16384" width="11" style="168"/>
  </cols>
  <sheetData>
    <row r="1" spans="1:13" ht="14.25" customHeight="1">
      <c r="C1" s="176"/>
      <c r="G1" s="276" t="s">
        <v>536</v>
      </c>
      <c r="H1" s="176"/>
      <c r="I1" s="176"/>
      <c r="J1" s="176"/>
      <c r="K1" s="176"/>
      <c r="L1" s="176"/>
      <c r="M1" s="176"/>
    </row>
    <row r="2" spans="1:13" ht="11.25" customHeight="1">
      <c r="A2" s="169" t="s">
        <v>537</v>
      </c>
      <c r="B2" s="176"/>
      <c r="C2" s="176"/>
      <c r="D2" s="176"/>
      <c r="E2" s="176"/>
      <c r="F2" s="176"/>
      <c r="G2" s="176"/>
      <c r="H2" s="176"/>
      <c r="I2" s="176"/>
      <c r="J2" s="176"/>
      <c r="K2" s="176"/>
      <c r="L2" s="176"/>
      <c r="M2" s="176"/>
    </row>
    <row r="3" spans="1:13" ht="11.25" customHeight="1">
      <c r="A3" s="169" t="s">
        <v>538</v>
      </c>
      <c r="B3" s="176"/>
      <c r="C3" s="176"/>
      <c r="D3" s="176"/>
      <c r="E3" s="176"/>
      <c r="F3" s="176"/>
      <c r="G3" s="176"/>
      <c r="H3" s="176"/>
      <c r="I3" s="176"/>
      <c r="J3" s="176"/>
      <c r="K3" s="176"/>
      <c r="L3" s="176"/>
      <c r="M3" s="176"/>
    </row>
    <row r="4" spans="1:13" ht="11.25" customHeight="1">
      <c r="A4" s="602" t="s">
        <v>466</v>
      </c>
      <c r="B4" s="176"/>
      <c r="C4" s="176"/>
      <c r="D4" s="176"/>
      <c r="E4" s="176"/>
      <c r="F4" s="176"/>
      <c r="G4" s="176"/>
      <c r="H4" s="176"/>
      <c r="I4" s="176"/>
      <c r="J4" s="176"/>
      <c r="K4" s="176"/>
      <c r="L4" s="176"/>
      <c r="M4" s="176"/>
    </row>
    <row r="5" spans="1:13" ht="11.1" customHeight="1">
      <c r="A5" s="1948"/>
      <c r="B5" s="603" t="s">
        <v>539</v>
      </c>
      <c r="C5" s="603"/>
      <c r="D5" s="603"/>
      <c r="E5" s="603"/>
      <c r="F5" s="603"/>
      <c r="G5" s="603"/>
      <c r="H5" s="604" t="s">
        <v>540</v>
      </c>
      <c r="I5" s="603"/>
      <c r="J5" s="603"/>
      <c r="K5" s="603"/>
      <c r="L5" s="603"/>
      <c r="M5" s="605"/>
    </row>
    <row r="6" spans="1:13" ht="11.1" customHeight="1">
      <c r="A6" s="1949"/>
      <c r="B6" s="180" t="s">
        <v>541</v>
      </c>
      <c r="C6" s="606" t="s">
        <v>542</v>
      </c>
      <c r="D6" s="606" t="s">
        <v>543</v>
      </c>
      <c r="E6" s="606" t="s">
        <v>387</v>
      </c>
      <c r="F6" s="606" t="s">
        <v>259</v>
      </c>
      <c r="G6" s="606" t="s">
        <v>388</v>
      </c>
      <c r="H6" s="579" t="s">
        <v>541</v>
      </c>
      <c r="I6" s="180" t="s">
        <v>542</v>
      </c>
      <c r="J6" s="606" t="s">
        <v>543</v>
      </c>
      <c r="K6" s="606" t="s">
        <v>387</v>
      </c>
      <c r="L6" s="606" t="s">
        <v>259</v>
      </c>
      <c r="M6" s="580" t="s">
        <v>388</v>
      </c>
    </row>
    <row r="7" spans="1:13" ht="8.1" customHeight="1">
      <c r="A7" s="178" t="s">
        <v>255</v>
      </c>
      <c r="B7" s="607">
        <v>10.869</v>
      </c>
      <c r="C7" s="607">
        <v>12.952999999999999</v>
      </c>
      <c r="D7" s="607">
        <v>12.292</v>
      </c>
      <c r="E7" s="607">
        <v>11.292999999999999</v>
      </c>
      <c r="F7" s="607">
        <v>11.448</v>
      </c>
      <c r="G7" s="607">
        <v>11.72</v>
      </c>
      <c r="H7" s="607">
        <v>156.12200000000001</v>
      </c>
      <c r="I7" s="607">
        <v>160.61699999999999</v>
      </c>
      <c r="J7" s="607">
        <v>158.12299999999999</v>
      </c>
      <c r="K7" s="607">
        <v>158.32900000000001</v>
      </c>
      <c r="L7" s="608">
        <v>154.96899999999999</v>
      </c>
      <c r="M7" s="609">
        <v>127.077</v>
      </c>
    </row>
    <row r="8" spans="1:13" ht="8.1" customHeight="1">
      <c r="A8" s="178" t="s">
        <v>262</v>
      </c>
      <c r="B8" s="607">
        <v>11.083</v>
      </c>
      <c r="C8" s="607">
        <v>13.095000000000001</v>
      </c>
      <c r="D8" s="607">
        <v>12.09</v>
      </c>
      <c r="E8" s="607">
        <v>11.49</v>
      </c>
      <c r="F8" s="607">
        <v>11.045</v>
      </c>
      <c r="G8" s="607">
        <v>9.3680000000000003</v>
      </c>
      <c r="H8" s="607">
        <v>146.114</v>
      </c>
      <c r="I8" s="607">
        <v>161.554</v>
      </c>
      <c r="J8" s="607">
        <v>163.113</v>
      </c>
      <c r="K8" s="607">
        <v>153.68700000000001</v>
      </c>
      <c r="L8" s="608">
        <v>152.15199999999999</v>
      </c>
      <c r="M8" s="609">
        <v>134.46600000000001</v>
      </c>
    </row>
    <row r="9" spans="1:13" ht="8.1" customHeight="1">
      <c r="A9" s="178" t="s">
        <v>263</v>
      </c>
      <c r="B9" s="607">
        <v>12.391</v>
      </c>
      <c r="C9" s="607">
        <v>13.82</v>
      </c>
      <c r="D9" s="607">
        <v>13.377000000000001</v>
      </c>
      <c r="E9" s="607">
        <v>11.13</v>
      </c>
      <c r="F9" s="607">
        <v>10.151</v>
      </c>
      <c r="G9" s="607">
        <v>10.722</v>
      </c>
      <c r="H9" s="607">
        <v>157.37</v>
      </c>
      <c r="I9" s="607">
        <v>155.62299999999999</v>
      </c>
      <c r="J9" s="607">
        <v>158.54900000000001</v>
      </c>
      <c r="K9" s="607">
        <v>141.19</v>
      </c>
      <c r="L9" s="608">
        <v>146.37200000000001</v>
      </c>
      <c r="M9" s="609">
        <v>126.039</v>
      </c>
    </row>
    <row r="10" spans="1:13" ht="8.1" customHeight="1">
      <c r="A10" s="178" t="s">
        <v>264</v>
      </c>
      <c r="B10" s="607">
        <v>16.414000000000001</v>
      </c>
      <c r="C10" s="607">
        <v>12.223000000000001</v>
      </c>
      <c r="D10" s="607">
        <v>11.061</v>
      </c>
      <c r="E10" s="607">
        <v>10.019</v>
      </c>
      <c r="F10" s="607">
        <v>10.063000000000001</v>
      </c>
      <c r="G10" s="607">
        <v>8.8420000000000005</v>
      </c>
      <c r="H10" s="607">
        <v>159.596</v>
      </c>
      <c r="I10" s="607">
        <v>156.00299999999999</v>
      </c>
      <c r="J10" s="607">
        <v>165.13900000000001</v>
      </c>
      <c r="K10" s="607">
        <v>145.16300000000001</v>
      </c>
      <c r="L10" s="608">
        <v>146.108</v>
      </c>
      <c r="M10" s="609">
        <v>127.67700000000001</v>
      </c>
    </row>
    <row r="11" spans="1:13" ht="8.1" customHeight="1">
      <c r="A11" s="178" t="s">
        <v>265</v>
      </c>
      <c r="B11" s="607">
        <v>10.318</v>
      </c>
      <c r="C11" s="607">
        <v>12.798999999999999</v>
      </c>
      <c r="D11" s="607">
        <v>10.801</v>
      </c>
      <c r="E11" s="607">
        <v>9.4380000000000006</v>
      </c>
      <c r="F11" s="607">
        <v>9.0749999999999993</v>
      </c>
      <c r="G11" s="607">
        <v>9.2119999999999997</v>
      </c>
      <c r="H11" s="607">
        <v>153.65199999999999</v>
      </c>
      <c r="I11" s="607">
        <v>143.541</v>
      </c>
      <c r="J11" s="607">
        <v>160.42599999999999</v>
      </c>
      <c r="K11" s="607">
        <v>141.52500000000001</v>
      </c>
      <c r="L11" s="608">
        <v>139.69900000000001</v>
      </c>
      <c r="M11" s="609">
        <v>122.901</v>
      </c>
    </row>
    <row r="12" spans="1:13" ht="8.25" customHeight="1">
      <c r="A12" s="610" t="s">
        <v>517</v>
      </c>
      <c r="B12" s="607">
        <v>11.180999999999999</v>
      </c>
      <c r="C12" s="607">
        <v>10.965999999999999</v>
      </c>
      <c r="D12" s="607">
        <v>11.9</v>
      </c>
      <c r="E12" s="607">
        <v>8.952</v>
      </c>
      <c r="F12" s="607">
        <v>9.1509999999999998</v>
      </c>
      <c r="G12" s="607">
        <v>6.569</v>
      </c>
      <c r="H12" s="607">
        <v>147.41</v>
      </c>
      <c r="I12" s="607">
        <v>157.797</v>
      </c>
      <c r="J12" s="607">
        <v>170.20699999999999</v>
      </c>
      <c r="K12" s="607">
        <v>144.08199999999999</v>
      </c>
      <c r="L12" s="608">
        <v>136.42399999999998</v>
      </c>
      <c r="M12" s="609">
        <v>119.842</v>
      </c>
    </row>
    <row r="13" spans="1:13" ht="8.1" customHeight="1">
      <c r="A13" s="178" t="s">
        <v>267</v>
      </c>
      <c r="B13" s="607">
        <v>11.16</v>
      </c>
      <c r="C13" s="607">
        <v>9.6059999999999999</v>
      </c>
      <c r="D13" s="607">
        <v>12.445</v>
      </c>
      <c r="E13" s="607">
        <v>8.8989999999999991</v>
      </c>
      <c r="F13" s="607">
        <v>8.8460000000000001</v>
      </c>
      <c r="G13" s="607">
        <v>8.5190000000000001</v>
      </c>
      <c r="H13" s="607">
        <v>148.71700000000001</v>
      </c>
      <c r="I13" s="607">
        <v>149.13800000000001</v>
      </c>
      <c r="J13" s="607">
        <v>165.11799999999999</v>
      </c>
      <c r="K13" s="607">
        <v>137.768</v>
      </c>
      <c r="L13" s="608">
        <v>126.149</v>
      </c>
      <c r="M13" s="609">
        <v>116.40300000000001</v>
      </c>
    </row>
    <row r="14" spans="1:13" ht="8.1" customHeight="1">
      <c r="A14" s="178" t="s">
        <v>266</v>
      </c>
      <c r="B14" s="607">
        <v>11.583</v>
      </c>
      <c r="C14" s="607">
        <v>11.608000000000001</v>
      </c>
      <c r="D14" s="607">
        <v>11.05</v>
      </c>
      <c r="E14" s="607">
        <v>9.8239999999999998</v>
      </c>
      <c r="F14" s="607">
        <v>9.2100000000000009</v>
      </c>
      <c r="G14" s="607">
        <v>11.331</v>
      </c>
      <c r="H14" s="607">
        <v>135.58600000000001</v>
      </c>
      <c r="I14" s="607">
        <v>138.99299999999999</v>
      </c>
      <c r="J14" s="607">
        <v>143.36000000000001</v>
      </c>
      <c r="K14" s="607">
        <v>133.476</v>
      </c>
      <c r="L14" s="608">
        <v>128.03200000000001</v>
      </c>
      <c r="M14" s="609">
        <v>112.724</v>
      </c>
    </row>
    <row r="15" spans="1:13" ht="8.1" customHeight="1">
      <c r="A15" s="178" t="s">
        <v>256</v>
      </c>
      <c r="B15" s="607">
        <v>11.673999999999999</v>
      </c>
      <c r="C15" s="607">
        <v>11.336</v>
      </c>
      <c r="D15" s="607">
        <v>11.3</v>
      </c>
      <c r="E15" s="607">
        <v>12.907</v>
      </c>
      <c r="F15" s="607">
        <v>10.851000000000001</v>
      </c>
      <c r="G15" s="607">
        <v>11.085000000000001</v>
      </c>
      <c r="H15" s="607">
        <v>158.65600000000001</v>
      </c>
      <c r="I15" s="607">
        <v>153.24600000000001</v>
      </c>
      <c r="J15" s="607">
        <v>164.089</v>
      </c>
      <c r="K15" s="607">
        <v>145.25</v>
      </c>
      <c r="L15" s="608">
        <v>140.42400000000001</v>
      </c>
      <c r="M15" s="609">
        <v>123.176</v>
      </c>
    </row>
    <row r="16" spans="1:13" ht="8.1" customHeight="1">
      <c r="A16" s="178" t="s">
        <v>257</v>
      </c>
      <c r="B16" s="607">
        <v>11.411</v>
      </c>
      <c r="C16" s="607">
        <v>13.295</v>
      </c>
      <c r="D16" s="607">
        <v>12.553000000000001</v>
      </c>
      <c r="E16" s="607">
        <v>10.627000000000001</v>
      </c>
      <c r="F16" s="607">
        <v>12.244999999999999</v>
      </c>
      <c r="G16" s="607">
        <v>10.856</v>
      </c>
      <c r="H16" s="607">
        <v>153.46700000000001</v>
      </c>
      <c r="I16" s="607">
        <v>153.756</v>
      </c>
      <c r="J16" s="607">
        <v>157.41399999999999</v>
      </c>
      <c r="K16" s="607">
        <v>144.65600000000001</v>
      </c>
      <c r="L16" s="608">
        <v>136.779</v>
      </c>
      <c r="M16" s="609">
        <v>123.10899999999999</v>
      </c>
    </row>
    <row r="17" spans="1:15" ht="8.1" customHeight="1">
      <c r="A17" s="178" t="s">
        <v>179</v>
      </c>
      <c r="B17" s="607">
        <v>12.067</v>
      </c>
      <c r="C17" s="607">
        <v>11.593999999999999</v>
      </c>
      <c r="D17" s="607">
        <v>14.439</v>
      </c>
      <c r="E17" s="607">
        <v>10.385</v>
      </c>
      <c r="F17" s="607">
        <v>11.865</v>
      </c>
      <c r="G17" s="607">
        <v>10.819000000000001</v>
      </c>
      <c r="H17" s="607">
        <v>161.14699999999999</v>
      </c>
      <c r="I17" s="607">
        <v>160.83799999999999</v>
      </c>
      <c r="J17" s="607">
        <v>160.82</v>
      </c>
      <c r="K17" s="607">
        <v>155.012</v>
      </c>
      <c r="L17" s="608">
        <v>138.42099999999999</v>
      </c>
      <c r="M17" s="609">
        <v>121.42700000000001</v>
      </c>
    </row>
    <row r="18" spans="1:15" ht="8.1" customHeight="1">
      <c r="A18" s="610" t="s">
        <v>518</v>
      </c>
      <c r="B18" s="607">
        <v>15.358000000000001</v>
      </c>
      <c r="C18" s="607">
        <v>13.515000000000001</v>
      </c>
      <c r="D18" s="607">
        <v>9.7710000000000008</v>
      </c>
      <c r="E18" s="607">
        <v>13.111000000000001</v>
      </c>
      <c r="F18" s="607">
        <v>10.069000000000001</v>
      </c>
      <c r="G18" s="607">
        <v>11.942</v>
      </c>
      <c r="H18" s="607">
        <v>154.96600000000001</v>
      </c>
      <c r="I18" s="607">
        <v>153.80699999999999</v>
      </c>
      <c r="J18" s="607">
        <v>159.27799999999999</v>
      </c>
      <c r="K18" s="607">
        <v>144.607</v>
      </c>
      <c r="L18" s="608">
        <v>128.928</v>
      </c>
      <c r="M18" s="609">
        <v>118.706</v>
      </c>
    </row>
    <row r="19" spans="1:15" ht="8.1" customHeight="1">
      <c r="A19" s="611" t="s">
        <v>469</v>
      </c>
      <c r="B19" s="612">
        <v>2.129</v>
      </c>
      <c r="C19" s="612">
        <v>1.7250000000000001</v>
      </c>
      <c r="D19" s="612">
        <v>1.6819999999999999</v>
      </c>
      <c r="E19" s="612">
        <v>1.7989999999999999</v>
      </c>
      <c r="F19" s="612">
        <v>1.55</v>
      </c>
      <c r="G19" s="612">
        <v>1.353</v>
      </c>
      <c r="H19" s="612">
        <v>23.526</v>
      </c>
      <c r="I19" s="612">
        <v>18.619</v>
      </c>
      <c r="J19" s="612">
        <v>20.324999999999999</v>
      </c>
      <c r="K19" s="612">
        <v>16.763999999999999</v>
      </c>
      <c r="L19" s="613">
        <v>17.052</v>
      </c>
      <c r="M19" s="614">
        <v>16.279</v>
      </c>
    </row>
    <row r="20" spans="1:15" ht="8.1" customHeight="1">
      <c r="A20" s="181" t="s">
        <v>468</v>
      </c>
      <c r="B20" s="615">
        <v>147.63800000000001</v>
      </c>
      <c r="C20" s="615">
        <v>148.535</v>
      </c>
      <c r="D20" s="615">
        <v>144.761</v>
      </c>
      <c r="E20" s="615">
        <v>129.874</v>
      </c>
      <c r="F20" s="615">
        <v>125.569</v>
      </c>
      <c r="G20" s="616">
        <v>122.33800000000001</v>
      </c>
      <c r="H20" s="615">
        <v>1856.329</v>
      </c>
      <c r="I20" s="615">
        <v>1863.5319999999999</v>
      </c>
      <c r="J20" s="615">
        <v>1945.9609999999998</v>
      </c>
      <c r="K20" s="615">
        <v>1761.5089999999998</v>
      </c>
      <c r="L20" s="615">
        <v>1691.5089999999998</v>
      </c>
      <c r="M20" s="617">
        <v>1489.8259999999998</v>
      </c>
    </row>
    <row r="21" spans="1:15" ht="9.9499999999999993" customHeight="1">
      <c r="A21" s="461" t="s">
        <v>544</v>
      </c>
      <c r="B21" s="182"/>
      <c r="C21" s="182"/>
      <c r="D21" s="182"/>
      <c r="E21" s="182"/>
      <c r="F21" s="182"/>
      <c r="G21" s="182"/>
      <c r="H21" s="182"/>
      <c r="I21" s="182"/>
      <c r="J21" s="182"/>
      <c r="K21" s="182"/>
      <c r="L21" s="182"/>
    </row>
    <row r="22" spans="1:15" ht="9.75" customHeight="1">
      <c r="A22" s="461" t="s">
        <v>545</v>
      </c>
      <c r="B22" s="182"/>
      <c r="C22" s="182"/>
      <c r="D22" s="182"/>
      <c r="E22" s="182"/>
      <c r="F22" s="182"/>
      <c r="G22" s="182"/>
      <c r="H22" s="182"/>
      <c r="I22" s="182"/>
      <c r="J22" s="182"/>
      <c r="K22" s="182"/>
      <c r="L22" s="182"/>
    </row>
    <row r="23" spans="1:15" ht="9.75" customHeight="1">
      <c r="A23" s="461" t="s">
        <v>546</v>
      </c>
      <c r="B23" s="182"/>
      <c r="C23" s="182"/>
      <c r="D23" s="182"/>
      <c r="E23" s="182"/>
      <c r="F23" s="182"/>
      <c r="G23" s="182"/>
      <c r="H23" s="182"/>
      <c r="I23" s="182"/>
      <c r="J23" s="182"/>
      <c r="K23" s="182"/>
      <c r="L23" s="182"/>
      <c r="M23" s="182"/>
      <c r="N23" s="182"/>
    </row>
    <row r="24" spans="1:15" ht="9" customHeight="1">
      <c r="A24" s="183" t="s">
        <v>269</v>
      </c>
      <c r="B24" s="589"/>
      <c r="C24" s="589"/>
      <c r="D24" s="589"/>
      <c r="E24" s="589"/>
      <c r="F24" s="589"/>
      <c r="G24" s="589"/>
      <c r="H24" s="589"/>
      <c r="I24" s="589"/>
      <c r="J24" s="589"/>
      <c r="K24" s="589"/>
      <c r="L24" s="589"/>
      <c r="M24" s="589"/>
    </row>
    <row r="25" spans="1:15" ht="9.75" customHeight="1">
      <c r="A25" s="1898" t="s">
        <v>111</v>
      </c>
      <c r="B25" s="175"/>
      <c r="C25" s="175"/>
      <c r="D25" s="175"/>
      <c r="E25" s="175"/>
      <c r="F25" s="175"/>
      <c r="G25" s="175"/>
      <c r="H25" s="175"/>
      <c r="I25" s="175"/>
      <c r="J25" s="175"/>
      <c r="K25" s="175"/>
      <c r="L25" s="175"/>
      <c r="M25" s="175"/>
      <c r="N25" s="175"/>
    </row>
    <row r="26" spans="1:15" ht="9.75" customHeight="1">
      <c r="A26" s="1932" t="s">
        <v>123</v>
      </c>
      <c r="B26" s="589"/>
      <c r="C26" s="589"/>
      <c r="D26" s="589"/>
      <c r="E26" s="589"/>
      <c r="F26" s="589"/>
      <c r="G26" s="589"/>
      <c r="H26" s="589"/>
      <c r="I26" s="589"/>
      <c r="J26" s="589"/>
      <c r="K26" s="589"/>
      <c r="L26" s="589"/>
      <c r="M26" s="589"/>
      <c r="N26" s="589"/>
    </row>
    <row r="27" spans="1:15">
      <c r="A27" s="179"/>
      <c r="B27" s="179"/>
      <c r="C27" s="179"/>
      <c r="D27" s="179"/>
      <c r="E27" s="179"/>
      <c r="F27" s="179"/>
      <c r="G27" s="179"/>
      <c r="H27" s="179"/>
      <c r="I27" s="179"/>
      <c r="J27" s="179"/>
      <c r="K27" s="179"/>
      <c r="L27" s="179"/>
      <c r="M27" s="179"/>
      <c r="N27" s="179"/>
      <c r="O27" s="179"/>
    </row>
    <row r="28" spans="1:15">
      <c r="B28" s="179"/>
      <c r="C28" s="179"/>
      <c r="D28" s="179"/>
      <c r="E28" s="179"/>
      <c r="F28" s="179"/>
      <c r="G28" s="179"/>
      <c r="H28" s="179"/>
      <c r="I28" s="179"/>
      <c r="J28" s="179"/>
      <c r="K28" s="179"/>
      <c r="L28" s="179"/>
      <c r="M28" s="179"/>
    </row>
    <row r="29" spans="1:15">
      <c r="B29" s="618">
        <v>0</v>
      </c>
    </row>
    <row r="30" spans="1:15">
      <c r="A30" s="461" t="s">
        <v>1</v>
      </c>
    </row>
    <row r="33" spans="2:8">
      <c r="B33" s="619"/>
      <c r="C33" s="619"/>
      <c r="D33" s="619"/>
      <c r="E33" s="619"/>
      <c r="F33" s="619"/>
      <c r="G33" s="619"/>
      <c r="H33" s="620"/>
    </row>
    <row r="34" spans="2:8">
      <c r="B34" s="619"/>
      <c r="C34" s="619"/>
      <c r="D34" s="619"/>
      <c r="E34" s="619"/>
      <c r="F34" s="619"/>
      <c r="G34" s="619"/>
      <c r="H34" s="620"/>
    </row>
    <row r="35" spans="2:8">
      <c r="B35" s="621"/>
      <c r="C35" s="621"/>
      <c r="D35" s="622"/>
      <c r="E35" s="622"/>
      <c r="F35" s="619"/>
      <c r="G35" s="619"/>
      <c r="H35" s="620"/>
    </row>
  </sheetData>
  <mergeCells count="1">
    <mergeCell ref="A5:A6"/>
  </mergeCells>
  <hyperlinks>
    <hyperlink ref="A25" r:id="rId1" xr:uid="{FC4428DD-F3DA-4971-B12B-2AFFC77A34E5}"/>
    <hyperlink ref="A26" location="'Inhaltsverzeichnis_2026-08'!A1" display="Zurück zum Inhaltsverzeichnis" xr:uid="{27820439-8805-445D-A0AC-9D51283F9CA2}"/>
  </hyperlinks>
  <pageMargins left="0.78740157480314965" right="0.78740157480314965" top="0.39370078740157483" bottom="0.19685039370078741" header="0.19685039370078741" footer="0.19685039370078741"/>
  <pageSetup paperSize="9" scale="87" orientation="portrait" verticalDpi="300" r:id="rId2"/>
  <headerFooter alignWithMargins="0">
    <oddFooter>&amp;L&amp;D / &amp;T&amp;R&amp;F / &amp;A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38A25-BA62-48C5-B4A0-6B64A746E0CD}">
  <sheetPr>
    <tabColor rgb="FFF9E03A"/>
  </sheetPr>
  <dimension ref="A1:N19"/>
  <sheetViews>
    <sheetView zoomScale="115" zoomScaleNormal="115" workbookViewId="0"/>
  </sheetViews>
  <sheetFormatPr baseColWidth="10" defaultRowHeight="12.75"/>
  <cols>
    <col min="1" max="1" width="20.875" style="308" customWidth="1"/>
    <col min="2" max="2" width="11.625" style="308" customWidth="1"/>
    <col min="3" max="14" width="6.875" style="308" customWidth="1"/>
    <col min="15" max="16384" width="11" style="308"/>
  </cols>
  <sheetData>
    <row r="1" spans="1:14" ht="21" customHeight="1">
      <c r="A1" s="309" t="s">
        <v>416</v>
      </c>
      <c r="B1" s="309"/>
      <c r="C1" s="310"/>
      <c r="D1" s="310"/>
      <c r="E1" s="310"/>
      <c r="F1" s="310"/>
      <c r="G1" s="310"/>
      <c r="H1" s="310"/>
      <c r="I1" s="310"/>
      <c r="J1" s="310"/>
      <c r="K1" s="310"/>
      <c r="L1" s="310"/>
      <c r="M1" s="310"/>
      <c r="N1" s="310"/>
    </row>
    <row r="2" spans="1:14">
      <c r="A2" s="311" t="s">
        <v>417</v>
      </c>
      <c r="B2" s="311"/>
      <c r="C2" s="311"/>
      <c r="D2" s="311"/>
      <c r="E2" s="311"/>
      <c r="F2" s="311"/>
      <c r="G2" s="311"/>
      <c r="H2" s="311"/>
      <c r="I2" s="311"/>
      <c r="J2" s="311"/>
      <c r="K2" s="311"/>
      <c r="L2" s="311"/>
      <c r="M2" s="311"/>
      <c r="N2" s="311"/>
    </row>
    <row r="3" spans="1:14">
      <c r="A3" s="311" t="s">
        <v>153</v>
      </c>
      <c r="B3" s="311"/>
      <c r="C3" s="311"/>
      <c r="D3" s="311"/>
      <c r="E3" s="311"/>
      <c r="F3" s="311"/>
      <c r="G3" s="311"/>
      <c r="H3" s="311"/>
      <c r="I3" s="311"/>
      <c r="J3" s="311"/>
      <c r="K3" s="311"/>
      <c r="L3" s="311"/>
      <c r="M3" s="311"/>
      <c r="N3" s="311"/>
    </row>
    <row r="4" spans="1:14">
      <c r="A4" s="311" t="s">
        <v>418</v>
      </c>
      <c r="B4" s="311"/>
      <c r="C4" s="311"/>
      <c r="D4" s="311"/>
      <c r="E4" s="311"/>
      <c r="F4" s="311"/>
      <c r="G4" s="311"/>
      <c r="H4" s="311"/>
      <c r="I4" s="311"/>
      <c r="J4" s="311"/>
      <c r="K4" s="311"/>
      <c r="L4" s="311"/>
      <c r="M4" s="311"/>
      <c r="N4" s="311"/>
    </row>
    <row r="5" spans="1:14">
      <c r="A5" s="311" t="s">
        <v>375</v>
      </c>
      <c r="B5" s="311"/>
      <c r="C5" s="311"/>
      <c r="D5" s="311"/>
      <c r="E5" s="311"/>
      <c r="F5" s="311"/>
      <c r="G5" s="311"/>
      <c r="H5" s="311"/>
      <c r="I5" s="311"/>
      <c r="J5" s="311"/>
      <c r="K5" s="311"/>
      <c r="L5" s="311"/>
      <c r="M5" s="311"/>
      <c r="N5" s="311"/>
    </row>
    <row r="6" spans="1:14" ht="14.25">
      <c r="A6" s="312" t="s">
        <v>376</v>
      </c>
      <c r="B6" s="313" t="s">
        <v>174</v>
      </c>
      <c r="C6" s="314" t="s">
        <v>383</v>
      </c>
      <c r="D6" s="314" t="s">
        <v>384</v>
      </c>
      <c r="E6" s="314" t="s">
        <v>256</v>
      </c>
      <c r="F6" s="314" t="s">
        <v>257</v>
      </c>
      <c r="G6" s="314" t="s">
        <v>179</v>
      </c>
      <c r="H6" s="314" t="s">
        <v>258</v>
      </c>
      <c r="I6" s="314" t="s">
        <v>255</v>
      </c>
      <c r="J6" s="314" t="s">
        <v>378</v>
      </c>
      <c r="K6" s="314" t="s">
        <v>379</v>
      </c>
      <c r="L6" s="314" t="s">
        <v>380</v>
      </c>
      <c r="M6" s="314" t="s">
        <v>381</v>
      </c>
      <c r="N6" s="315" t="s">
        <v>403</v>
      </c>
    </row>
    <row r="7" spans="1:14" ht="13.5" customHeight="1">
      <c r="A7" s="316" t="s">
        <v>419</v>
      </c>
      <c r="B7" s="317">
        <v>2025</v>
      </c>
      <c r="C7" s="318">
        <v>40.478000000000002</v>
      </c>
      <c r="D7" s="318">
        <v>37.704000000000001</v>
      </c>
      <c r="E7" s="318">
        <v>53.037999999999997</v>
      </c>
      <c r="F7" s="318">
        <v>49.86</v>
      </c>
      <c r="G7" s="318">
        <v>55.668999999999997</v>
      </c>
      <c r="H7" s="318">
        <v>37.572000000000003</v>
      </c>
      <c r="I7" s="318">
        <v>35.774000000000001</v>
      </c>
      <c r="J7" s="318">
        <v>76.14</v>
      </c>
      <c r="K7" s="318">
        <v>54.625999999999998</v>
      </c>
      <c r="L7" s="318">
        <v>54.601999999999997</v>
      </c>
      <c r="M7" s="318">
        <v>70.302000000000007</v>
      </c>
      <c r="N7" s="318">
        <v>52.738</v>
      </c>
    </row>
    <row r="8" spans="1:14" ht="13.5" customHeight="1">
      <c r="A8" s="319" t="s">
        <v>419</v>
      </c>
      <c r="B8" s="317">
        <v>2026</v>
      </c>
      <c r="C8" s="318">
        <v>50.451999999999998</v>
      </c>
      <c r="D8" s="318">
        <v>50.124000000000002</v>
      </c>
      <c r="E8" s="318">
        <v>46.162999999999997</v>
      </c>
      <c r="F8" s="318">
        <v>45.241999999999997</v>
      </c>
      <c r="G8" s="318">
        <v>66.430999999999997</v>
      </c>
      <c r="H8" s="318">
        <v>37.533999999999999</v>
      </c>
      <c r="I8" s="318"/>
      <c r="J8" s="318"/>
      <c r="K8" s="318"/>
      <c r="L8" s="318"/>
      <c r="M8" s="318"/>
      <c r="N8" s="318"/>
    </row>
    <row r="9" spans="1:14" ht="13.5" customHeight="1">
      <c r="A9" s="320" t="s">
        <v>420</v>
      </c>
      <c r="B9" s="317">
        <v>2025</v>
      </c>
      <c r="C9" s="318">
        <v>23.611000000000001</v>
      </c>
      <c r="D9" s="318" t="s">
        <v>169</v>
      </c>
      <c r="E9" s="318" t="s">
        <v>169</v>
      </c>
      <c r="F9" s="318">
        <v>14.957000000000001</v>
      </c>
      <c r="G9" s="318" t="s">
        <v>169</v>
      </c>
      <c r="H9" s="318" t="s">
        <v>169</v>
      </c>
      <c r="I9" s="318">
        <v>21.01</v>
      </c>
      <c r="J9" s="318" t="s">
        <v>169</v>
      </c>
      <c r="K9" s="318" t="s">
        <v>169</v>
      </c>
      <c r="L9" s="318">
        <v>23.664000000000001</v>
      </c>
      <c r="M9" s="318">
        <v>29.006</v>
      </c>
      <c r="N9" s="318">
        <v>29.846</v>
      </c>
    </row>
    <row r="10" spans="1:14" ht="13.5" customHeight="1">
      <c r="A10" s="319" t="s">
        <v>421</v>
      </c>
      <c r="B10" s="317">
        <v>2026</v>
      </c>
      <c r="C10" s="318" t="s">
        <v>169</v>
      </c>
      <c r="D10" s="318">
        <v>29.78</v>
      </c>
      <c r="E10" s="318" t="s">
        <v>169</v>
      </c>
      <c r="F10" s="318">
        <v>22.891999999999999</v>
      </c>
      <c r="G10" s="318">
        <v>30.294</v>
      </c>
      <c r="H10" s="318">
        <v>23.311</v>
      </c>
      <c r="I10" s="318"/>
      <c r="J10" s="318"/>
      <c r="K10" s="318"/>
      <c r="L10" s="318"/>
      <c r="M10" s="318"/>
      <c r="N10" s="318"/>
    </row>
    <row r="11" spans="1:14" ht="13.5" customHeight="1">
      <c r="A11" s="320" t="s">
        <v>414</v>
      </c>
      <c r="B11" s="317">
        <v>2025</v>
      </c>
      <c r="C11" s="318">
        <v>64.088999999999999</v>
      </c>
      <c r="D11" s="318" t="s">
        <v>169</v>
      </c>
      <c r="E11" s="318" t="s">
        <v>169</v>
      </c>
      <c r="F11" s="318">
        <v>64.817000000000007</v>
      </c>
      <c r="G11" s="318" t="s">
        <v>169</v>
      </c>
      <c r="H11" s="318" t="s">
        <v>169</v>
      </c>
      <c r="I11" s="318">
        <v>56.784000000000006</v>
      </c>
      <c r="J11" s="318" t="s">
        <v>169</v>
      </c>
      <c r="K11" s="318" t="s">
        <v>169</v>
      </c>
      <c r="L11" s="318">
        <v>78.265999999999991</v>
      </c>
      <c r="M11" s="318">
        <v>99.308000000000007</v>
      </c>
      <c r="N11" s="318">
        <v>82.584000000000003</v>
      </c>
    </row>
    <row r="12" spans="1:14" ht="13.5" customHeight="1">
      <c r="A12" s="319" t="s">
        <v>414</v>
      </c>
      <c r="B12" s="317">
        <v>2026</v>
      </c>
      <c r="C12" s="318" t="s">
        <v>169</v>
      </c>
      <c r="D12" s="318">
        <v>79.903999999999996</v>
      </c>
      <c r="E12" s="318" t="s">
        <v>169</v>
      </c>
      <c r="F12" s="318">
        <v>68.134</v>
      </c>
      <c r="G12" s="318">
        <v>96.724999999999994</v>
      </c>
      <c r="H12" s="318">
        <v>60.844999999999999</v>
      </c>
      <c r="I12" s="318"/>
      <c r="J12" s="318"/>
      <c r="K12" s="318"/>
      <c r="L12" s="318"/>
      <c r="M12" s="318"/>
      <c r="N12" s="318"/>
    </row>
    <row r="13" spans="1:14" ht="11.25" customHeight="1">
      <c r="A13" s="321" t="s">
        <v>422</v>
      </c>
      <c r="B13" s="322"/>
      <c r="C13" s="322"/>
      <c r="D13" s="322"/>
      <c r="E13" s="322"/>
      <c r="F13" s="322"/>
      <c r="G13" s="322"/>
      <c r="H13" s="322"/>
      <c r="I13" s="322"/>
      <c r="J13" s="322"/>
      <c r="K13" s="322"/>
      <c r="L13" s="322"/>
      <c r="M13" s="322"/>
      <c r="N13" s="322"/>
    </row>
    <row r="14" spans="1:14" ht="11.25" customHeight="1">
      <c r="A14" s="321" t="s">
        <v>423</v>
      </c>
      <c r="B14" s="322"/>
      <c r="C14" s="322"/>
      <c r="D14" s="322"/>
      <c r="E14" s="322"/>
      <c r="F14" s="322"/>
      <c r="G14" s="322"/>
      <c r="H14" s="322"/>
      <c r="I14" s="322"/>
      <c r="J14" s="322"/>
      <c r="K14" s="322"/>
      <c r="L14" s="322"/>
      <c r="M14" s="322"/>
      <c r="N14" s="322"/>
    </row>
    <row r="15" spans="1:14" ht="11.25" customHeight="1">
      <c r="A15" s="321" t="s">
        <v>424</v>
      </c>
      <c r="B15" s="322"/>
      <c r="C15" s="322"/>
      <c r="D15" s="322"/>
      <c r="E15" s="322"/>
      <c r="F15" s="322"/>
      <c r="G15" s="322"/>
      <c r="H15" s="322"/>
      <c r="I15" s="322"/>
      <c r="J15" s="322"/>
      <c r="K15" s="322"/>
      <c r="L15" s="322"/>
      <c r="M15" s="322"/>
      <c r="N15" s="322"/>
    </row>
    <row r="16" spans="1:14" ht="11.25" customHeight="1">
      <c r="A16" s="321" t="s">
        <v>425</v>
      </c>
      <c r="B16" s="322"/>
      <c r="C16" s="322"/>
      <c r="D16" s="322"/>
      <c r="E16" s="322"/>
      <c r="F16" s="322"/>
      <c r="G16" s="322"/>
      <c r="H16" s="322"/>
      <c r="I16" s="322"/>
      <c r="J16" s="322"/>
      <c r="K16" s="322"/>
      <c r="L16" s="322"/>
      <c r="M16" s="322"/>
      <c r="N16" s="322"/>
    </row>
    <row r="17" spans="1:1">
      <c r="A17" s="323" t="s">
        <v>269</v>
      </c>
    </row>
    <row r="18" spans="1:1">
      <c r="A18" s="1898" t="s">
        <v>111</v>
      </c>
    </row>
    <row r="19" spans="1:1">
      <c r="A19" s="1932" t="s">
        <v>123</v>
      </c>
    </row>
  </sheetData>
  <hyperlinks>
    <hyperlink ref="A18" r:id="rId1" xr:uid="{92FD1F33-E883-4AB4-AC23-788DFEA72FBC}"/>
    <hyperlink ref="A19" location="'Inhaltsverzeichnis_2026-08'!A1" display="Zurück zum Inhaltsverzeichnis" xr:uid="{21C8487D-29BF-4579-A3C1-EA27DF150F69}"/>
  </hyperlinks>
  <pageMargins left="0.7" right="0.7" top="0.78740157499999996" bottom="0.78740157499999996" header="0.3" footer="0.3"/>
  <pageSetup paperSize="9" scale="68" orientation="portrait"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4DD87-B3C8-4B39-921D-4EB708B995B8}">
  <sheetPr>
    <tabColor rgb="FFF9E03A"/>
  </sheetPr>
  <dimension ref="A1:V79"/>
  <sheetViews>
    <sheetView showGridLines="0" zoomScale="115" zoomScaleNormal="115" zoomScaleSheetLayoutView="115" workbookViewId="0"/>
  </sheetViews>
  <sheetFormatPr baseColWidth="10" defaultRowHeight="14.25"/>
  <cols>
    <col min="1" max="1" width="20.875" style="326" customWidth="1"/>
    <col min="2" max="2" width="30" style="326" customWidth="1"/>
    <col min="3" max="16" width="8" style="326" customWidth="1"/>
    <col min="17" max="17" width="6.375" style="326" customWidth="1"/>
    <col min="18" max="18" width="9.875" style="326" bestFit="1" customWidth="1"/>
    <col min="19" max="19" width="11" style="326"/>
    <col min="20" max="16384" width="11" style="348"/>
  </cols>
  <sheetData>
    <row r="1" spans="1:18" ht="15.75" customHeight="1">
      <c r="A1" s="324" t="s">
        <v>426</v>
      </c>
      <c r="B1" s="325"/>
      <c r="C1" s="325"/>
      <c r="D1" s="325"/>
      <c r="E1" s="325"/>
      <c r="F1" s="325"/>
      <c r="G1" s="325"/>
      <c r="H1" s="325"/>
      <c r="I1" s="325"/>
      <c r="J1" s="325"/>
      <c r="K1" s="325"/>
      <c r="L1" s="325"/>
      <c r="M1" s="325"/>
      <c r="N1" s="325"/>
      <c r="O1" s="325"/>
      <c r="P1" s="325"/>
      <c r="R1" s="327"/>
    </row>
    <row r="2" spans="1:18">
      <c r="A2" s="328" t="s">
        <v>373</v>
      </c>
      <c r="B2" s="328"/>
      <c r="C2" s="328"/>
      <c r="D2" s="328"/>
      <c r="E2" s="328"/>
      <c r="F2" s="328"/>
      <c r="G2" s="328"/>
      <c r="H2" s="328"/>
      <c r="I2" s="328"/>
      <c r="J2" s="328"/>
      <c r="K2" s="328"/>
      <c r="L2" s="328"/>
      <c r="M2" s="328"/>
      <c r="N2" s="328"/>
      <c r="O2" s="328"/>
      <c r="P2" s="328"/>
    </row>
    <row r="3" spans="1:18">
      <c r="A3" s="328">
        <v>2026</v>
      </c>
      <c r="B3" s="328"/>
      <c r="C3" s="328"/>
      <c r="D3" s="328"/>
      <c r="E3" s="328"/>
      <c r="F3" s="328"/>
      <c r="G3" s="328"/>
      <c r="H3" s="328"/>
      <c r="I3" s="328"/>
      <c r="J3" s="328"/>
      <c r="K3" s="328"/>
      <c r="L3" s="328"/>
      <c r="M3" s="328"/>
      <c r="N3" s="328"/>
      <c r="O3" s="328"/>
      <c r="P3" s="328"/>
    </row>
    <row r="4" spans="1:18">
      <c r="A4" s="328" t="s">
        <v>153</v>
      </c>
      <c r="B4" s="328"/>
      <c r="C4" s="328"/>
      <c r="D4" s="328"/>
      <c r="E4" s="328"/>
      <c r="F4" s="328"/>
      <c r="G4" s="328"/>
      <c r="H4" s="328"/>
      <c r="I4" s="328"/>
      <c r="J4" s="328"/>
      <c r="K4" s="328"/>
      <c r="L4" s="328"/>
      <c r="M4" s="328"/>
      <c r="N4" s="328"/>
      <c r="O4" s="328"/>
      <c r="P4" s="328"/>
    </row>
    <row r="5" spans="1:18">
      <c r="A5" s="328" t="s">
        <v>427</v>
      </c>
      <c r="B5" s="328"/>
      <c r="C5" s="328"/>
      <c r="D5" s="328"/>
      <c r="E5" s="328"/>
      <c r="F5" s="328"/>
      <c r="G5" s="328"/>
      <c r="H5" s="328"/>
      <c r="I5" s="328"/>
      <c r="J5" s="328"/>
      <c r="K5" s="328"/>
      <c r="L5" s="328"/>
      <c r="M5" s="328"/>
      <c r="N5" s="328"/>
      <c r="O5" s="328"/>
      <c r="P5" s="328"/>
    </row>
    <row r="6" spans="1:18">
      <c r="A6" s="328" t="s">
        <v>428</v>
      </c>
      <c r="B6" s="328"/>
      <c r="C6" s="328"/>
      <c r="D6" s="328"/>
      <c r="E6" s="328"/>
      <c r="F6" s="328"/>
      <c r="G6" s="328"/>
      <c r="H6" s="328"/>
      <c r="I6" s="328"/>
      <c r="J6" s="328"/>
      <c r="K6" s="328"/>
      <c r="L6" s="328"/>
      <c r="M6" s="328"/>
      <c r="N6" s="328"/>
      <c r="O6" s="328"/>
      <c r="P6" s="328"/>
    </row>
    <row r="7" spans="1:18" ht="33.75" customHeight="1">
      <c r="A7" s="329" t="s">
        <v>412</v>
      </c>
      <c r="B7" s="330" t="s">
        <v>429</v>
      </c>
      <c r="C7" s="331" t="s">
        <v>383</v>
      </c>
      <c r="D7" s="331" t="s">
        <v>430</v>
      </c>
      <c r="E7" s="331" t="s">
        <v>256</v>
      </c>
      <c r="F7" s="331" t="s">
        <v>431</v>
      </c>
      <c r="G7" s="331" t="s">
        <v>432</v>
      </c>
      <c r="H7" s="332" t="s">
        <v>258</v>
      </c>
      <c r="I7" s="331" t="s">
        <v>255</v>
      </c>
      <c r="J7" s="331" t="s">
        <v>378</v>
      </c>
      <c r="K7" s="331" t="s">
        <v>433</v>
      </c>
      <c r="L7" s="331" t="s">
        <v>380</v>
      </c>
      <c r="M7" s="331" t="s">
        <v>381</v>
      </c>
      <c r="N7" s="332" t="s">
        <v>382</v>
      </c>
      <c r="O7" s="332" t="s">
        <v>434</v>
      </c>
      <c r="P7" s="333" t="s">
        <v>435</v>
      </c>
      <c r="Q7" s="334"/>
    </row>
    <row r="8" spans="1:18">
      <c r="A8" s="335" t="s">
        <v>436</v>
      </c>
      <c r="B8" s="336" t="s">
        <v>437</v>
      </c>
      <c r="C8" s="337">
        <v>174.58600000000001</v>
      </c>
      <c r="D8" s="337">
        <v>158.809</v>
      </c>
      <c r="E8" s="337">
        <v>169.363</v>
      </c>
      <c r="F8" s="337">
        <v>159.52099999999999</v>
      </c>
      <c r="G8" s="337">
        <v>149.072</v>
      </c>
      <c r="H8" s="337">
        <v>111.15600000000001</v>
      </c>
      <c r="I8" s="337"/>
      <c r="J8" s="337"/>
      <c r="K8" s="337"/>
      <c r="L8" s="337"/>
      <c r="M8" s="337"/>
      <c r="N8" s="337"/>
      <c r="O8" s="338"/>
      <c r="P8" s="339">
        <v>922.50700000000006</v>
      </c>
    </row>
    <row r="9" spans="1:18">
      <c r="A9" s="340" t="s">
        <v>436</v>
      </c>
      <c r="B9" s="341" t="s">
        <v>438</v>
      </c>
      <c r="C9" s="342">
        <v>4.2119999999999997</v>
      </c>
      <c r="D9" s="342">
        <v>3.8780000000000001</v>
      </c>
      <c r="E9" s="342">
        <v>4.1369999999999996</v>
      </c>
      <c r="F9" s="342">
        <v>3.68</v>
      </c>
      <c r="G9" s="342">
        <v>3.556</v>
      </c>
      <c r="H9" s="342">
        <v>4.0659999999999998</v>
      </c>
      <c r="I9" s="342"/>
      <c r="J9" s="342"/>
      <c r="K9" s="342"/>
      <c r="L9" s="342"/>
      <c r="M9" s="342"/>
      <c r="N9" s="342"/>
      <c r="O9" s="338"/>
      <c r="P9" s="343">
        <v>23.529</v>
      </c>
    </row>
    <row r="10" spans="1:18">
      <c r="A10" s="344" t="s">
        <v>439</v>
      </c>
      <c r="B10" s="336" t="s">
        <v>437</v>
      </c>
      <c r="C10" s="337">
        <v>78.085999999999999</v>
      </c>
      <c r="D10" s="337">
        <v>86.867999999999995</v>
      </c>
      <c r="E10" s="337">
        <v>96.855000000000004</v>
      </c>
      <c r="F10" s="337">
        <v>88.438999999999993</v>
      </c>
      <c r="G10" s="337">
        <v>82.899000000000001</v>
      </c>
      <c r="H10" s="337">
        <v>84.048000000000002</v>
      </c>
      <c r="I10" s="337"/>
      <c r="J10" s="337"/>
      <c r="K10" s="337"/>
      <c r="L10" s="337"/>
      <c r="M10" s="337"/>
      <c r="N10" s="337"/>
      <c r="O10" s="338"/>
      <c r="P10" s="345">
        <v>517.19500000000005</v>
      </c>
    </row>
    <row r="11" spans="1:18">
      <c r="A11" s="340" t="s">
        <v>439</v>
      </c>
      <c r="B11" s="341" t="s">
        <v>438</v>
      </c>
      <c r="C11" s="342">
        <v>10.802</v>
      </c>
      <c r="D11" s="342">
        <v>10.195</v>
      </c>
      <c r="E11" s="342">
        <v>12.118</v>
      </c>
      <c r="F11" s="342">
        <v>8.875</v>
      </c>
      <c r="G11" s="342">
        <v>8.6280000000000001</v>
      </c>
      <c r="H11" s="342">
        <v>9.891</v>
      </c>
      <c r="I11" s="342"/>
      <c r="J11" s="342"/>
      <c r="K11" s="342"/>
      <c r="L11" s="342"/>
      <c r="M11" s="342"/>
      <c r="N11" s="342"/>
      <c r="O11" s="338"/>
      <c r="P11" s="343">
        <v>60.509</v>
      </c>
    </row>
    <row r="12" spans="1:18">
      <c r="A12" s="344" t="s">
        <v>440</v>
      </c>
      <c r="B12" s="336" t="s">
        <v>437</v>
      </c>
      <c r="C12" s="337">
        <v>153.40100000000001</v>
      </c>
      <c r="D12" s="337">
        <v>126.852</v>
      </c>
      <c r="E12" s="337">
        <v>150.76599999999999</v>
      </c>
      <c r="F12" s="337">
        <v>132.37899999999999</v>
      </c>
      <c r="G12" s="337">
        <v>140.58099999999999</v>
      </c>
      <c r="H12" s="337">
        <v>98.075000000000003</v>
      </c>
      <c r="I12" s="337"/>
      <c r="J12" s="337"/>
      <c r="K12" s="337"/>
      <c r="L12" s="337"/>
      <c r="M12" s="337"/>
      <c r="N12" s="337"/>
      <c r="O12" s="338"/>
      <c r="P12" s="345">
        <v>802.05400000000009</v>
      </c>
    </row>
    <row r="13" spans="1:18">
      <c r="A13" s="340" t="s">
        <v>440</v>
      </c>
      <c r="B13" s="341" t="s">
        <v>438</v>
      </c>
      <c r="C13" s="342">
        <v>14.081</v>
      </c>
      <c r="D13" s="342">
        <v>12.88</v>
      </c>
      <c r="E13" s="342">
        <v>14.339</v>
      </c>
      <c r="F13" s="342">
        <v>13.132999999999999</v>
      </c>
      <c r="G13" s="342">
        <v>14.112</v>
      </c>
      <c r="H13" s="342">
        <v>12.131</v>
      </c>
      <c r="I13" s="342"/>
      <c r="J13" s="342"/>
      <c r="K13" s="342"/>
      <c r="L13" s="342"/>
      <c r="M13" s="342"/>
      <c r="N13" s="342"/>
      <c r="O13" s="338"/>
      <c r="P13" s="343">
        <v>80.675999999999988</v>
      </c>
    </row>
    <row r="14" spans="1:18">
      <c r="A14" s="326" t="s">
        <v>441</v>
      </c>
      <c r="C14" s="346"/>
      <c r="D14" s="346"/>
      <c r="E14" s="346"/>
      <c r="F14" s="346"/>
      <c r="G14" s="346"/>
      <c r="H14" s="346"/>
      <c r="I14" s="346"/>
      <c r="J14" s="346"/>
      <c r="K14" s="347"/>
      <c r="L14" s="347"/>
      <c r="M14" s="347"/>
      <c r="N14" s="347"/>
      <c r="O14" s="347"/>
      <c r="P14" s="346"/>
    </row>
    <row r="15" spans="1:18">
      <c r="A15" s="326" t="s">
        <v>442</v>
      </c>
      <c r="C15" s="346"/>
      <c r="D15" s="346"/>
      <c r="E15" s="346"/>
      <c r="F15" s="346"/>
      <c r="G15" s="346"/>
      <c r="H15" s="346"/>
      <c r="I15" s="346"/>
      <c r="J15" s="346"/>
      <c r="K15" s="347"/>
      <c r="L15" s="347"/>
      <c r="M15" s="347"/>
      <c r="N15" s="347"/>
      <c r="O15" s="347"/>
      <c r="P15" s="346"/>
    </row>
    <row r="16" spans="1:18">
      <c r="A16" s="326" t="s">
        <v>269</v>
      </c>
    </row>
    <row r="17" spans="1:22">
      <c r="A17" s="1898" t="s">
        <v>111</v>
      </c>
      <c r="T17" s="326"/>
      <c r="U17" s="326"/>
      <c r="V17" s="326"/>
    </row>
    <row r="18" spans="1:22">
      <c r="A18" s="1932" t="s">
        <v>123</v>
      </c>
      <c r="B18" s="349"/>
      <c r="C18" s="349"/>
      <c r="D18" s="349"/>
      <c r="E18" s="349"/>
      <c r="F18" s="349"/>
      <c r="G18" s="349"/>
      <c r="H18" s="349"/>
      <c r="I18" s="349"/>
      <c r="J18" s="349"/>
      <c r="K18" s="349"/>
      <c r="L18" s="349"/>
      <c r="M18" s="349"/>
      <c r="N18" s="349"/>
      <c r="O18" s="349"/>
      <c r="P18" s="349"/>
      <c r="Q18" s="349"/>
      <c r="T18" s="326"/>
      <c r="U18" s="326"/>
      <c r="V18" s="326"/>
    </row>
    <row r="19" spans="1:22">
      <c r="B19" s="349"/>
      <c r="C19" s="349"/>
      <c r="D19" s="349"/>
      <c r="E19" s="349"/>
      <c r="F19" s="349"/>
      <c r="G19" s="350"/>
      <c r="H19" s="350"/>
      <c r="I19" s="349"/>
      <c r="J19" s="349"/>
      <c r="K19" s="349"/>
      <c r="L19" s="349"/>
      <c r="M19" s="349"/>
      <c r="N19" s="349"/>
      <c r="O19" s="349"/>
      <c r="P19" s="349"/>
      <c r="Q19" s="349"/>
      <c r="S19" s="349"/>
      <c r="T19" s="326"/>
      <c r="U19" s="326"/>
      <c r="V19" s="326"/>
    </row>
    <row r="20" spans="1:22">
      <c r="B20" s="349"/>
      <c r="C20" s="349"/>
      <c r="D20" s="349"/>
      <c r="E20" s="349"/>
      <c r="F20" s="349"/>
      <c r="G20" s="349"/>
      <c r="H20" s="349"/>
      <c r="I20" s="349"/>
      <c r="J20" s="349"/>
      <c r="K20" s="349"/>
      <c r="L20" s="349"/>
      <c r="M20" s="349"/>
      <c r="N20" s="349"/>
      <c r="O20" s="349"/>
      <c r="P20" s="349"/>
      <c r="Q20" s="349"/>
      <c r="S20" s="349"/>
      <c r="T20" s="326"/>
      <c r="U20" s="326"/>
      <c r="V20" s="326"/>
    </row>
    <row r="21" spans="1:22">
      <c r="B21" s="349"/>
      <c r="C21" s="349"/>
      <c r="D21" s="349"/>
      <c r="E21" s="349"/>
      <c r="F21" s="349"/>
      <c r="G21" s="349"/>
      <c r="H21" s="349"/>
      <c r="I21" s="349"/>
      <c r="J21" s="349"/>
      <c r="K21" s="349"/>
      <c r="L21" s="349"/>
      <c r="M21" s="349"/>
      <c r="N21" s="349"/>
      <c r="O21" s="349"/>
      <c r="P21" s="349"/>
      <c r="Q21" s="349"/>
      <c r="S21" s="349"/>
      <c r="T21" s="326"/>
      <c r="U21" s="326"/>
      <c r="V21" s="326"/>
    </row>
    <row r="22" spans="1:22">
      <c r="B22" s="349"/>
      <c r="C22" s="349"/>
      <c r="D22" s="351"/>
      <c r="E22" s="351"/>
      <c r="F22" s="351"/>
      <c r="G22" s="351"/>
      <c r="H22" s="351"/>
      <c r="I22" s="351"/>
      <c r="J22" s="351"/>
      <c r="K22" s="351"/>
      <c r="L22" s="351"/>
      <c r="M22" s="351"/>
      <c r="N22" s="351"/>
      <c r="O22" s="351"/>
      <c r="P22" s="351"/>
      <c r="Q22" s="351"/>
      <c r="S22" s="349"/>
      <c r="T22" s="326"/>
      <c r="U22" s="326"/>
      <c r="V22" s="326"/>
    </row>
    <row r="23" spans="1:22">
      <c r="B23" s="349"/>
      <c r="C23" s="349"/>
      <c r="D23" s="351"/>
      <c r="E23" s="351"/>
      <c r="F23" s="351"/>
      <c r="G23" s="351"/>
      <c r="H23" s="351"/>
      <c r="I23" s="351"/>
      <c r="J23" s="351"/>
      <c r="K23" s="351"/>
      <c r="L23" s="351"/>
      <c r="M23" s="351"/>
      <c r="N23" s="351"/>
      <c r="O23" s="351"/>
      <c r="P23" s="351"/>
      <c r="Q23" s="351"/>
      <c r="S23" s="349"/>
      <c r="T23" s="326"/>
      <c r="U23" s="326"/>
      <c r="V23" s="326"/>
    </row>
    <row r="24" spans="1:22">
      <c r="B24" s="349"/>
      <c r="C24" s="349"/>
      <c r="D24" s="351"/>
      <c r="E24" s="351"/>
      <c r="F24" s="351"/>
      <c r="G24" s="351"/>
      <c r="H24" s="351"/>
      <c r="I24" s="351"/>
      <c r="J24" s="351"/>
      <c r="K24" s="351"/>
      <c r="L24" s="351"/>
      <c r="M24" s="351"/>
      <c r="N24" s="351"/>
      <c r="O24" s="351"/>
      <c r="P24" s="351"/>
      <c r="Q24" s="351"/>
      <c r="R24" s="349"/>
      <c r="S24" s="349"/>
      <c r="T24" s="326"/>
      <c r="U24" s="326"/>
      <c r="V24" s="326"/>
    </row>
    <row r="25" spans="1:22">
      <c r="B25" s="349"/>
      <c r="C25" s="349"/>
      <c r="D25" s="351"/>
      <c r="E25" s="351"/>
      <c r="F25" s="351"/>
      <c r="G25" s="351"/>
      <c r="H25" s="351"/>
      <c r="I25" s="351"/>
      <c r="J25" s="351"/>
      <c r="K25" s="351"/>
      <c r="L25" s="351"/>
      <c r="M25" s="351"/>
      <c r="N25" s="351"/>
      <c r="O25" s="351"/>
      <c r="P25" s="351"/>
      <c r="Q25" s="349"/>
      <c r="R25" s="349"/>
      <c r="S25" s="349"/>
      <c r="T25" s="326"/>
      <c r="U25" s="326"/>
      <c r="V25" s="326"/>
    </row>
    <row r="26" spans="1:22">
      <c r="B26" s="349"/>
      <c r="C26" s="349"/>
      <c r="D26" s="351"/>
      <c r="E26" s="351"/>
      <c r="F26" s="351"/>
      <c r="G26" s="351"/>
      <c r="H26" s="351"/>
      <c r="I26" s="351"/>
      <c r="J26" s="351"/>
      <c r="K26" s="351"/>
      <c r="L26" s="351"/>
      <c r="M26" s="351"/>
      <c r="N26" s="351"/>
      <c r="O26" s="351"/>
      <c r="P26" s="351"/>
      <c r="Q26" s="351"/>
      <c r="R26" s="349"/>
      <c r="S26" s="349"/>
      <c r="T26" s="326"/>
      <c r="U26" s="326"/>
      <c r="V26" s="326"/>
    </row>
    <row r="27" spans="1:22">
      <c r="B27" s="349"/>
      <c r="C27" s="349"/>
      <c r="D27" s="351"/>
      <c r="E27" s="351"/>
      <c r="F27" s="351"/>
      <c r="G27" s="351"/>
      <c r="H27" s="351"/>
      <c r="I27" s="351"/>
      <c r="J27" s="351"/>
      <c r="K27" s="351"/>
      <c r="L27" s="351"/>
      <c r="M27" s="351"/>
      <c r="N27" s="351"/>
      <c r="O27" s="351"/>
      <c r="P27" s="351"/>
      <c r="Q27" s="349"/>
      <c r="R27" s="349"/>
      <c r="S27" s="349"/>
      <c r="T27" s="326"/>
      <c r="U27" s="326"/>
      <c r="V27" s="326"/>
    </row>
    <row r="28" spans="1:22">
      <c r="D28" s="349"/>
      <c r="E28" s="349"/>
      <c r="F28" s="349"/>
      <c r="G28" s="349"/>
      <c r="H28" s="349"/>
      <c r="I28" s="349"/>
      <c r="J28" s="349"/>
      <c r="K28" s="349"/>
      <c r="L28" s="349"/>
      <c r="M28" s="349"/>
      <c r="N28" s="349"/>
      <c r="O28" s="349"/>
      <c r="P28" s="349"/>
      <c r="Q28" s="349"/>
      <c r="R28" s="349"/>
      <c r="S28" s="349"/>
      <c r="T28" s="326"/>
      <c r="U28" s="326"/>
      <c r="V28" s="326"/>
    </row>
    <row r="29" spans="1:22">
      <c r="D29" s="349"/>
      <c r="E29" s="349"/>
      <c r="F29" s="349"/>
      <c r="G29" s="349"/>
      <c r="H29" s="349"/>
      <c r="I29" s="349"/>
      <c r="J29" s="349"/>
      <c r="K29" s="349"/>
      <c r="L29" s="349"/>
      <c r="M29" s="349"/>
      <c r="N29" s="349"/>
      <c r="O29" s="349"/>
      <c r="P29" s="349"/>
      <c r="Q29" s="349"/>
      <c r="R29" s="349"/>
      <c r="S29" s="349"/>
      <c r="T29" s="326"/>
      <c r="U29" s="326"/>
      <c r="V29" s="326"/>
    </row>
    <row r="30" spans="1:22">
      <c r="T30" s="326"/>
      <c r="U30" s="326"/>
      <c r="V30" s="326"/>
    </row>
    <row r="31" spans="1:22">
      <c r="T31" s="326"/>
      <c r="U31" s="326"/>
      <c r="V31" s="326"/>
    </row>
    <row r="32" spans="1:22">
      <c r="T32" s="326"/>
      <c r="U32" s="326"/>
      <c r="V32" s="326"/>
    </row>
    <row r="33" spans="20:22">
      <c r="T33" s="326"/>
      <c r="U33" s="326"/>
      <c r="V33" s="326"/>
    </row>
    <row r="34" spans="20:22">
      <c r="T34" s="326"/>
      <c r="U34" s="326"/>
      <c r="V34" s="326"/>
    </row>
    <row r="35" spans="20:22">
      <c r="T35" s="326"/>
      <c r="U35" s="326"/>
      <c r="V35" s="326"/>
    </row>
    <row r="36" spans="20:22">
      <c r="T36" s="326"/>
      <c r="U36" s="326"/>
      <c r="V36" s="326"/>
    </row>
    <row r="37" spans="20:22">
      <c r="T37" s="326"/>
      <c r="U37" s="326"/>
      <c r="V37" s="326"/>
    </row>
    <row r="38" spans="20:22">
      <c r="T38" s="326"/>
      <c r="U38" s="326"/>
      <c r="V38" s="326"/>
    </row>
    <row r="39" spans="20:22">
      <c r="T39" s="326"/>
      <c r="U39" s="326"/>
      <c r="V39" s="326"/>
    </row>
    <row r="40" spans="20:22">
      <c r="T40" s="326"/>
      <c r="U40" s="326"/>
      <c r="V40" s="326"/>
    </row>
    <row r="41" spans="20:22">
      <c r="T41" s="326"/>
      <c r="U41" s="326"/>
      <c r="V41" s="326"/>
    </row>
    <row r="42" spans="20:22">
      <c r="T42" s="326"/>
      <c r="U42" s="326"/>
      <c r="V42" s="326"/>
    </row>
    <row r="43" spans="20:22">
      <c r="T43" s="326"/>
      <c r="U43" s="326"/>
      <c r="V43" s="326"/>
    </row>
    <row r="44" spans="20:22">
      <c r="T44" s="326"/>
      <c r="U44" s="326"/>
      <c r="V44" s="326"/>
    </row>
    <row r="45" spans="20:22">
      <c r="T45" s="326"/>
      <c r="U45" s="326"/>
      <c r="V45" s="326"/>
    </row>
    <row r="46" spans="20:22">
      <c r="T46" s="326"/>
      <c r="U46" s="326"/>
      <c r="V46" s="326"/>
    </row>
    <row r="47" spans="20:22">
      <c r="T47" s="326"/>
      <c r="U47" s="326"/>
      <c r="V47" s="326"/>
    </row>
    <row r="48" spans="20:22">
      <c r="T48" s="326"/>
      <c r="U48" s="326"/>
      <c r="V48" s="326"/>
    </row>
    <row r="49" spans="20:22">
      <c r="T49" s="326"/>
      <c r="U49" s="326"/>
      <c r="V49" s="326"/>
    </row>
    <row r="50" spans="20:22">
      <c r="T50" s="326"/>
      <c r="U50" s="326"/>
      <c r="V50" s="326"/>
    </row>
    <row r="51" spans="20:22">
      <c r="T51" s="326"/>
      <c r="U51" s="326"/>
      <c r="V51" s="326"/>
    </row>
    <row r="52" spans="20:22">
      <c r="T52" s="326"/>
      <c r="U52" s="326"/>
      <c r="V52" s="326"/>
    </row>
    <row r="53" spans="20:22">
      <c r="T53" s="326"/>
      <c r="U53" s="326"/>
      <c r="V53" s="326"/>
    </row>
    <row r="54" spans="20:22">
      <c r="T54" s="326"/>
      <c r="U54" s="326"/>
      <c r="V54" s="326"/>
    </row>
    <row r="55" spans="20:22">
      <c r="T55" s="326"/>
      <c r="U55" s="326"/>
      <c r="V55" s="326"/>
    </row>
    <row r="56" spans="20:22">
      <c r="T56" s="326"/>
      <c r="U56" s="326"/>
      <c r="V56" s="326"/>
    </row>
    <row r="57" spans="20:22">
      <c r="T57" s="326"/>
      <c r="U57" s="326"/>
      <c r="V57" s="326"/>
    </row>
    <row r="58" spans="20:22">
      <c r="T58" s="326"/>
      <c r="U58" s="326"/>
      <c r="V58" s="326"/>
    </row>
    <row r="59" spans="20:22">
      <c r="T59" s="326"/>
      <c r="U59" s="326"/>
      <c r="V59" s="326"/>
    </row>
    <row r="60" spans="20:22">
      <c r="T60" s="326"/>
      <c r="U60" s="326"/>
      <c r="V60" s="326"/>
    </row>
    <row r="61" spans="20:22">
      <c r="T61" s="326"/>
      <c r="U61" s="326"/>
      <c r="V61" s="326"/>
    </row>
    <row r="62" spans="20:22">
      <c r="T62" s="326"/>
      <c r="U62" s="326"/>
      <c r="V62" s="326"/>
    </row>
    <row r="63" spans="20:22">
      <c r="T63" s="326"/>
      <c r="U63" s="326"/>
      <c r="V63" s="326"/>
    </row>
    <row r="64" spans="20:22">
      <c r="T64" s="326"/>
      <c r="U64" s="326"/>
      <c r="V64" s="326"/>
    </row>
    <row r="65" spans="20:22">
      <c r="T65" s="326"/>
      <c r="U65" s="326"/>
      <c r="V65" s="326"/>
    </row>
    <row r="66" spans="20:22">
      <c r="T66" s="326"/>
      <c r="U66" s="326"/>
      <c r="V66" s="326"/>
    </row>
    <row r="67" spans="20:22">
      <c r="T67" s="326"/>
      <c r="U67" s="326"/>
      <c r="V67" s="326"/>
    </row>
    <row r="68" spans="20:22">
      <c r="T68" s="326"/>
      <c r="U68" s="326"/>
      <c r="V68" s="326"/>
    </row>
    <row r="69" spans="20:22">
      <c r="T69" s="326"/>
      <c r="U69" s="326"/>
      <c r="V69" s="326"/>
    </row>
    <row r="70" spans="20:22">
      <c r="T70" s="326"/>
      <c r="U70" s="326"/>
      <c r="V70" s="326"/>
    </row>
    <row r="71" spans="20:22">
      <c r="T71" s="326"/>
      <c r="U71" s="326"/>
      <c r="V71" s="326"/>
    </row>
    <row r="72" spans="20:22">
      <c r="T72" s="326"/>
      <c r="U72" s="326"/>
      <c r="V72" s="326"/>
    </row>
    <row r="73" spans="20:22">
      <c r="T73" s="326"/>
      <c r="U73" s="326"/>
      <c r="V73" s="326"/>
    </row>
    <row r="74" spans="20:22">
      <c r="T74" s="326"/>
      <c r="U74" s="326"/>
      <c r="V74" s="326"/>
    </row>
    <row r="75" spans="20:22">
      <c r="T75" s="326"/>
      <c r="U75" s="326"/>
      <c r="V75" s="326"/>
    </row>
    <row r="76" spans="20:22">
      <c r="T76" s="326"/>
      <c r="U76" s="326"/>
      <c r="V76" s="326"/>
    </row>
    <row r="77" spans="20:22">
      <c r="T77" s="326"/>
      <c r="U77" s="326"/>
      <c r="V77" s="326"/>
    </row>
    <row r="78" spans="20:22">
      <c r="T78" s="326"/>
      <c r="U78" s="326"/>
      <c r="V78" s="326"/>
    </row>
    <row r="79" spans="20:22">
      <c r="T79" s="326"/>
      <c r="U79" s="326"/>
      <c r="V79" s="326"/>
    </row>
  </sheetData>
  <hyperlinks>
    <hyperlink ref="A17" r:id="rId1" xr:uid="{E03E0668-F37F-4C19-8F71-87741EF6E3B5}"/>
    <hyperlink ref="A18" location="'Inhaltsverzeichnis_2026-08'!A1" display="Zurück zum Inhaltsverzeichnis" xr:uid="{104D27FF-CF0F-4063-B640-72CD111C8E4F}"/>
  </hyperlinks>
  <pageMargins left="0.7" right="0.7" top="0.78740157499999996" bottom="0.78740157499999996" header="0.3" footer="0.3"/>
  <pageSetup paperSize="9" scale="49" orientation="portrait"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7B061-9A3E-4E5E-A70D-B2CECA8E73A3}">
  <sheetPr>
    <tabColor rgb="FFF9E03A"/>
  </sheetPr>
  <dimension ref="A1:I28"/>
  <sheetViews>
    <sheetView showGridLines="0" zoomScale="145" zoomScaleNormal="145" workbookViewId="0"/>
  </sheetViews>
  <sheetFormatPr baseColWidth="10" defaultRowHeight="12.75"/>
  <cols>
    <col min="1" max="1" width="9.75" style="168" customWidth="1"/>
    <col min="2" max="8" width="8" style="168" customWidth="1"/>
    <col min="9" max="9" width="8.625" style="168" customWidth="1"/>
    <col min="10" max="16384" width="11" style="168"/>
  </cols>
  <sheetData>
    <row r="1" spans="1:9">
      <c r="A1" s="184" t="s">
        <v>270</v>
      </c>
      <c r="B1" s="176"/>
      <c r="C1" s="176"/>
      <c r="D1" s="176"/>
      <c r="E1" s="176"/>
      <c r="F1" s="176"/>
      <c r="G1" s="176"/>
    </row>
    <row r="2" spans="1:9" ht="10.5" customHeight="1">
      <c r="A2" s="167" t="s">
        <v>271</v>
      </c>
      <c r="B2" s="185"/>
      <c r="C2" s="176"/>
      <c r="D2" s="176"/>
      <c r="E2" s="176"/>
      <c r="F2" s="176"/>
      <c r="G2" s="176"/>
    </row>
    <row r="3" spans="1:9" ht="10.5" customHeight="1">
      <c r="A3" s="167" t="s">
        <v>272</v>
      </c>
      <c r="B3" s="185"/>
      <c r="C3" s="176"/>
      <c r="D3" s="176"/>
      <c r="E3" s="176"/>
      <c r="F3" s="176"/>
      <c r="G3" s="176"/>
    </row>
    <row r="4" spans="1:9" ht="10.5" customHeight="1">
      <c r="A4" s="167"/>
      <c r="D4" s="174" t="s">
        <v>353</v>
      </c>
      <c r="E4" s="176"/>
      <c r="F4" s="176"/>
      <c r="G4" s="176"/>
    </row>
    <row r="5" spans="1:9">
      <c r="A5" s="1948" t="s">
        <v>261</v>
      </c>
      <c r="B5" s="1951" t="s">
        <v>273</v>
      </c>
      <c r="C5" s="1952"/>
      <c r="D5" s="1951" t="s">
        <v>274</v>
      </c>
      <c r="E5" s="1952"/>
      <c r="F5" s="1955" t="s">
        <v>275</v>
      </c>
      <c r="G5" s="1956"/>
    </row>
    <row r="6" spans="1:9">
      <c r="A6" s="1950"/>
      <c r="B6" s="1953"/>
      <c r="C6" s="1954"/>
      <c r="D6" s="1953"/>
      <c r="E6" s="1954"/>
      <c r="F6" s="1957"/>
      <c r="G6" s="1958"/>
    </row>
    <row r="7" spans="1:9">
      <c r="A7" s="1950"/>
      <c r="B7" s="170" t="s">
        <v>259</v>
      </c>
      <c r="C7" s="170" t="s">
        <v>276</v>
      </c>
      <c r="D7" s="170" t="s">
        <v>259</v>
      </c>
      <c r="E7" s="170" t="s">
        <v>276</v>
      </c>
      <c r="F7" s="170" t="s">
        <v>259</v>
      </c>
      <c r="G7" s="186" t="s">
        <v>276</v>
      </c>
    </row>
    <row r="8" spans="1:9" ht="11.25" customHeight="1">
      <c r="A8" s="178" t="s">
        <v>264</v>
      </c>
      <c r="B8" s="187">
        <v>1041.1469999999999</v>
      </c>
      <c r="C8" s="187">
        <v>1187.6980000000001</v>
      </c>
      <c r="D8" s="187">
        <v>279.38099999999997</v>
      </c>
      <c r="E8" s="187">
        <v>247.04100000000003</v>
      </c>
      <c r="F8" s="188">
        <v>1658.3679999999999</v>
      </c>
      <c r="G8" s="189">
        <v>1962.7850000000001</v>
      </c>
    </row>
    <row r="9" spans="1:9" ht="11.25" customHeight="1">
      <c r="A9" s="178" t="s">
        <v>265</v>
      </c>
      <c r="B9" s="187">
        <v>1046.1600000000001</v>
      </c>
      <c r="C9" s="187">
        <v>1145.319</v>
      </c>
      <c r="D9" s="187">
        <v>250.07999999999998</v>
      </c>
      <c r="E9" s="187">
        <v>231.33099999999999</v>
      </c>
      <c r="F9" s="190">
        <v>2239.143</v>
      </c>
      <c r="G9" s="189">
        <v>2698.4140000000002</v>
      </c>
    </row>
    <row r="10" spans="1:9" ht="11.25" customHeight="1">
      <c r="A10" s="178" t="s">
        <v>268</v>
      </c>
      <c r="B10" s="187">
        <v>1033.4469999999999</v>
      </c>
      <c r="C10" s="187">
        <v>1071.029</v>
      </c>
      <c r="D10" s="187">
        <v>193.80800000000002</v>
      </c>
      <c r="E10" s="187">
        <v>188.309</v>
      </c>
      <c r="F10" s="190">
        <v>2919.81</v>
      </c>
      <c r="G10" s="189">
        <v>3426.0320000000002</v>
      </c>
    </row>
    <row r="11" spans="1:9" ht="11.25" customHeight="1">
      <c r="A11" s="178" t="s">
        <v>267</v>
      </c>
      <c r="B11" s="191" t="s">
        <v>277</v>
      </c>
      <c r="C11" s="187">
        <v>466.77499999999998</v>
      </c>
      <c r="D11" s="187">
        <v>249.66400000000004</v>
      </c>
      <c r="E11" s="187">
        <v>224.82999999999996</v>
      </c>
      <c r="F11" s="190">
        <v>3277.66</v>
      </c>
      <c r="G11" s="189">
        <v>3552.9690000000001</v>
      </c>
    </row>
    <row r="12" spans="1:9" ht="11.25" customHeight="1">
      <c r="A12" s="178" t="s">
        <v>266</v>
      </c>
      <c r="B12" s="187" t="s">
        <v>278</v>
      </c>
      <c r="C12" s="192" t="s">
        <v>279</v>
      </c>
      <c r="D12" s="187">
        <v>223.559</v>
      </c>
      <c r="E12" s="187">
        <v>212.26299999999998</v>
      </c>
      <c r="F12" s="190">
        <v>3166.9189999999999</v>
      </c>
      <c r="G12" s="189">
        <v>3234.3180000000002</v>
      </c>
    </row>
    <row r="13" spans="1:9" ht="11.25" customHeight="1">
      <c r="A13" s="178" t="s">
        <v>256</v>
      </c>
      <c r="B13" s="192" t="s">
        <v>279</v>
      </c>
      <c r="C13" s="192" t="s">
        <v>279</v>
      </c>
      <c r="D13" s="187">
        <v>243.63500000000005</v>
      </c>
      <c r="E13" s="187">
        <v>237.53899999999999</v>
      </c>
      <c r="F13" s="190">
        <v>2798.4789999999998</v>
      </c>
      <c r="G13" s="189">
        <v>2864.4479999999999</v>
      </c>
    </row>
    <row r="14" spans="1:9" ht="11.25" customHeight="1">
      <c r="A14" s="178" t="s">
        <v>257</v>
      </c>
      <c r="B14" s="193" t="s">
        <v>279</v>
      </c>
      <c r="C14" s="192" t="s">
        <v>279</v>
      </c>
      <c r="D14" s="187">
        <v>231.60199999999998</v>
      </c>
      <c r="E14" s="187">
        <v>224.60300000000001</v>
      </c>
      <c r="F14" s="190">
        <v>2431.42</v>
      </c>
      <c r="G14" s="189">
        <v>2539.116</v>
      </c>
    </row>
    <row r="15" spans="1:9" ht="11.25" customHeight="1">
      <c r="A15" s="178" t="s">
        <v>179</v>
      </c>
      <c r="B15" s="193" t="s">
        <v>279</v>
      </c>
      <c r="C15" s="192" t="s">
        <v>279</v>
      </c>
      <c r="D15" s="187">
        <v>223.22400000000002</v>
      </c>
      <c r="E15" s="187">
        <v>204.94600000000003</v>
      </c>
      <c r="F15" s="190">
        <v>2089.5039999999999</v>
      </c>
      <c r="G15" s="189">
        <v>2494.4720000000002</v>
      </c>
      <c r="I15" s="177"/>
    </row>
    <row r="16" spans="1:9" ht="11.25" customHeight="1">
      <c r="A16" s="178" t="s">
        <v>258</v>
      </c>
      <c r="B16" s="193" t="s">
        <v>279</v>
      </c>
      <c r="C16" s="192" t="s">
        <v>279</v>
      </c>
      <c r="D16" s="187">
        <v>233.74099999999996</v>
      </c>
      <c r="E16" s="187">
        <v>237.88300000000001</v>
      </c>
      <c r="F16" s="190">
        <v>1735.89</v>
      </c>
      <c r="G16" s="189">
        <v>1833.2650000000001</v>
      </c>
      <c r="H16" s="177"/>
    </row>
    <row r="17" spans="1:9" ht="11.25" customHeight="1">
      <c r="A17" s="178" t="s">
        <v>255</v>
      </c>
      <c r="B17" s="193" t="s">
        <v>279</v>
      </c>
      <c r="C17" s="187"/>
      <c r="D17" s="187">
        <v>250.09399999999999</v>
      </c>
      <c r="E17" s="187"/>
      <c r="F17" s="190">
        <v>1338.4639999999999</v>
      </c>
      <c r="G17" s="189"/>
    </row>
    <row r="18" spans="1:9" ht="11.25" customHeight="1">
      <c r="A18" s="178" t="s">
        <v>262</v>
      </c>
      <c r="B18" s="193" t="s">
        <v>279</v>
      </c>
      <c r="C18" s="187"/>
      <c r="D18" s="187">
        <v>220.23399999999998</v>
      </c>
      <c r="E18" s="187"/>
      <c r="F18" s="190">
        <v>1001.506</v>
      </c>
      <c r="G18" s="189"/>
      <c r="H18" s="177"/>
    </row>
    <row r="19" spans="1:9" ht="11.25" customHeight="1">
      <c r="A19" s="178" t="s">
        <v>263</v>
      </c>
      <c r="B19" s="187">
        <v>609.65200000000004</v>
      </c>
      <c r="C19" s="187"/>
      <c r="D19" s="187">
        <v>259.41399999999999</v>
      </c>
      <c r="E19" s="187"/>
      <c r="F19" s="190">
        <v>1167.1479999999999</v>
      </c>
      <c r="G19" s="189"/>
      <c r="H19" s="177"/>
    </row>
    <row r="20" spans="1:9" ht="11.25" customHeight="1">
      <c r="A20" s="194" t="s">
        <v>280</v>
      </c>
      <c r="B20" s="195">
        <v>4149.5</v>
      </c>
      <c r="C20" s="195">
        <v>3870.8209999999999</v>
      </c>
      <c r="D20" s="196">
        <v>2128.6939999999995</v>
      </c>
      <c r="E20" s="196">
        <v>2008.7450000000001</v>
      </c>
      <c r="F20" s="196" t="s">
        <v>281</v>
      </c>
      <c r="G20" s="197" t="s">
        <v>281</v>
      </c>
    </row>
    <row r="21" spans="1:9" ht="11.25" customHeight="1">
      <c r="A21" s="181" t="s">
        <v>282</v>
      </c>
      <c r="B21" s="198">
        <v>4759.152</v>
      </c>
      <c r="C21" s="198" t="s">
        <v>254</v>
      </c>
      <c r="D21" s="198">
        <v>2858.4359999999997</v>
      </c>
      <c r="E21" s="198" t="s">
        <v>254</v>
      </c>
      <c r="F21" s="199" t="s">
        <v>281</v>
      </c>
      <c r="G21" s="200" t="s">
        <v>281</v>
      </c>
      <c r="I21" s="177"/>
    </row>
    <row r="22" spans="1:9" ht="9" customHeight="1">
      <c r="A22" s="182" t="s">
        <v>283</v>
      </c>
      <c r="B22" s="201"/>
    </row>
    <row r="23" spans="1:9" ht="9" customHeight="1">
      <c r="A23" s="202" t="s">
        <v>284</v>
      </c>
      <c r="E23" s="177"/>
    </row>
    <row r="24" spans="1:9" ht="9" customHeight="1">
      <c r="A24" s="202" t="s">
        <v>285</v>
      </c>
    </row>
    <row r="25" spans="1:9" ht="9" customHeight="1">
      <c r="A25" s="202" t="s">
        <v>286</v>
      </c>
    </row>
    <row r="26" spans="1:9">
      <c r="A26" s="183" t="s">
        <v>269</v>
      </c>
      <c r="B26" s="203"/>
      <c r="C26" s="203"/>
      <c r="D26" s="203"/>
      <c r="E26" s="203"/>
      <c r="F26" s="203"/>
      <c r="G26" s="203"/>
    </row>
    <row r="27" spans="1:9">
      <c r="A27" s="1898" t="s">
        <v>111</v>
      </c>
    </row>
    <row r="28" spans="1:9">
      <c r="A28" s="1932" t="s">
        <v>123</v>
      </c>
    </row>
  </sheetData>
  <mergeCells count="4">
    <mergeCell ref="A5:A7"/>
    <mergeCell ref="B5:C6"/>
    <mergeCell ref="D5:E6"/>
    <mergeCell ref="F5:G6"/>
  </mergeCells>
  <hyperlinks>
    <hyperlink ref="A27" r:id="rId1" xr:uid="{22832097-0D5E-4927-97D0-E8EF5547DB5E}"/>
    <hyperlink ref="A28" location="'Inhaltsverzeichnis_2026-08'!A1" display="Zurück zum Inhaltsverzeichnis" xr:uid="{25A30DB5-95C7-46B3-809F-B3B3745B2820}"/>
  </hyperlinks>
  <pageMargins left="0.78740157480314965" right="0.78740157480314965" top="0.39370078740157483" bottom="0.19685039370078741" header="0.19685039370078741" footer="0.19685039370078741"/>
  <pageSetup paperSize="9" orientation="portrait" verticalDpi="300" r:id="rId2"/>
  <headerFooter alignWithMargins="0">
    <oddFooter>&amp;L&amp;D &amp;T&amp;R&amp;F/&amp;A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9BB37-B84D-4069-8450-AA286B85B207}">
  <sheetPr>
    <tabColor rgb="FFF9E03A"/>
  </sheetPr>
  <dimension ref="A1:G34"/>
  <sheetViews>
    <sheetView showGridLines="0" zoomScale="140" zoomScaleNormal="140" workbookViewId="0"/>
  </sheetViews>
  <sheetFormatPr baseColWidth="10" defaultRowHeight="12.75"/>
  <cols>
    <col min="1" max="1" width="24" style="168" customWidth="1"/>
    <col min="2" max="2" width="13" style="168" customWidth="1"/>
    <col min="3" max="3" width="11.375" style="168" customWidth="1"/>
    <col min="4" max="4" width="12.375" style="168" customWidth="1"/>
    <col min="5" max="5" width="11.25" style="168" customWidth="1"/>
    <col min="6" max="6" width="12.75" style="168" customWidth="1"/>
    <col min="7" max="16384" width="11" style="168"/>
  </cols>
  <sheetData>
    <row r="1" spans="1:7" ht="15" customHeight="1">
      <c r="A1" s="166" t="s">
        <v>287</v>
      </c>
      <c r="B1" s="173"/>
      <c r="C1" s="173"/>
      <c r="D1" s="173"/>
      <c r="E1" s="173"/>
    </row>
    <row r="2" spans="1:7" ht="12" customHeight="1">
      <c r="A2" s="169" t="s">
        <v>271</v>
      </c>
      <c r="B2" s="167"/>
      <c r="C2" s="167"/>
      <c r="D2" s="167"/>
      <c r="E2" s="167"/>
    </row>
    <row r="3" spans="1:7" ht="12" customHeight="1">
      <c r="A3" s="169" t="s">
        <v>288</v>
      </c>
      <c r="B3" s="167"/>
      <c r="C3" s="167"/>
      <c r="D3" s="167"/>
      <c r="E3" s="167"/>
    </row>
    <row r="4" spans="1:7" ht="12" customHeight="1">
      <c r="A4" s="169" t="s">
        <v>353</v>
      </c>
      <c r="B4" s="167"/>
      <c r="C4" s="167"/>
      <c r="D4" s="167"/>
      <c r="E4" s="167"/>
    </row>
    <row r="5" spans="1:7" ht="12" customHeight="1">
      <c r="A5" s="204"/>
      <c r="B5" s="1959" t="s">
        <v>289</v>
      </c>
      <c r="C5" s="1960"/>
      <c r="D5" s="1960"/>
      <c r="E5" s="1961"/>
    </row>
    <row r="6" spans="1:7" ht="12" customHeight="1">
      <c r="A6" s="205" t="s">
        <v>290</v>
      </c>
      <c r="B6" s="180" t="s">
        <v>258</v>
      </c>
      <c r="C6" s="206"/>
      <c r="D6" s="180" t="s">
        <v>1338</v>
      </c>
      <c r="E6" s="207"/>
      <c r="G6" s="208"/>
    </row>
    <row r="7" spans="1:7" ht="12" customHeight="1">
      <c r="A7" s="1822"/>
      <c r="B7" s="170">
        <v>2025</v>
      </c>
      <c r="C7" s="209" t="s">
        <v>291</v>
      </c>
      <c r="D7" s="1824" t="s">
        <v>259</v>
      </c>
      <c r="E7" s="186" t="s">
        <v>292</v>
      </c>
      <c r="F7" s="177"/>
      <c r="G7" s="177"/>
    </row>
    <row r="8" spans="1:7" ht="11.25" customHeight="1">
      <c r="A8" s="210" t="s">
        <v>293</v>
      </c>
      <c r="B8" s="211">
        <v>29.414000000000001</v>
      </c>
      <c r="C8" s="211">
        <v>27.882999999999999</v>
      </c>
      <c r="D8" s="1825">
        <v>255.29300000000001</v>
      </c>
      <c r="E8" s="212">
        <v>219.98200000000003</v>
      </c>
    </row>
    <row r="9" spans="1:7" ht="11.25" customHeight="1">
      <c r="A9" s="213" t="s">
        <v>294</v>
      </c>
      <c r="B9" s="214"/>
      <c r="C9" s="214"/>
      <c r="D9" s="214"/>
      <c r="E9" s="1823"/>
    </row>
    <row r="10" spans="1:7" ht="11.25" customHeight="1">
      <c r="A10" s="215" t="s">
        <v>295</v>
      </c>
      <c r="B10" s="190">
        <v>1.73</v>
      </c>
      <c r="C10" s="190">
        <v>1.665</v>
      </c>
      <c r="D10" s="190">
        <v>15.410000000000004</v>
      </c>
      <c r="E10" s="189">
        <v>14.984999999999996</v>
      </c>
    </row>
    <row r="11" spans="1:7" ht="11.25" customHeight="1">
      <c r="A11" s="210" t="s">
        <v>296</v>
      </c>
      <c r="B11" s="211">
        <v>180.26599999999999</v>
      </c>
      <c r="C11" s="211">
        <v>191.83799999999999</v>
      </c>
      <c r="D11" s="1825">
        <v>1636.2940000000003</v>
      </c>
      <c r="E11" s="216">
        <v>1559.1529999999998</v>
      </c>
    </row>
    <row r="12" spans="1:7" ht="11.25" customHeight="1">
      <c r="A12" s="213" t="s">
        <v>294</v>
      </c>
      <c r="B12" s="214"/>
      <c r="C12" s="214"/>
      <c r="D12" s="214"/>
      <c r="E12" s="1823"/>
    </row>
    <row r="13" spans="1:7" ht="11.25" customHeight="1">
      <c r="A13" s="217" t="s">
        <v>297</v>
      </c>
      <c r="B13" s="214">
        <v>36.868000000000002</v>
      </c>
      <c r="C13" s="214">
        <v>43.316000000000003</v>
      </c>
      <c r="D13" s="1826">
        <v>370.964</v>
      </c>
      <c r="E13" s="218">
        <v>357.08000000000004</v>
      </c>
    </row>
    <row r="14" spans="1:7" ht="11.25" customHeight="1">
      <c r="A14" s="217" t="s">
        <v>298</v>
      </c>
      <c r="B14" s="214">
        <v>32.804000000000002</v>
      </c>
      <c r="C14" s="214">
        <v>35.598999999999997</v>
      </c>
      <c r="D14" s="1826">
        <v>286.01900000000001</v>
      </c>
      <c r="E14" s="218">
        <v>295.34799999999996</v>
      </c>
      <c r="F14" s="219"/>
    </row>
    <row r="15" spans="1:7" ht="11.25" customHeight="1">
      <c r="A15" s="217" t="s">
        <v>299</v>
      </c>
      <c r="B15" s="214">
        <v>2.1339999999999999</v>
      </c>
      <c r="C15" s="214">
        <v>3.8330000000000002</v>
      </c>
      <c r="D15" s="1826">
        <v>20.119</v>
      </c>
      <c r="E15" s="218">
        <v>25.957000000000001</v>
      </c>
    </row>
    <row r="16" spans="1:7" ht="11.25" customHeight="1">
      <c r="A16" s="217" t="s">
        <v>300</v>
      </c>
      <c r="B16" s="214">
        <v>12.079000000000001</v>
      </c>
      <c r="C16" s="214">
        <v>11.016999999999999</v>
      </c>
      <c r="D16" s="214">
        <v>90.436000000000007</v>
      </c>
      <c r="E16" s="1823">
        <v>83.503</v>
      </c>
    </row>
    <row r="17" spans="1:7" ht="11.25" customHeight="1">
      <c r="A17" s="217" t="s">
        <v>301</v>
      </c>
      <c r="B17" s="214">
        <v>14.855</v>
      </c>
      <c r="C17" s="214">
        <v>14.393000000000001</v>
      </c>
      <c r="D17" s="1826">
        <v>138.06</v>
      </c>
      <c r="E17" s="218">
        <v>128.488</v>
      </c>
    </row>
    <row r="18" spans="1:7" ht="11.25" customHeight="1">
      <c r="A18" s="217" t="s">
        <v>302</v>
      </c>
      <c r="B18" s="214" t="s">
        <v>169</v>
      </c>
      <c r="C18" s="214" t="s">
        <v>169</v>
      </c>
      <c r="D18" s="214" t="s">
        <v>169</v>
      </c>
      <c r="E18" s="1823" t="s">
        <v>169</v>
      </c>
    </row>
    <row r="19" spans="1:7" ht="11.25" customHeight="1">
      <c r="A19" s="217" t="s">
        <v>303</v>
      </c>
      <c r="B19" s="214"/>
      <c r="C19" s="214"/>
      <c r="D19" s="1826"/>
      <c r="E19" s="218"/>
    </row>
    <row r="20" spans="1:7" ht="11.25" customHeight="1">
      <c r="A20" s="217" t="s">
        <v>304</v>
      </c>
      <c r="B20" s="220">
        <v>43.889000000000003</v>
      </c>
      <c r="C20" s="214">
        <v>44.094000000000001</v>
      </c>
      <c r="D20" s="214">
        <v>371.94099999999997</v>
      </c>
      <c r="E20" s="1823">
        <v>365.15800000000002</v>
      </c>
      <c r="G20" s="172"/>
    </row>
    <row r="21" spans="1:7" ht="11.25" customHeight="1">
      <c r="A21" s="217" t="s">
        <v>305</v>
      </c>
      <c r="B21" s="214" t="s">
        <v>169</v>
      </c>
      <c r="C21" s="214" t="s">
        <v>169</v>
      </c>
      <c r="D21" s="1826" t="s">
        <v>169</v>
      </c>
      <c r="E21" s="218" t="s">
        <v>169</v>
      </c>
      <c r="G21" s="172"/>
    </row>
    <row r="22" spans="1:7" ht="11.25" customHeight="1">
      <c r="A22" s="221" t="s">
        <v>306</v>
      </c>
      <c r="B22" s="214">
        <v>31.378</v>
      </c>
      <c r="C22" s="214">
        <v>35.145000000000003</v>
      </c>
      <c r="D22" s="1827">
        <v>312.75200000000001</v>
      </c>
      <c r="E22" s="1823">
        <v>272.20399999999995</v>
      </c>
    </row>
    <row r="23" spans="1:7" ht="11.25" customHeight="1">
      <c r="A23" s="222" t="s">
        <v>307</v>
      </c>
      <c r="B23" s="223">
        <v>207.95</v>
      </c>
      <c r="C23" s="223">
        <v>218.05600000000001</v>
      </c>
      <c r="D23" s="1828">
        <v>1876.1770000000001</v>
      </c>
      <c r="E23" s="224">
        <v>1764.15</v>
      </c>
    </row>
    <row r="24" spans="1:7" ht="11.25" customHeight="1">
      <c r="A24" s="225" t="s">
        <v>308</v>
      </c>
      <c r="B24" s="226">
        <v>24.061</v>
      </c>
      <c r="C24" s="226">
        <v>18.161999999999999</v>
      </c>
      <c r="D24" s="223">
        <v>237.10700000000003</v>
      </c>
      <c r="E24" s="227">
        <v>229.61</v>
      </c>
    </row>
    <row r="25" spans="1:7" ht="11.25" customHeight="1">
      <c r="A25" s="228" t="s">
        <v>309</v>
      </c>
      <c r="B25" s="229">
        <v>233.74099999999996</v>
      </c>
      <c r="C25" s="229">
        <v>237.88300000000001</v>
      </c>
      <c r="D25" s="1829">
        <v>2128.6939999999995</v>
      </c>
      <c r="E25" s="230">
        <v>2008.7450000000001</v>
      </c>
    </row>
    <row r="26" spans="1:7" ht="8.25" customHeight="1">
      <c r="A26" s="182" t="s">
        <v>1339</v>
      </c>
      <c r="B26" s="182"/>
      <c r="C26" s="182"/>
      <c r="D26" s="182"/>
      <c r="F26" s="177"/>
    </row>
    <row r="27" spans="1:7" ht="8.25" customHeight="1">
      <c r="A27" s="202" t="s">
        <v>310</v>
      </c>
      <c r="B27" s="182"/>
      <c r="C27" s="182"/>
      <c r="D27" s="182"/>
    </row>
    <row r="28" spans="1:7" ht="8.25" customHeight="1">
      <c r="A28" s="202" t="s">
        <v>311</v>
      </c>
      <c r="B28" s="182"/>
      <c r="C28" s="182"/>
      <c r="D28" s="182"/>
    </row>
    <row r="29" spans="1:7" ht="8.25" customHeight="1">
      <c r="A29" s="202" t="s">
        <v>312</v>
      </c>
      <c r="B29" s="182"/>
      <c r="C29" s="182"/>
      <c r="D29" s="182"/>
    </row>
    <row r="30" spans="1:7">
      <c r="A30" s="202" t="s">
        <v>269</v>
      </c>
      <c r="B30" s="177"/>
      <c r="C30" s="177"/>
      <c r="D30" s="177"/>
      <c r="E30" s="177"/>
      <c r="F30" s="177"/>
    </row>
    <row r="31" spans="1:7">
      <c r="A31" s="1898" t="s">
        <v>111</v>
      </c>
      <c r="B31" s="177"/>
      <c r="C31" s="177"/>
      <c r="D31" s="177"/>
      <c r="E31" s="177"/>
    </row>
    <row r="32" spans="1:7">
      <c r="A32" s="1932" t="s">
        <v>123</v>
      </c>
      <c r="B32" s="177"/>
      <c r="C32" s="177"/>
      <c r="D32" s="177"/>
      <c r="E32" s="177"/>
    </row>
    <row r="33" spans="2:5">
      <c r="B33" s="177"/>
      <c r="C33" s="177"/>
      <c r="D33" s="177"/>
      <c r="E33" s="177"/>
    </row>
    <row r="34" spans="2:5">
      <c r="B34" s="177"/>
      <c r="C34" s="177"/>
      <c r="D34" s="177"/>
      <c r="E34" s="177"/>
    </row>
  </sheetData>
  <mergeCells count="1">
    <mergeCell ref="B5:E5"/>
  </mergeCells>
  <hyperlinks>
    <hyperlink ref="A31" r:id="rId1" xr:uid="{68721C37-0BCB-4055-AAE2-02CB61ED64A7}"/>
    <hyperlink ref="A32" location="'Inhaltsverzeichnis_2026-08'!A1" display="Zurück zum Inhaltsverzeichnis" xr:uid="{C7BE26CB-8F1D-481B-8FB5-94D8B537BF7C}"/>
  </hyperlinks>
  <pageMargins left="0.78740157480314965" right="0.78740157480314965" top="0.39370078740157483" bottom="0.19685039370078741" header="0.19685039370078741" footer="0.19685039370078741"/>
  <pageSetup paperSize="9" orientation="portrait" r:id="rId2"/>
  <headerFooter alignWithMargins="0">
    <oddFooter>&amp;L&amp;D &amp;T&amp;R&amp;A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1A127-1E7D-4EA1-A2AF-5289642C7177}">
  <sheetPr>
    <tabColor rgb="FFF9E03A"/>
  </sheetPr>
  <dimension ref="A1:G34"/>
  <sheetViews>
    <sheetView showGridLines="0" zoomScale="140" zoomScaleNormal="140" workbookViewId="0"/>
  </sheetViews>
  <sheetFormatPr baseColWidth="10" defaultRowHeight="12.75"/>
  <cols>
    <col min="1" max="1" width="24" style="168" customWidth="1"/>
    <col min="2" max="2" width="13" style="168" customWidth="1"/>
    <col min="3" max="3" width="11.375" style="168" customWidth="1"/>
    <col min="4" max="4" width="12.375" style="168" customWidth="1"/>
    <col min="5" max="5" width="11.25" style="168" customWidth="1"/>
    <col min="6" max="6" width="12.75" style="168" customWidth="1"/>
    <col min="7" max="16384" width="11" style="168"/>
  </cols>
  <sheetData>
    <row r="1" spans="1:7" ht="15" customHeight="1">
      <c r="A1" s="166" t="s">
        <v>287</v>
      </c>
      <c r="B1" s="173"/>
      <c r="C1" s="173"/>
      <c r="D1" s="173"/>
      <c r="E1" s="173"/>
    </row>
    <row r="2" spans="1:7" ht="12" customHeight="1">
      <c r="A2" s="169" t="s">
        <v>271</v>
      </c>
      <c r="B2" s="167"/>
      <c r="C2" s="167"/>
      <c r="D2" s="167"/>
      <c r="E2" s="167"/>
    </row>
    <row r="3" spans="1:7" ht="12" customHeight="1">
      <c r="A3" s="169" t="s">
        <v>288</v>
      </c>
      <c r="B3" s="167"/>
      <c r="C3" s="167"/>
      <c r="D3" s="167"/>
      <c r="E3" s="167"/>
    </row>
    <row r="4" spans="1:7" ht="12" customHeight="1">
      <c r="A4" s="169" t="s">
        <v>1340</v>
      </c>
      <c r="B4" s="167"/>
      <c r="C4" s="167"/>
      <c r="D4" s="167"/>
      <c r="E4" s="167"/>
    </row>
    <row r="5" spans="1:7" ht="12" customHeight="1">
      <c r="A5" s="204"/>
      <c r="B5" s="1959" t="s">
        <v>289</v>
      </c>
      <c r="C5" s="1960"/>
      <c r="D5" s="1960"/>
      <c r="E5" s="1961"/>
    </row>
    <row r="6" spans="1:7" ht="12" customHeight="1">
      <c r="A6" s="205" t="s">
        <v>290</v>
      </c>
      <c r="B6" s="180" t="s">
        <v>179</v>
      </c>
      <c r="C6" s="206"/>
      <c r="D6" s="180" t="s">
        <v>1341</v>
      </c>
      <c r="E6" s="207"/>
      <c r="G6" s="208"/>
    </row>
    <row r="7" spans="1:7" ht="12" customHeight="1">
      <c r="A7" s="1822"/>
      <c r="B7" s="170">
        <v>2025</v>
      </c>
      <c r="C7" s="209" t="s">
        <v>291</v>
      </c>
      <c r="D7" s="1824" t="s">
        <v>259</v>
      </c>
      <c r="E7" s="186" t="s">
        <v>292</v>
      </c>
      <c r="F7" s="177"/>
      <c r="G7" s="177"/>
    </row>
    <row r="8" spans="1:7" ht="11.25" customHeight="1">
      <c r="A8" s="210" t="s">
        <v>293</v>
      </c>
      <c r="B8" s="211">
        <v>21.18</v>
      </c>
      <c r="C8" s="211">
        <v>25.443000000000001</v>
      </c>
      <c r="D8" s="1825">
        <v>225.87900000000002</v>
      </c>
      <c r="E8" s="212">
        <v>192.09900000000002</v>
      </c>
    </row>
    <row r="9" spans="1:7" ht="11.25" customHeight="1">
      <c r="A9" s="213" t="s">
        <v>294</v>
      </c>
      <c r="B9" s="214"/>
      <c r="C9" s="214"/>
      <c r="D9" s="214"/>
      <c r="E9" s="1823"/>
    </row>
    <row r="10" spans="1:7" ht="11.25" customHeight="1">
      <c r="A10" s="215" t="s">
        <v>295</v>
      </c>
      <c r="B10" s="190">
        <v>1.71</v>
      </c>
      <c r="C10" s="190">
        <v>1.665</v>
      </c>
      <c r="D10" s="190">
        <v>13.680000000000003</v>
      </c>
      <c r="E10" s="189">
        <v>13.319999999999997</v>
      </c>
    </row>
    <row r="11" spans="1:7" ht="11.25" customHeight="1">
      <c r="A11" s="210" t="s">
        <v>296</v>
      </c>
      <c r="B11" s="211">
        <v>181.846</v>
      </c>
      <c r="C11" s="211" t="s">
        <v>169</v>
      </c>
      <c r="D11" s="1825">
        <v>1456.0280000000002</v>
      </c>
      <c r="E11" s="216" t="s">
        <v>169</v>
      </c>
    </row>
    <row r="12" spans="1:7" ht="11.25" customHeight="1">
      <c r="A12" s="213" t="s">
        <v>294</v>
      </c>
      <c r="B12" s="214"/>
      <c r="C12" s="214"/>
      <c r="D12" s="214"/>
      <c r="E12" s="1823"/>
    </row>
    <row r="13" spans="1:7" ht="11.25" customHeight="1">
      <c r="A13" s="217" t="s">
        <v>297</v>
      </c>
      <c r="B13" s="214">
        <v>35.593000000000004</v>
      </c>
      <c r="C13" s="214">
        <v>35.994999999999997</v>
      </c>
      <c r="D13" s="1826">
        <v>334.096</v>
      </c>
      <c r="E13" s="218">
        <v>313.76400000000001</v>
      </c>
    </row>
    <row r="14" spans="1:7" ht="11.25" customHeight="1">
      <c r="A14" s="217" t="s">
        <v>298</v>
      </c>
      <c r="B14" s="214">
        <v>32.32</v>
      </c>
      <c r="C14" s="214">
        <v>30.056000000000001</v>
      </c>
      <c r="D14" s="1826">
        <v>253.215</v>
      </c>
      <c r="E14" s="218">
        <v>259.74899999999997</v>
      </c>
      <c r="F14" s="219"/>
    </row>
    <row r="15" spans="1:7" ht="11.25" customHeight="1">
      <c r="A15" s="217" t="s">
        <v>299</v>
      </c>
      <c r="B15" s="214">
        <v>2.5670000000000002</v>
      </c>
      <c r="C15" s="214">
        <v>2.5289999999999999</v>
      </c>
      <c r="D15" s="1826">
        <v>17.984999999999999</v>
      </c>
      <c r="E15" s="218">
        <v>22.123999999999999</v>
      </c>
    </row>
    <row r="16" spans="1:7" ht="11.25" customHeight="1">
      <c r="A16" s="217" t="s">
        <v>300</v>
      </c>
      <c r="B16" s="214">
        <v>8.1750000000000007</v>
      </c>
      <c r="C16" s="214">
        <v>9.0730000000000004</v>
      </c>
      <c r="D16" s="214">
        <v>78.356999999999999</v>
      </c>
      <c r="E16" s="1823">
        <v>72.486000000000004</v>
      </c>
    </row>
    <row r="17" spans="1:7" ht="11.25" customHeight="1">
      <c r="A17" s="217" t="s">
        <v>301</v>
      </c>
      <c r="B17" s="214">
        <v>17.417999999999999</v>
      </c>
      <c r="C17" s="214">
        <v>13.997999999999999</v>
      </c>
      <c r="D17" s="1826">
        <v>123.20500000000001</v>
      </c>
      <c r="E17" s="218">
        <v>114.09500000000001</v>
      </c>
    </row>
    <row r="18" spans="1:7" ht="11.25" customHeight="1">
      <c r="A18" s="217" t="s">
        <v>302</v>
      </c>
      <c r="B18" s="214" t="s">
        <v>169</v>
      </c>
      <c r="C18" s="214" t="s">
        <v>169</v>
      </c>
      <c r="D18" s="214" t="s">
        <v>169</v>
      </c>
      <c r="E18" s="1823" t="s">
        <v>169</v>
      </c>
    </row>
    <row r="19" spans="1:7" ht="11.25" customHeight="1">
      <c r="A19" s="217" t="s">
        <v>303</v>
      </c>
      <c r="B19" s="214"/>
      <c r="C19" s="214"/>
      <c r="D19" s="1826"/>
      <c r="E19" s="218"/>
    </row>
    <row r="20" spans="1:7" ht="11.25" customHeight="1">
      <c r="A20" s="217" t="s">
        <v>304</v>
      </c>
      <c r="B20" s="220">
        <v>44.061</v>
      </c>
      <c r="C20" s="214">
        <v>40.503999999999998</v>
      </c>
      <c r="D20" s="214">
        <v>328.05199999999996</v>
      </c>
      <c r="E20" s="1823">
        <v>321.06400000000002</v>
      </c>
      <c r="G20" s="172"/>
    </row>
    <row r="21" spans="1:7" ht="11.25" customHeight="1">
      <c r="A21" s="217" t="s">
        <v>305</v>
      </c>
      <c r="B21" s="214" t="s">
        <v>169</v>
      </c>
      <c r="C21" s="214" t="s">
        <v>169</v>
      </c>
      <c r="D21" s="1826" t="s">
        <v>169</v>
      </c>
      <c r="E21" s="218" t="s">
        <v>169</v>
      </c>
      <c r="G21" s="172"/>
    </row>
    <row r="22" spans="1:7" ht="11.25" customHeight="1">
      <c r="A22" s="221" t="s">
        <v>306</v>
      </c>
      <c r="B22" s="214">
        <v>36.069000000000003</v>
      </c>
      <c r="C22" s="214">
        <v>21.725999999999999</v>
      </c>
      <c r="D22" s="1827">
        <v>281.37400000000002</v>
      </c>
      <c r="E22" s="1823">
        <v>237.05899999999997</v>
      </c>
    </row>
    <row r="23" spans="1:7" ht="11.25" customHeight="1">
      <c r="A23" s="222" t="s">
        <v>307</v>
      </c>
      <c r="B23" s="223">
        <v>201.316</v>
      </c>
      <c r="C23" s="223" t="s">
        <v>169</v>
      </c>
      <c r="D23" s="1828">
        <v>1668.2270000000001</v>
      </c>
      <c r="E23" s="224" t="s">
        <v>169</v>
      </c>
    </row>
    <row r="24" spans="1:7" ht="11.25" customHeight="1">
      <c r="A24" s="225" t="s">
        <v>308</v>
      </c>
      <c r="B24" s="226">
        <v>20.198</v>
      </c>
      <c r="C24" s="226" t="s">
        <v>169</v>
      </c>
      <c r="D24" s="223">
        <v>213.04599999999999</v>
      </c>
      <c r="E24" s="227" t="s">
        <v>169</v>
      </c>
    </row>
    <row r="25" spans="1:7" ht="11.25" customHeight="1">
      <c r="A25" s="228" t="s">
        <v>309</v>
      </c>
      <c r="B25" s="229">
        <v>223.22399999999999</v>
      </c>
      <c r="C25" s="229">
        <v>204.94600000000003</v>
      </c>
      <c r="D25" s="1829">
        <v>1894.953</v>
      </c>
      <c r="E25" s="230">
        <v>1770.8620000000001</v>
      </c>
    </row>
    <row r="26" spans="1:7" ht="8.25" customHeight="1">
      <c r="A26" s="182" t="s">
        <v>1339</v>
      </c>
      <c r="B26" s="182"/>
      <c r="C26" s="182"/>
      <c r="D26" s="182"/>
      <c r="F26" s="177"/>
    </row>
    <row r="27" spans="1:7" ht="8.25" customHeight="1">
      <c r="A27" s="202" t="s">
        <v>310</v>
      </c>
      <c r="B27" s="182"/>
      <c r="C27" s="182"/>
      <c r="D27" s="182"/>
    </row>
    <row r="28" spans="1:7" ht="8.25" customHeight="1">
      <c r="A28" s="202" t="s">
        <v>311</v>
      </c>
      <c r="B28" s="182"/>
      <c r="C28" s="182"/>
      <c r="D28" s="182"/>
    </row>
    <row r="29" spans="1:7" ht="8.25" customHeight="1">
      <c r="A29" s="202" t="s">
        <v>312</v>
      </c>
      <c r="B29" s="182"/>
      <c r="C29" s="182"/>
      <c r="D29" s="182"/>
    </row>
    <row r="30" spans="1:7">
      <c r="A30" s="202" t="s">
        <v>269</v>
      </c>
      <c r="B30" s="177"/>
      <c r="C30" s="177"/>
      <c r="D30" s="177"/>
      <c r="E30" s="177"/>
      <c r="F30" s="177"/>
    </row>
    <row r="31" spans="1:7">
      <c r="A31" s="1898" t="s">
        <v>111</v>
      </c>
      <c r="B31" s="177"/>
      <c r="C31" s="177"/>
      <c r="D31" s="177"/>
      <c r="E31" s="177"/>
    </row>
    <row r="32" spans="1:7">
      <c r="A32" s="1932" t="s">
        <v>123</v>
      </c>
      <c r="B32" s="177"/>
      <c r="C32" s="177"/>
      <c r="D32" s="177"/>
      <c r="E32" s="177"/>
    </row>
    <row r="33" spans="2:5">
      <c r="B33" s="177"/>
      <c r="C33" s="177"/>
      <c r="D33" s="177"/>
      <c r="E33" s="177"/>
    </row>
    <row r="34" spans="2:5">
      <c r="B34" s="177"/>
      <c r="C34" s="177"/>
      <c r="D34" s="177"/>
      <c r="E34" s="177"/>
    </row>
  </sheetData>
  <mergeCells count="1">
    <mergeCell ref="B5:E5"/>
  </mergeCells>
  <hyperlinks>
    <hyperlink ref="A31" r:id="rId1" xr:uid="{ED0F699B-9F00-4BE8-884F-E7EED718EF4B}"/>
    <hyperlink ref="A32" location="'Inhaltsverzeichnis_2026-08'!A1" display="Zurück zum Inhaltsverzeichnis" xr:uid="{FD93B518-B9AF-40E6-A2BC-3BF66447A58A}"/>
  </hyperlinks>
  <pageMargins left="0.78740157480314965" right="0.78740157480314965" top="0.39370078740157483" bottom="0.19685039370078741" header="0.19685039370078741" footer="0.19685039370078741"/>
  <pageSetup paperSize="9" orientation="portrait" r:id="rId2"/>
  <headerFooter alignWithMargins="0">
    <oddFooter>&amp;L&amp;D &amp;T&amp;R&amp;A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AA724-590F-4677-9262-5493F7E4260A}">
  <sheetPr>
    <tabColor rgb="FFF9E03A"/>
  </sheetPr>
  <dimension ref="A1:G34"/>
  <sheetViews>
    <sheetView showGridLines="0" zoomScale="140" zoomScaleNormal="140" workbookViewId="0"/>
  </sheetViews>
  <sheetFormatPr baseColWidth="10" defaultRowHeight="12.75"/>
  <cols>
    <col min="1" max="1" width="24" style="168" customWidth="1"/>
    <col min="2" max="2" width="13" style="168" customWidth="1"/>
    <col min="3" max="3" width="11.375" style="168" customWidth="1"/>
    <col min="4" max="4" width="12.375" style="168" customWidth="1"/>
    <col min="5" max="5" width="11.25" style="168" customWidth="1"/>
    <col min="6" max="6" width="12.75" style="168" customWidth="1"/>
    <col min="7" max="16384" width="11" style="168"/>
  </cols>
  <sheetData>
    <row r="1" spans="1:7" ht="15" customHeight="1">
      <c r="A1" s="166" t="s">
        <v>287</v>
      </c>
      <c r="B1" s="173"/>
      <c r="C1" s="173"/>
      <c r="D1" s="173"/>
      <c r="E1" s="173"/>
    </row>
    <row r="2" spans="1:7" ht="12" customHeight="1">
      <c r="A2" s="169" t="s">
        <v>271</v>
      </c>
      <c r="B2" s="167"/>
      <c r="C2" s="167"/>
      <c r="D2" s="167"/>
      <c r="E2" s="167"/>
    </row>
    <row r="3" spans="1:7" ht="12" customHeight="1">
      <c r="A3" s="169" t="s">
        <v>288</v>
      </c>
      <c r="B3" s="167"/>
      <c r="C3" s="167"/>
      <c r="D3" s="167"/>
      <c r="E3" s="167"/>
    </row>
    <row r="4" spans="1:7" ht="12" customHeight="1">
      <c r="A4" s="169" t="s">
        <v>354</v>
      </c>
      <c r="B4" s="167"/>
      <c r="C4" s="167"/>
      <c r="D4" s="167"/>
      <c r="E4" s="167"/>
    </row>
    <row r="5" spans="1:7" ht="12" customHeight="1">
      <c r="A5" s="204"/>
      <c r="B5" s="1959" t="s">
        <v>289</v>
      </c>
      <c r="C5" s="1960"/>
      <c r="D5" s="1960"/>
      <c r="E5" s="1961"/>
    </row>
    <row r="6" spans="1:7" ht="12" customHeight="1">
      <c r="A6" s="205" t="s">
        <v>290</v>
      </c>
      <c r="B6" s="180" t="s">
        <v>355</v>
      </c>
      <c r="C6" s="206"/>
      <c r="D6" s="180" t="s">
        <v>356</v>
      </c>
      <c r="E6" s="207"/>
      <c r="G6" s="208"/>
    </row>
    <row r="7" spans="1:7" ht="12" customHeight="1">
      <c r="A7" s="242"/>
      <c r="B7" s="170">
        <v>2025</v>
      </c>
      <c r="C7" s="170" t="s">
        <v>291</v>
      </c>
      <c r="D7" s="170" t="s">
        <v>259</v>
      </c>
      <c r="E7" s="186" t="s">
        <v>292</v>
      </c>
      <c r="F7" s="177"/>
      <c r="G7" s="177"/>
    </row>
    <row r="8" spans="1:7" ht="11.25" customHeight="1">
      <c r="A8" s="210" t="s">
        <v>293</v>
      </c>
      <c r="B8" s="211">
        <v>30.5</v>
      </c>
      <c r="C8" s="211">
        <v>20.635999999999999</v>
      </c>
      <c r="D8" s="211">
        <v>204.69900000000001</v>
      </c>
      <c r="E8" s="212">
        <v>166.65600000000001</v>
      </c>
    </row>
    <row r="9" spans="1:7" ht="11.25" customHeight="1">
      <c r="A9" s="213" t="s">
        <v>294</v>
      </c>
      <c r="B9" s="214"/>
      <c r="C9" s="214"/>
      <c r="D9" s="214"/>
      <c r="E9" s="241"/>
    </row>
    <row r="10" spans="1:7" ht="11.25" customHeight="1">
      <c r="A10" s="215" t="s">
        <v>295</v>
      </c>
      <c r="B10" s="214">
        <v>1.71</v>
      </c>
      <c r="C10" s="214">
        <v>1.665</v>
      </c>
      <c r="D10" s="214">
        <v>11.970000000000002</v>
      </c>
      <c r="E10" s="218">
        <v>11.654999999999998</v>
      </c>
    </row>
    <row r="11" spans="1:7" ht="11.25" customHeight="1">
      <c r="A11" s="210" t="s">
        <v>296</v>
      </c>
      <c r="B11" s="211">
        <v>180.58499999999998</v>
      </c>
      <c r="C11" s="211" t="s">
        <v>169</v>
      </c>
      <c r="D11" s="211">
        <v>1274.1820000000002</v>
      </c>
      <c r="E11" s="216" t="s">
        <v>169</v>
      </c>
    </row>
    <row r="12" spans="1:7" ht="11.25" customHeight="1">
      <c r="A12" s="213" t="s">
        <v>294</v>
      </c>
      <c r="B12" s="214"/>
      <c r="C12" s="214"/>
      <c r="D12" s="214"/>
      <c r="E12" s="241"/>
    </row>
    <row r="13" spans="1:7" ht="11.25" customHeight="1">
      <c r="A13" s="217" t="s">
        <v>297</v>
      </c>
      <c r="B13" s="214">
        <v>35.220999999999997</v>
      </c>
      <c r="C13" s="214">
        <v>39.171999999999997</v>
      </c>
      <c r="D13" s="214">
        <v>298.50299999999999</v>
      </c>
      <c r="E13" s="218">
        <v>277.76900000000001</v>
      </c>
    </row>
    <row r="14" spans="1:7" ht="11.25" customHeight="1">
      <c r="A14" s="217" t="s">
        <v>298</v>
      </c>
      <c r="B14" s="214">
        <v>29.858000000000001</v>
      </c>
      <c r="C14" s="214">
        <v>31.164000000000001</v>
      </c>
      <c r="D14" s="214">
        <v>220.89500000000001</v>
      </c>
      <c r="E14" s="218">
        <v>229.69299999999998</v>
      </c>
      <c r="F14" s="219"/>
    </row>
    <row r="15" spans="1:7" ht="11.25" customHeight="1">
      <c r="A15" s="217" t="s">
        <v>299</v>
      </c>
      <c r="B15" s="214">
        <v>2.202</v>
      </c>
      <c r="C15" s="214">
        <v>3.2010000000000001</v>
      </c>
      <c r="D15" s="214">
        <v>15.417999999999999</v>
      </c>
      <c r="E15" s="218">
        <v>19.594999999999999</v>
      </c>
    </row>
    <row r="16" spans="1:7" ht="11.25" customHeight="1">
      <c r="A16" s="217" t="s">
        <v>300</v>
      </c>
      <c r="B16" s="214">
        <v>9.1479999999999997</v>
      </c>
      <c r="C16" s="214">
        <v>9.4580000000000002</v>
      </c>
      <c r="D16" s="214">
        <v>70.182000000000002</v>
      </c>
      <c r="E16" s="241">
        <v>63.413000000000004</v>
      </c>
    </row>
    <row r="17" spans="1:7" ht="11.25" customHeight="1">
      <c r="A17" s="217" t="s">
        <v>301</v>
      </c>
      <c r="B17" s="214">
        <v>17.286000000000001</v>
      </c>
      <c r="C17" s="214">
        <v>16.882999999999999</v>
      </c>
      <c r="D17" s="214">
        <v>105.78700000000001</v>
      </c>
      <c r="E17" s="218">
        <v>100.09700000000001</v>
      </c>
    </row>
    <row r="18" spans="1:7" ht="11.25" customHeight="1">
      <c r="A18" s="217" t="s">
        <v>302</v>
      </c>
      <c r="B18" s="214" t="s">
        <v>169</v>
      </c>
      <c r="C18" s="214" t="s">
        <v>169</v>
      </c>
      <c r="D18" s="214" t="s">
        <v>169</v>
      </c>
      <c r="E18" s="241" t="s">
        <v>169</v>
      </c>
    </row>
    <row r="19" spans="1:7" ht="11.25" customHeight="1">
      <c r="A19" s="217" t="s">
        <v>303</v>
      </c>
      <c r="B19" s="214"/>
      <c r="C19" s="214"/>
      <c r="D19" s="214"/>
      <c r="E19" s="218"/>
    </row>
    <row r="20" spans="1:7" ht="11.25" customHeight="1">
      <c r="A20" s="217" t="s">
        <v>304</v>
      </c>
      <c r="B20" s="220">
        <v>45.198999999999998</v>
      </c>
      <c r="C20" s="220">
        <v>43.119</v>
      </c>
      <c r="D20" s="220">
        <v>283.99099999999999</v>
      </c>
      <c r="E20" s="241">
        <v>280.56</v>
      </c>
      <c r="G20" s="172"/>
    </row>
    <row r="21" spans="1:7" ht="11.25" customHeight="1">
      <c r="A21" s="217" t="s">
        <v>305</v>
      </c>
      <c r="B21" s="214" t="s">
        <v>169</v>
      </c>
      <c r="C21" s="214" t="s">
        <v>169</v>
      </c>
      <c r="D21" s="214" t="s">
        <v>169</v>
      </c>
      <c r="E21" s="218" t="s">
        <v>169</v>
      </c>
      <c r="G21" s="172"/>
    </row>
    <row r="22" spans="1:7" ht="11.25" customHeight="1">
      <c r="A22" s="221" t="s">
        <v>306</v>
      </c>
      <c r="B22" s="214">
        <v>36.405000000000001</v>
      </c>
      <c r="C22" s="214">
        <v>33.454999999999998</v>
      </c>
      <c r="D22" s="214">
        <v>245.30500000000004</v>
      </c>
      <c r="E22" s="241">
        <v>215.33299999999997</v>
      </c>
    </row>
    <row r="23" spans="1:7" ht="11.25" customHeight="1">
      <c r="A23" s="222" t="s">
        <v>307</v>
      </c>
      <c r="B23" s="223">
        <v>209.37499999999997</v>
      </c>
      <c r="C23" s="223" t="s">
        <v>169</v>
      </c>
      <c r="D23" s="223">
        <v>1466.9110000000001</v>
      </c>
      <c r="E23" s="224" t="s">
        <v>169</v>
      </c>
    </row>
    <row r="24" spans="1:7" ht="11.25" customHeight="1">
      <c r="A24" s="225" t="s">
        <v>308</v>
      </c>
      <c r="B24" s="226">
        <v>20.516999999999999</v>
      </c>
      <c r="C24" s="226" t="s">
        <v>169</v>
      </c>
      <c r="D24" s="226">
        <v>192.84800000000001</v>
      </c>
      <c r="E24" s="227" t="s">
        <v>169</v>
      </c>
    </row>
    <row r="25" spans="1:7" ht="11.25" customHeight="1">
      <c r="A25" s="228" t="s">
        <v>309</v>
      </c>
      <c r="B25" s="229">
        <v>231.60199999999998</v>
      </c>
      <c r="C25" s="229">
        <v>224.60300000000001</v>
      </c>
      <c r="D25" s="229">
        <v>1671.7289999999998</v>
      </c>
      <c r="E25" s="230">
        <v>1565.9159999999999</v>
      </c>
    </row>
    <row r="26" spans="1:7" ht="8.25" customHeight="1">
      <c r="A26" s="182" t="s">
        <v>357</v>
      </c>
      <c r="B26" s="182"/>
      <c r="C26" s="182"/>
      <c r="D26" s="182"/>
      <c r="F26" s="177"/>
    </row>
    <row r="27" spans="1:7" ht="8.25" customHeight="1">
      <c r="A27" s="202" t="s">
        <v>310</v>
      </c>
      <c r="B27" s="182"/>
      <c r="C27" s="182"/>
      <c r="D27" s="182"/>
    </row>
    <row r="28" spans="1:7" ht="8.25" customHeight="1">
      <c r="A28" s="202" t="s">
        <v>311</v>
      </c>
      <c r="B28" s="182"/>
      <c r="C28" s="182"/>
      <c r="D28" s="182"/>
    </row>
    <row r="29" spans="1:7" ht="8.25" customHeight="1">
      <c r="A29" s="202" t="s">
        <v>312</v>
      </c>
      <c r="B29" s="182"/>
      <c r="C29" s="182"/>
      <c r="D29" s="182"/>
    </row>
    <row r="30" spans="1:7">
      <c r="A30" s="202" t="s">
        <v>269</v>
      </c>
      <c r="B30" s="177"/>
      <c r="C30" s="177"/>
      <c r="D30" s="177"/>
      <c r="E30" s="177"/>
      <c r="F30" s="177"/>
    </row>
    <row r="31" spans="1:7">
      <c r="A31" s="1898" t="s">
        <v>111</v>
      </c>
      <c r="B31" s="177"/>
      <c r="C31" s="177"/>
      <c r="D31" s="177"/>
      <c r="E31" s="177"/>
    </row>
    <row r="32" spans="1:7">
      <c r="A32" s="1932" t="s">
        <v>123</v>
      </c>
      <c r="B32" s="177"/>
      <c r="C32" s="177"/>
      <c r="D32" s="177"/>
      <c r="E32" s="177"/>
    </row>
    <row r="33" spans="2:5">
      <c r="B33" s="177"/>
      <c r="C33" s="177"/>
      <c r="D33" s="177"/>
      <c r="E33" s="177"/>
    </row>
    <row r="34" spans="2:5">
      <c r="B34" s="177"/>
      <c r="C34" s="177"/>
      <c r="D34" s="177"/>
      <c r="E34" s="177"/>
    </row>
  </sheetData>
  <mergeCells count="1">
    <mergeCell ref="B5:E5"/>
  </mergeCells>
  <hyperlinks>
    <hyperlink ref="A31" r:id="rId1" xr:uid="{72450992-9076-4857-A6B7-97CAB050F86A}"/>
    <hyperlink ref="A32" location="'Inhaltsverzeichnis_2026-08'!A1" display="Zurück zum Inhaltsverzeichnis" xr:uid="{F3B464A1-DE4E-4158-85F4-0F5B77D5B3DC}"/>
  </hyperlinks>
  <pageMargins left="0.78740157480314965" right="0.78740157480314965" top="0.39370078740157483" bottom="0.19685039370078741" header="0.19685039370078741" footer="0.19685039370078741"/>
  <pageSetup paperSize="9" orientation="portrait" r:id="rId2"/>
  <headerFooter alignWithMargins="0">
    <oddFooter>&amp;L&amp;D &amp;T&amp;R&amp;A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1A81D-AC3C-4793-85A8-CC01080B8624}">
  <sheetPr>
    <tabColor rgb="FFF9E03A"/>
  </sheetPr>
  <dimension ref="A1:K40"/>
  <sheetViews>
    <sheetView showGridLines="0" zoomScale="140" zoomScaleNormal="140" workbookViewId="0"/>
  </sheetViews>
  <sheetFormatPr baseColWidth="10" defaultRowHeight="12.75"/>
  <cols>
    <col min="1" max="1" width="24" style="168" customWidth="1"/>
    <col min="2" max="2" width="13" style="168" customWidth="1"/>
    <col min="3" max="3" width="11.375" style="168" customWidth="1"/>
    <col min="4" max="4" width="12.375" style="168" customWidth="1"/>
    <col min="5" max="5" width="11.25" style="168" customWidth="1"/>
    <col min="6" max="6" width="12.75" style="168" customWidth="1"/>
    <col min="7" max="16384" width="11" style="168"/>
  </cols>
  <sheetData>
    <row r="1" spans="1:7" ht="15" customHeight="1">
      <c r="A1" s="166" t="s">
        <v>287</v>
      </c>
      <c r="B1" s="173"/>
      <c r="C1" s="173"/>
      <c r="D1" s="173"/>
      <c r="E1" s="173"/>
    </row>
    <row r="2" spans="1:7" ht="12" customHeight="1">
      <c r="A2" s="169" t="s">
        <v>271</v>
      </c>
      <c r="B2" s="167"/>
      <c r="C2" s="167"/>
      <c r="D2" s="167"/>
      <c r="E2" s="167"/>
    </row>
    <row r="3" spans="1:7" ht="12" customHeight="1">
      <c r="A3" s="169" t="s">
        <v>288</v>
      </c>
      <c r="B3" s="167"/>
      <c r="C3" s="167"/>
      <c r="D3" s="167"/>
      <c r="E3" s="167"/>
    </row>
    <row r="4" spans="1:7" ht="12" customHeight="1">
      <c r="A4" s="169" t="s">
        <v>354</v>
      </c>
      <c r="B4" s="167"/>
      <c r="C4" s="167"/>
      <c r="D4" s="167"/>
      <c r="E4" s="167"/>
    </row>
    <row r="5" spans="1:7" ht="12" customHeight="1">
      <c r="A5" s="204"/>
      <c r="B5" s="1959" t="s">
        <v>289</v>
      </c>
      <c r="C5" s="1960"/>
      <c r="D5" s="1960"/>
      <c r="E5" s="1961"/>
    </row>
    <row r="6" spans="1:7" ht="12" customHeight="1">
      <c r="A6" s="205" t="s">
        <v>290</v>
      </c>
      <c r="B6" s="180" t="s">
        <v>358</v>
      </c>
      <c r="C6" s="206"/>
      <c r="D6" s="180" t="s">
        <v>359</v>
      </c>
      <c r="E6" s="207"/>
      <c r="G6" s="208"/>
    </row>
    <row r="7" spans="1:7" ht="12" customHeight="1">
      <c r="A7" s="242"/>
      <c r="B7" s="170">
        <v>2025</v>
      </c>
      <c r="C7" s="170" t="s">
        <v>291</v>
      </c>
      <c r="D7" s="170" t="s">
        <v>259</v>
      </c>
      <c r="E7" s="186" t="s">
        <v>292</v>
      </c>
      <c r="F7" s="177"/>
      <c r="G7" s="177"/>
    </row>
    <row r="8" spans="1:7" ht="11.25" customHeight="1">
      <c r="A8" s="210" t="s">
        <v>293</v>
      </c>
      <c r="B8" s="211">
        <v>32.234999999999999</v>
      </c>
      <c r="C8" s="211">
        <v>28.535</v>
      </c>
      <c r="D8" s="211">
        <v>174.19900000000001</v>
      </c>
      <c r="E8" s="212">
        <v>146.02000000000001</v>
      </c>
    </row>
    <row r="9" spans="1:7" ht="11.25" customHeight="1">
      <c r="A9" s="213" t="s">
        <v>294</v>
      </c>
      <c r="B9" s="214"/>
      <c r="C9" s="214"/>
      <c r="D9" s="214"/>
      <c r="E9" s="241"/>
    </row>
    <row r="10" spans="1:7" ht="11.25" customHeight="1">
      <c r="A10" s="215" t="s">
        <v>295</v>
      </c>
      <c r="B10" s="214">
        <v>1.71</v>
      </c>
      <c r="C10" s="214">
        <v>1.665</v>
      </c>
      <c r="D10" s="214">
        <v>10.260000000000002</v>
      </c>
      <c r="E10" s="218">
        <v>9.9899999999999984</v>
      </c>
    </row>
    <row r="11" spans="1:7" ht="11.25" customHeight="1">
      <c r="A11" s="210" t="s">
        <v>296</v>
      </c>
      <c r="B11" s="211">
        <v>182.47500000000002</v>
      </c>
      <c r="C11" s="211" t="s">
        <v>169</v>
      </c>
      <c r="D11" s="211">
        <v>1093.5970000000002</v>
      </c>
      <c r="E11" s="216" t="s">
        <v>169</v>
      </c>
    </row>
    <row r="12" spans="1:7" ht="11.25" customHeight="1">
      <c r="A12" s="213" t="s">
        <v>294</v>
      </c>
      <c r="B12" s="214"/>
      <c r="C12" s="214"/>
      <c r="D12" s="214"/>
      <c r="E12" s="241"/>
    </row>
    <row r="13" spans="1:7" ht="11.25" customHeight="1">
      <c r="A13" s="217" t="s">
        <v>297</v>
      </c>
      <c r="B13" s="214">
        <v>43.628</v>
      </c>
      <c r="C13" s="214">
        <v>38.173000000000002</v>
      </c>
      <c r="D13" s="214">
        <v>263.28199999999998</v>
      </c>
      <c r="E13" s="218">
        <v>238.59700000000001</v>
      </c>
    </row>
    <row r="14" spans="1:7" ht="11.25" customHeight="1">
      <c r="A14" s="217" t="s">
        <v>298</v>
      </c>
      <c r="B14" s="214">
        <v>31.053000000000001</v>
      </c>
      <c r="C14" s="214">
        <v>34.735999999999997</v>
      </c>
      <c r="D14" s="214">
        <v>191.03700000000001</v>
      </c>
      <c r="E14" s="218">
        <v>198.52899999999997</v>
      </c>
      <c r="F14" s="219"/>
    </row>
    <row r="15" spans="1:7" ht="11.25" customHeight="1">
      <c r="A15" s="217" t="s">
        <v>299</v>
      </c>
      <c r="B15" s="214">
        <v>2.2570000000000001</v>
      </c>
      <c r="C15" s="214">
        <v>3.3220000000000001</v>
      </c>
      <c r="D15" s="214">
        <v>13.215999999999999</v>
      </c>
      <c r="E15" s="218">
        <v>16.393999999999998</v>
      </c>
    </row>
    <row r="16" spans="1:7" ht="11.25" customHeight="1">
      <c r="A16" s="217" t="s">
        <v>300</v>
      </c>
      <c r="B16" s="214">
        <v>8.3059999999999992</v>
      </c>
      <c r="C16" s="214">
        <v>10.148999999999999</v>
      </c>
      <c r="D16" s="214">
        <v>61.033999999999999</v>
      </c>
      <c r="E16" s="241">
        <v>53.955000000000005</v>
      </c>
    </row>
    <row r="17" spans="1:7" ht="11.25" customHeight="1">
      <c r="A17" s="217" t="s">
        <v>301</v>
      </c>
      <c r="B17" s="214">
        <v>16.53</v>
      </c>
      <c r="C17" s="214">
        <v>17.257000000000001</v>
      </c>
      <c r="D17" s="214">
        <v>88.501000000000005</v>
      </c>
      <c r="E17" s="218">
        <v>83.214000000000013</v>
      </c>
    </row>
    <row r="18" spans="1:7" ht="11.25" customHeight="1">
      <c r="A18" s="217" t="s">
        <v>302</v>
      </c>
      <c r="B18" s="214" t="s">
        <v>169</v>
      </c>
      <c r="C18" s="214" t="s">
        <v>169</v>
      </c>
      <c r="D18" s="214" t="s">
        <v>169</v>
      </c>
      <c r="E18" s="241" t="s">
        <v>169</v>
      </c>
    </row>
    <row r="19" spans="1:7" ht="11.25" customHeight="1">
      <c r="A19" s="217" t="s">
        <v>303</v>
      </c>
      <c r="B19" s="214"/>
      <c r="C19" s="214"/>
      <c r="D19" s="214"/>
      <c r="E19" s="218"/>
    </row>
    <row r="20" spans="1:7" ht="11.25" customHeight="1">
      <c r="A20" s="217" t="s">
        <v>304</v>
      </c>
      <c r="B20" s="220">
        <v>37.802</v>
      </c>
      <c r="C20" s="220">
        <v>44.121000000000002</v>
      </c>
      <c r="D20" s="220">
        <v>238.792</v>
      </c>
      <c r="E20" s="241">
        <v>237.441</v>
      </c>
      <c r="G20" s="172"/>
    </row>
    <row r="21" spans="1:7" ht="11.25" customHeight="1">
      <c r="A21" s="217" t="s">
        <v>305</v>
      </c>
      <c r="B21" s="214" t="s">
        <v>169</v>
      </c>
      <c r="C21" s="214" t="s">
        <v>169</v>
      </c>
      <c r="D21" s="214" t="s">
        <v>169</v>
      </c>
      <c r="E21" s="218" t="s">
        <v>169</v>
      </c>
      <c r="G21" s="172"/>
    </row>
    <row r="22" spans="1:7" ht="11.25" customHeight="1">
      <c r="A22" s="221" t="s">
        <v>306</v>
      </c>
      <c r="B22" s="214">
        <v>38.003</v>
      </c>
      <c r="C22" s="214">
        <v>35.439</v>
      </c>
      <c r="D22" s="214">
        <v>208.90000000000003</v>
      </c>
      <c r="E22" s="241">
        <v>181.87799999999999</v>
      </c>
    </row>
    <row r="23" spans="1:7" ht="11.25" customHeight="1">
      <c r="A23" s="222" t="s">
        <v>307</v>
      </c>
      <c r="B23" s="223">
        <v>213.00000000000003</v>
      </c>
      <c r="C23" s="223" t="s">
        <v>169</v>
      </c>
      <c r="D23" s="223">
        <v>1257.5360000000001</v>
      </c>
      <c r="E23" s="224" t="s">
        <v>169</v>
      </c>
    </row>
    <row r="24" spans="1:7" ht="11.25" customHeight="1">
      <c r="A24" s="225" t="s">
        <v>308</v>
      </c>
      <c r="B24" s="226">
        <v>28.925000000000001</v>
      </c>
      <c r="C24" s="226" t="s">
        <v>169</v>
      </c>
      <c r="D24" s="226">
        <v>172.33100000000002</v>
      </c>
      <c r="E24" s="227" t="s">
        <v>169</v>
      </c>
    </row>
    <row r="25" spans="1:7" ht="11.25" customHeight="1">
      <c r="A25" s="228" t="s">
        <v>309</v>
      </c>
      <c r="B25" s="229">
        <v>243.63500000000005</v>
      </c>
      <c r="C25" s="229">
        <v>237.53899999999999</v>
      </c>
      <c r="D25" s="229">
        <v>1440.127</v>
      </c>
      <c r="E25" s="230">
        <v>1341.3129999999999</v>
      </c>
    </row>
    <row r="26" spans="1:7" ht="8.25" customHeight="1">
      <c r="A26" s="182" t="s">
        <v>357</v>
      </c>
      <c r="B26" s="182"/>
      <c r="C26" s="182"/>
      <c r="D26" s="182"/>
      <c r="F26" s="177"/>
    </row>
    <row r="27" spans="1:7" ht="8.25" customHeight="1">
      <c r="A27" s="202" t="s">
        <v>310</v>
      </c>
      <c r="B27" s="182"/>
      <c r="C27" s="182"/>
      <c r="D27" s="182"/>
    </row>
    <row r="28" spans="1:7" ht="8.25" customHeight="1">
      <c r="A28" s="202" t="s">
        <v>311</v>
      </c>
      <c r="B28" s="182"/>
      <c r="C28" s="182"/>
      <c r="D28" s="182"/>
    </row>
    <row r="29" spans="1:7" ht="8.25" customHeight="1">
      <c r="A29" s="202" t="s">
        <v>312</v>
      </c>
      <c r="B29" s="182"/>
      <c r="C29" s="182"/>
      <c r="D29" s="182"/>
    </row>
    <row r="30" spans="1:7">
      <c r="A30" s="202" t="s">
        <v>269</v>
      </c>
      <c r="B30" s="177"/>
      <c r="C30" s="177"/>
      <c r="D30" s="177"/>
      <c r="E30" s="177"/>
      <c r="F30" s="177"/>
    </row>
    <row r="31" spans="1:7">
      <c r="A31" s="1898" t="s">
        <v>111</v>
      </c>
      <c r="B31" s="177"/>
      <c r="C31" s="177"/>
      <c r="D31" s="177"/>
      <c r="E31" s="177"/>
    </row>
    <row r="32" spans="1:7">
      <c r="A32" s="1932" t="s">
        <v>123</v>
      </c>
      <c r="B32" s="177"/>
      <c r="C32" s="177"/>
      <c r="D32" s="177"/>
      <c r="E32" s="177"/>
    </row>
    <row r="33" spans="2:11">
      <c r="B33" s="177"/>
      <c r="C33" s="177"/>
      <c r="D33" s="177"/>
      <c r="E33" s="177"/>
    </row>
    <row r="34" spans="2:11">
      <c r="B34" s="177"/>
      <c r="C34" s="177"/>
      <c r="D34" s="177"/>
      <c r="E34" s="177"/>
    </row>
    <row r="40" spans="2:11">
      <c r="K40" s="300"/>
    </row>
  </sheetData>
  <mergeCells count="1">
    <mergeCell ref="B5:E5"/>
  </mergeCells>
  <hyperlinks>
    <hyperlink ref="A31" r:id="rId1" xr:uid="{4018D4B5-71C6-478D-AE16-468DBBB01393}"/>
    <hyperlink ref="A32" location="'Inhaltsverzeichnis_2026-08'!A1" display="Zurück zum Inhaltsverzeichnis" xr:uid="{CD638D88-1EBE-44E5-AA76-B8092E01ECA0}"/>
  </hyperlinks>
  <pageMargins left="0.78740157480314965" right="0.78740157480314965" top="0.39370078740157483" bottom="0.19685039370078741" header="0.19685039370078741" footer="0.19685039370078741"/>
  <pageSetup paperSize="9" orientation="portrait" r:id="rId2"/>
  <headerFooter alignWithMargins="0">
    <oddFooter>&amp;L&amp;D &amp;T&amp;R&amp;A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B806B-E5E9-4B2F-A29A-1C56124FCD34}">
  <sheetPr>
    <tabColor rgb="FFF9E03A"/>
  </sheetPr>
  <dimension ref="A1:G34"/>
  <sheetViews>
    <sheetView showGridLines="0" zoomScale="140" zoomScaleNormal="140" workbookViewId="0"/>
  </sheetViews>
  <sheetFormatPr baseColWidth="10" defaultRowHeight="12.75"/>
  <cols>
    <col min="1" max="1" width="24" style="168" customWidth="1"/>
    <col min="2" max="2" width="13" style="168" customWidth="1"/>
    <col min="3" max="3" width="11.375" style="168" customWidth="1"/>
    <col min="4" max="4" width="12.375" style="168" customWidth="1"/>
    <col min="5" max="5" width="11.25" style="168" customWidth="1"/>
    <col min="6" max="6" width="12.75" style="168" customWidth="1"/>
    <col min="7" max="16384" width="11" style="168"/>
  </cols>
  <sheetData>
    <row r="1" spans="1:7" ht="15" customHeight="1">
      <c r="A1" s="166" t="s">
        <v>287</v>
      </c>
      <c r="B1" s="173"/>
      <c r="C1" s="173"/>
      <c r="D1" s="173"/>
      <c r="E1" s="173"/>
    </row>
    <row r="2" spans="1:7" ht="12" customHeight="1">
      <c r="A2" s="169" t="s">
        <v>271</v>
      </c>
      <c r="B2" s="167"/>
      <c r="C2" s="167"/>
      <c r="D2" s="167"/>
      <c r="E2" s="167"/>
    </row>
    <row r="3" spans="1:7" ht="12" customHeight="1">
      <c r="A3" s="169" t="s">
        <v>288</v>
      </c>
      <c r="B3" s="167"/>
      <c r="C3" s="167"/>
      <c r="D3" s="167"/>
      <c r="E3" s="167"/>
    </row>
    <row r="4" spans="1:7" ht="12" customHeight="1">
      <c r="A4" s="169" t="s">
        <v>354</v>
      </c>
      <c r="B4" s="167"/>
      <c r="C4" s="167"/>
      <c r="D4" s="167"/>
      <c r="E4" s="167"/>
    </row>
    <row r="5" spans="1:7" ht="12" customHeight="1">
      <c r="A5" s="204"/>
      <c r="B5" s="1959" t="s">
        <v>289</v>
      </c>
      <c r="C5" s="1960"/>
      <c r="D5" s="1960"/>
      <c r="E5" s="1961"/>
    </row>
    <row r="6" spans="1:7" ht="12" customHeight="1">
      <c r="A6" s="205" t="s">
        <v>290</v>
      </c>
      <c r="B6" s="180" t="s">
        <v>360</v>
      </c>
      <c r="C6" s="206"/>
      <c r="D6" s="180" t="s">
        <v>361</v>
      </c>
      <c r="E6" s="207"/>
      <c r="G6" s="208"/>
    </row>
    <row r="7" spans="1:7" ht="12" customHeight="1">
      <c r="A7" s="242"/>
      <c r="B7" s="170">
        <v>2025</v>
      </c>
      <c r="C7" s="170" t="s">
        <v>291</v>
      </c>
      <c r="D7" s="170" t="s">
        <v>259</v>
      </c>
      <c r="E7" s="186" t="s">
        <v>292</v>
      </c>
      <c r="F7" s="177"/>
      <c r="G7" s="177"/>
    </row>
    <row r="8" spans="1:7" ht="11.25" customHeight="1">
      <c r="A8" s="210" t="s">
        <v>293</v>
      </c>
      <c r="B8" s="211">
        <v>21.190999999999999</v>
      </c>
      <c r="C8" s="211">
        <v>20.695</v>
      </c>
      <c r="D8" s="211">
        <v>141.964</v>
      </c>
      <c r="E8" s="212">
        <v>117.48500000000001</v>
      </c>
    </row>
    <row r="9" spans="1:7" ht="11.25" customHeight="1">
      <c r="A9" s="213" t="s">
        <v>294</v>
      </c>
      <c r="B9" s="214"/>
      <c r="C9" s="214"/>
      <c r="D9" s="214"/>
      <c r="E9" s="241"/>
    </row>
    <row r="10" spans="1:7" ht="11.25" customHeight="1">
      <c r="A10" s="215" t="s">
        <v>295</v>
      </c>
      <c r="B10" s="214">
        <v>1.71</v>
      </c>
      <c r="C10" s="214">
        <v>1.665</v>
      </c>
      <c r="D10" s="214">
        <v>8.5500000000000007</v>
      </c>
      <c r="E10" s="218">
        <v>8.3249999999999993</v>
      </c>
    </row>
    <row r="11" spans="1:7" ht="11.25" customHeight="1">
      <c r="A11" s="210" t="s">
        <v>296</v>
      </c>
      <c r="B11" s="211">
        <v>176.964</v>
      </c>
      <c r="C11" s="211" t="s">
        <v>169</v>
      </c>
      <c r="D11" s="211">
        <v>911.12200000000007</v>
      </c>
      <c r="E11" s="216" t="s">
        <v>169</v>
      </c>
    </row>
    <row r="12" spans="1:7" ht="11.25" customHeight="1">
      <c r="A12" s="213" t="s">
        <v>294</v>
      </c>
      <c r="B12" s="214"/>
      <c r="C12" s="214"/>
      <c r="D12" s="214"/>
      <c r="E12" s="241"/>
    </row>
    <row r="13" spans="1:7" ht="11.25" customHeight="1">
      <c r="A13" s="217" t="s">
        <v>297</v>
      </c>
      <c r="B13" s="214">
        <v>42.468000000000004</v>
      </c>
      <c r="C13" s="214">
        <v>38.216000000000001</v>
      </c>
      <c r="D13" s="214">
        <v>219.654</v>
      </c>
      <c r="E13" s="218">
        <v>200.42400000000001</v>
      </c>
    </row>
    <row r="14" spans="1:7" ht="11.25" customHeight="1">
      <c r="A14" s="217" t="s">
        <v>298</v>
      </c>
      <c r="B14" s="214" t="s">
        <v>169</v>
      </c>
      <c r="C14" s="214">
        <v>32.786999999999999</v>
      </c>
      <c r="D14" s="214" t="s">
        <v>169</v>
      </c>
      <c r="E14" s="218">
        <v>163.79299999999998</v>
      </c>
    </row>
    <row r="15" spans="1:7" ht="11.25" customHeight="1">
      <c r="A15" s="217" t="s">
        <v>299</v>
      </c>
      <c r="B15" s="214">
        <v>2.7040000000000002</v>
      </c>
      <c r="C15" s="214">
        <v>2.4820000000000002</v>
      </c>
      <c r="D15" s="214">
        <v>10.959</v>
      </c>
      <c r="E15" s="218">
        <v>13.071999999999999</v>
      </c>
    </row>
    <row r="16" spans="1:7" ht="11.25" customHeight="1">
      <c r="A16" s="217" t="s">
        <v>300</v>
      </c>
      <c r="B16" s="214">
        <v>10.215999999999999</v>
      </c>
      <c r="C16" s="214">
        <v>8.61</v>
      </c>
      <c r="D16" s="214">
        <v>52.728000000000002</v>
      </c>
      <c r="E16" s="241">
        <v>43.806000000000004</v>
      </c>
    </row>
    <row r="17" spans="1:7" ht="11.25" customHeight="1">
      <c r="A17" s="217" t="s">
        <v>301</v>
      </c>
      <c r="B17" s="214">
        <v>15.945</v>
      </c>
      <c r="C17" s="214">
        <v>12.452999999999999</v>
      </c>
      <c r="D17" s="214">
        <v>71.971000000000004</v>
      </c>
      <c r="E17" s="218">
        <v>65.957000000000008</v>
      </c>
    </row>
    <row r="18" spans="1:7" ht="11.25" customHeight="1">
      <c r="A18" s="217" t="s">
        <v>302</v>
      </c>
      <c r="B18" s="214" t="s">
        <v>169</v>
      </c>
      <c r="C18" s="214" t="s">
        <v>169</v>
      </c>
      <c r="D18" s="214" t="s">
        <v>169</v>
      </c>
      <c r="E18" s="241" t="s">
        <v>169</v>
      </c>
    </row>
    <row r="19" spans="1:7" ht="11.25" customHeight="1">
      <c r="A19" s="217" t="s">
        <v>303</v>
      </c>
      <c r="B19" s="214"/>
      <c r="C19" s="214"/>
      <c r="D19" s="214"/>
      <c r="E19" s="218"/>
    </row>
    <row r="20" spans="1:7" ht="11.25" customHeight="1">
      <c r="A20" s="217" t="s">
        <v>304</v>
      </c>
      <c r="B20" s="220">
        <v>36.299999999999997</v>
      </c>
      <c r="C20" s="220">
        <v>35.658999999999999</v>
      </c>
      <c r="D20" s="220">
        <v>200.99</v>
      </c>
      <c r="E20" s="241">
        <v>193.32</v>
      </c>
      <c r="G20" s="172"/>
    </row>
    <row r="21" spans="1:7" ht="11.25" customHeight="1">
      <c r="A21" s="217" t="s">
        <v>305</v>
      </c>
      <c r="B21" s="214" t="s">
        <v>169</v>
      </c>
      <c r="C21" s="214" t="s">
        <v>169</v>
      </c>
      <c r="D21" s="214" t="s">
        <v>169</v>
      </c>
      <c r="E21" s="218" t="s">
        <v>169</v>
      </c>
      <c r="G21" s="172"/>
    </row>
    <row r="22" spans="1:7" ht="11.25" customHeight="1">
      <c r="A22" s="221" t="s">
        <v>306</v>
      </c>
      <c r="B22" s="214">
        <v>34.429000000000002</v>
      </c>
      <c r="C22" s="214">
        <v>32.643999999999998</v>
      </c>
      <c r="D22" s="214">
        <v>170.89700000000002</v>
      </c>
      <c r="E22" s="241">
        <v>146.43899999999999</v>
      </c>
    </row>
    <row r="23" spans="1:7" ht="11.25" customHeight="1">
      <c r="A23" s="222" t="s">
        <v>307</v>
      </c>
      <c r="B23" s="223">
        <v>196.44499999999999</v>
      </c>
      <c r="C23" s="223" t="s">
        <v>169</v>
      </c>
      <c r="D23" s="223">
        <v>1044.5360000000001</v>
      </c>
      <c r="E23" s="224" t="s">
        <v>169</v>
      </c>
    </row>
    <row r="24" spans="1:7" ht="11.25" customHeight="1">
      <c r="A24" s="225" t="s">
        <v>308</v>
      </c>
      <c r="B24" s="226">
        <v>25.404</v>
      </c>
      <c r="C24" s="226" t="s">
        <v>169</v>
      </c>
      <c r="D24" s="226">
        <v>143.40600000000001</v>
      </c>
      <c r="E24" s="227" t="s">
        <v>169</v>
      </c>
    </row>
    <row r="25" spans="1:7" ht="11.25" customHeight="1">
      <c r="A25" s="228" t="s">
        <v>309</v>
      </c>
      <c r="B25" s="229">
        <v>223.559</v>
      </c>
      <c r="C25" s="229">
        <v>212.26299999999998</v>
      </c>
      <c r="D25" s="229">
        <v>1196.492</v>
      </c>
      <c r="E25" s="230">
        <v>1103.7739999999999</v>
      </c>
    </row>
    <row r="26" spans="1:7" ht="8.25" customHeight="1">
      <c r="A26" s="182" t="s">
        <v>357</v>
      </c>
      <c r="B26" s="182"/>
      <c r="C26" s="182"/>
      <c r="D26" s="182"/>
      <c r="F26" s="177"/>
    </row>
    <row r="27" spans="1:7" ht="8.25" customHeight="1">
      <c r="A27" s="202" t="s">
        <v>310</v>
      </c>
      <c r="B27" s="182"/>
      <c r="C27" s="182"/>
      <c r="D27" s="182"/>
    </row>
    <row r="28" spans="1:7" ht="8.25" customHeight="1">
      <c r="A28" s="202" t="s">
        <v>311</v>
      </c>
      <c r="B28" s="182"/>
      <c r="C28" s="182"/>
      <c r="D28" s="182"/>
    </row>
    <row r="29" spans="1:7" ht="8.25" customHeight="1">
      <c r="A29" s="202" t="s">
        <v>312</v>
      </c>
      <c r="B29" s="182"/>
      <c r="C29" s="182"/>
      <c r="D29" s="182"/>
    </row>
    <row r="30" spans="1:7">
      <c r="A30" s="202" t="s">
        <v>269</v>
      </c>
      <c r="B30" s="177"/>
      <c r="C30" s="177"/>
      <c r="D30" s="177"/>
      <c r="E30" s="177"/>
      <c r="F30" s="177"/>
    </row>
    <row r="31" spans="1:7">
      <c r="A31" s="1898" t="s">
        <v>111</v>
      </c>
      <c r="B31" s="177"/>
      <c r="C31" s="177"/>
      <c r="D31" s="177"/>
      <c r="E31" s="177"/>
    </row>
    <row r="32" spans="1:7">
      <c r="A32" s="1932" t="s">
        <v>123</v>
      </c>
      <c r="B32" s="177"/>
      <c r="C32" s="177"/>
      <c r="D32" s="177"/>
      <c r="E32" s="177"/>
    </row>
    <row r="33" spans="2:5">
      <c r="B33" s="177"/>
      <c r="C33" s="177"/>
      <c r="D33" s="177"/>
      <c r="E33" s="177"/>
    </row>
    <row r="34" spans="2:5">
      <c r="B34" s="177"/>
      <c r="C34" s="177"/>
      <c r="D34" s="177"/>
      <c r="E34" s="177"/>
    </row>
  </sheetData>
  <mergeCells count="1">
    <mergeCell ref="B5:E5"/>
  </mergeCells>
  <hyperlinks>
    <hyperlink ref="A31" r:id="rId1" xr:uid="{3E3ABC31-FA83-496D-9C68-E30A86C3E26A}"/>
    <hyperlink ref="A32" location="'Inhaltsverzeichnis_2026-08'!A1" display="Zurück zum Inhaltsverzeichnis" xr:uid="{A9A1A1A7-93EE-4FE4-9ED2-DFE1447909EE}"/>
  </hyperlinks>
  <pageMargins left="0.78740157480314965" right="0.78740157480314965" top="0.39370078740157483" bottom="0.19685039370078741" header="0.19685039370078741" footer="0.19685039370078741"/>
  <pageSetup paperSize="9" orientation="portrait" r:id="rId2"/>
  <headerFooter alignWithMargins="0">
    <oddFooter>&amp;L&amp;D &amp;T&amp;R&amp;A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E6D2A-AD18-4B61-9EFD-7164683A1C1F}">
  <sheetPr>
    <tabColor rgb="FFF9E03A"/>
  </sheetPr>
  <dimension ref="A1:G34"/>
  <sheetViews>
    <sheetView showGridLines="0" zoomScale="140" zoomScaleNormal="140" workbookViewId="0"/>
  </sheetViews>
  <sheetFormatPr baseColWidth="10" defaultRowHeight="12.75"/>
  <cols>
    <col min="1" max="1" width="24" style="168" customWidth="1"/>
    <col min="2" max="2" width="13" style="168" customWidth="1"/>
    <col min="3" max="3" width="11.375" style="168" customWidth="1"/>
    <col min="4" max="4" width="12.375" style="168" customWidth="1"/>
    <col min="5" max="5" width="11.25" style="168" customWidth="1"/>
    <col min="6" max="6" width="12.75" style="168" customWidth="1"/>
    <col min="7" max="16384" width="11" style="168"/>
  </cols>
  <sheetData>
    <row r="1" spans="1:7" ht="15" customHeight="1">
      <c r="A1" s="166" t="s">
        <v>287</v>
      </c>
      <c r="B1" s="173"/>
      <c r="C1" s="173"/>
      <c r="D1" s="173"/>
      <c r="E1" s="173"/>
    </row>
    <row r="2" spans="1:7" ht="12" customHeight="1">
      <c r="A2" s="169" t="s">
        <v>271</v>
      </c>
      <c r="B2" s="167"/>
      <c r="C2" s="167"/>
      <c r="D2" s="167"/>
      <c r="E2" s="167"/>
    </row>
    <row r="3" spans="1:7" ht="12" customHeight="1">
      <c r="A3" s="169" t="s">
        <v>288</v>
      </c>
      <c r="B3" s="167"/>
      <c r="C3" s="167"/>
      <c r="D3" s="167"/>
      <c r="E3" s="167"/>
    </row>
    <row r="4" spans="1:7" ht="12" customHeight="1">
      <c r="A4" s="169" t="s">
        <v>354</v>
      </c>
      <c r="B4" s="167"/>
      <c r="C4" s="167"/>
      <c r="D4" s="167"/>
      <c r="E4" s="167"/>
    </row>
    <row r="5" spans="1:7" ht="12" customHeight="1">
      <c r="A5" s="204"/>
      <c r="B5" s="1959" t="s">
        <v>289</v>
      </c>
      <c r="C5" s="1962"/>
      <c r="D5" s="1962"/>
      <c r="E5" s="1963"/>
    </row>
    <row r="6" spans="1:7" ht="12" customHeight="1">
      <c r="A6" s="205" t="s">
        <v>290</v>
      </c>
      <c r="B6" s="180" t="s">
        <v>362</v>
      </c>
      <c r="C6" s="206"/>
      <c r="D6" s="180" t="s">
        <v>363</v>
      </c>
      <c r="E6" s="207"/>
      <c r="G6" s="208"/>
    </row>
    <row r="7" spans="1:7" ht="12" customHeight="1">
      <c r="A7" s="242"/>
      <c r="B7" s="170">
        <v>2025</v>
      </c>
      <c r="C7" s="170" t="s">
        <v>291</v>
      </c>
      <c r="D7" s="170" t="s">
        <v>259</v>
      </c>
      <c r="E7" s="272" t="s">
        <v>292</v>
      </c>
      <c r="F7" s="177"/>
      <c r="G7" s="177"/>
    </row>
    <row r="8" spans="1:7" ht="11.25" customHeight="1">
      <c r="A8" s="210" t="s">
        <v>293</v>
      </c>
      <c r="B8" s="211">
        <v>18.681000000000001</v>
      </c>
      <c r="C8" s="211">
        <v>15.852</v>
      </c>
      <c r="D8" s="211">
        <v>120.77300000000001</v>
      </c>
      <c r="E8" s="216">
        <v>96.79</v>
      </c>
    </row>
    <row r="9" spans="1:7" ht="11.25" customHeight="1">
      <c r="A9" s="213" t="s">
        <v>294</v>
      </c>
      <c r="B9" s="214"/>
      <c r="C9" s="214"/>
      <c r="D9" s="214"/>
      <c r="E9" s="218"/>
    </row>
    <row r="10" spans="1:7" ht="11.25" customHeight="1">
      <c r="A10" s="215" t="s">
        <v>295</v>
      </c>
      <c r="B10" s="214">
        <v>1.71</v>
      </c>
      <c r="C10" s="214">
        <v>1.665</v>
      </c>
      <c r="D10" s="214">
        <v>6.84</v>
      </c>
      <c r="E10" s="218">
        <v>6.66</v>
      </c>
    </row>
    <row r="11" spans="1:7" ht="11.25" customHeight="1">
      <c r="A11" s="210" t="s">
        <v>296</v>
      </c>
      <c r="B11" s="211">
        <v>201.24400000000003</v>
      </c>
      <c r="C11" s="211">
        <v>181.03499999999997</v>
      </c>
      <c r="D11" s="211">
        <v>734.15800000000002</v>
      </c>
      <c r="E11" s="216">
        <v>674.97499999999991</v>
      </c>
    </row>
    <row r="12" spans="1:7" ht="11.25" customHeight="1">
      <c r="A12" s="213" t="s">
        <v>294</v>
      </c>
      <c r="B12" s="214"/>
      <c r="C12" s="214"/>
      <c r="D12" s="214"/>
      <c r="E12" s="218"/>
    </row>
    <row r="13" spans="1:7" ht="11.25" customHeight="1">
      <c r="A13" s="217" t="s">
        <v>297</v>
      </c>
      <c r="B13" s="214">
        <v>50.404000000000003</v>
      </c>
      <c r="C13" s="214">
        <v>46.494999999999997</v>
      </c>
      <c r="D13" s="214">
        <v>177.18600000000001</v>
      </c>
      <c r="E13" s="218">
        <v>162.208</v>
      </c>
    </row>
    <row r="14" spans="1:7" ht="11.25" customHeight="1">
      <c r="A14" s="217" t="s">
        <v>298</v>
      </c>
      <c r="B14" s="214" t="s">
        <v>169</v>
      </c>
      <c r="C14" s="214">
        <v>33.284999999999997</v>
      </c>
      <c r="D14" s="214" t="s">
        <v>169</v>
      </c>
      <c r="E14" s="218">
        <v>131.00599999999997</v>
      </c>
    </row>
    <row r="15" spans="1:7" ht="11.25" customHeight="1">
      <c r="A15" s="217" t="s">
        <v>299</v>
      </c>
      <c r="B15" s="214">
        <v>2.431</v>
      </c>
      <c r="C15" s="214">
        <v>2.6019999999999999</v>
      </c>
      <c r="D15" s="214">
        <v>8.254999999999999</v>
      </c>
      <c r="E15" s="218">
        <v>10.59</v>
      </c>
    </row>
    <row r="16" spans="1:7" ht="11.25" customHeight="1">
      <c r="A16" s="217" t="s">
        <v>300</v>
      </c>
      <c r="B16" s="214">
        <v>12.015000000000001</v>
      </c>
      <c r="C16" s="214">
        <v>10.121</v>
      </c>
      <c r="D16" s="214">
        <v>42.512</v>
      </c>
      <c r="E16" s="218">
        <v>35.196000000000005</v>
      </c>
    </row>
    <row r="17" spans="1:7" ht="11.25" customHeight="1">
      <c r="A17" s="217" t="s">
        <v>301</v>
      </c>
      <c r="B17" s="214">
        <v>16.489000000000001</v>
      </c>
      <c r="C17" s="214">
        <v>14.334</v>
      </c>
      <c r="D17" s="214">
        <v>56.025999999999996</v>
      </c>
      <c r="E17" s="218">
        <v>53.504000000000005</v>
      </c>
    </row>
    <row r="18" spans="1:7" ht="11.25" customHeight="1">
      <c r="A18" s="217" t="s">
        <v>302</v>
      </c>
      <c r="B18" s="214" t="s">
        <v>169</v>
      </c>
      <c r="C18" s="214" t="s">
        <v>169</v>
      </c>
      <c r="D18" s="214" t="s">
        <v>169</v>
      </c>
      <c r="E18" s="218" t="s">
        <v>169</v>
      </c>
    </row>
    <row r="19" spans="1:7" ht="11.25" customHeight="1">
      <c r="A19" s="217" t="s">
        <v>303</v>
      </c>
      <c r="B19" s="214"/>
      <c r="C19" s="214"/>
      <c r="D19" s="214"/>
      <c r="E19" s="218"/>
    </row>
    <row r="20" spans="1:7" ht="11.25" customHeight="1">
      <c r="A20" s="217" t="s">
        <v>304</v>
      </c>
      <c r="B20" s="214">
        <v>44.372999999999998</v>
      </c>
      <c r="C20" s="214">
        <v>39.686999999999998</v>
      </c>
      <c r="D20" s="214">
        <v>164.69</v>
      </c>
      <c r="E20" s="218">
        <v>157.661</v>
      </c>
      <c r="G20" s="172"/>
    </row>
    <row r="21" spans="1:7" ht="11.25" customHeight="1">
      <c r="A21" s="217" t="s">
        <v>305</v>
      </c>
      <c r="B21" s="214" t="s">
        <v>169</v>
      </c>
      <c r="C21" s="214" t="s">
        <v>169</v>
      </c>
      <c r="D21" s="214" t="s">
        <v>169</v>
      </c>
      <c r="E21" s="218" t="s">
        <v>169</v>
      </c>
      <c r="G21" s="172"/>
    </row>
    <row r="22" spans="1:7" ht="11.25" customHeight="1">
      <c r="A22" s="221" t="s">
        <v>306</v>
      </c>
      <c r="B22" s="214">
        <v>36.901000000000003</v>
      </c>
      <c r="C22" s="214">
        <v>31.462</v>
      </c>
      <c r="D22" s="214">
        <v>136.46800000000002</v>
      </c>
      <c r="E22" s="218">
        <v>113.795</v>
      </c>
    </row>
    <row r="23" spans="1:7" ht="11.25" customHeight="1">
      <c r="A23" s="222" t="s">
        <v>307</v>
      </c>
      <c r="B23" s="223">
        <v>218.21500000000003</v>
      </c>
      <c r="C23" s="223">
        <v>195.22199999999998</v>
      </c>
      <c r="D23" s="223">
        <v>848.09100000000001</v>
      </c>
      <c r="E23" s="224">
        <v>765.10500000000002</v>
      </c>
    </row>
    <row r="24" spans="1:7" ht="11.25" customHeight="1">
      <c r="A24" s="225" t="s">
        <v>308</v>
      </c>
      <c r="B24" s="226">
        <v>29.739000000000001</v>
      </c>
      <c r="C24" s="226">
        <v>27.942999999999998</v>
      </c>
      <c r="D24" s="226">
        <v>118.00200000000001</v>
      </c>
      <c r="E24" s="273">
        <v>119.746</v>
      </c>
    </row>
    <row r="25" spans="1:7" ht="11.25" customHeight="1">
      <c r="A25" s="228" t="s">
        <v>309</v>
      </c>
      <c r="B25" s="229">
        <v>249.66400000000004</v>
      </c>
      <c r="C25" s="229">
        <v>224.82999999999996</v>
      </c>
      <c r="D25" s="229">
        <v>972.93299999999999</v>
      </c>
      <c r="E25" s="274">
        <v>891.51099999999997</v>
      </c>
    </row>
    <row r="26" spans="1:7" ht="8.25" customHeight="1">
      <c r="A26" s="182" t="s">
        <v>357</v>
      </c>
      <c r="B26" s="182"/>
      <c r="C26" s="182"/>
      <c r="D26" s="182"/>
      <c r="F26" s="177"/>
    </row>
    <row r="27" spans="1:7" ht="8.25" customHeight="1">
      <c r="A27" s="202" t="s">
        <v>310</v>
      </c>
      <c r="B27" s="182"/>
      <c r="C27" s="182"/>
      <c r="D27" s="182"/>
    </row>
    <row r="28" spans="1:7" ht="8.25" customHeight="1">
      <c r="A28" s="202" t="s">
        <v>311</v>
      </c>
      <c r="B28" s="182"/>
      <c r="C28" s="182"/>
      <c r="D28" s="182"/>
    </row>
    <row r="29" spans="1:7" ht="8.25" customHeight="1">
      <c r="A29" s="202" t="s">
        <v>312</v>
      </c>
      <c r="B29" s="182"/>
      <c r="C29" s="182"/>
      <c r="D29" s="182"/>
    </row>
    <row r="30" spans="1:7">
      <c r="A30" s="202" t="s">
        <v>269</v>
      </c>
      <c r="B30" s="177"/>
      <c r="C30" s="177"/>
      <c r="D30" s="177"/>
      <c r="E30" s="177"/>
      <c r="F30" s="177"/>
    </row>
    <row r="31" spans="1:7">
      <c r="A31" s="1898" t="s">
        <v>111</v>
      </c>
      <c r="B31" s="177"/>
      <c r="C31" s="177"/>
      <c r="D31" s="177"/>
      <c r="E31" s="177"/>
    </row>
    <row r="32" spans="1:7">
      <c r="A32" s="1932" t="s">
        <v>123</v>
      </c>
      <c r="B32" s="177"/>
      <c r="C32" s="177"/>
      <c r="D32" s="177"/>
      <c r="E32" s="177"/>
    </row>
    <row r="33" spans="2:5">
      <c r="B33" s="177"/>
      <c r="C33" s="177"/>
      <c r="D33" s="177"/>
      <c r="E33" s="177"/>
    </row>
    <row r="34" spans="2:5">
      <c r="B34" s="177"/>
      <c r="C34" s="177"/>
      <c r="D34" s="177"/>
      <c r="E34" s="177"/>
    </row>
  </sheetData>
  <mergeCells count="1">
    <mergeCell ref="B5:E5"/>
  </mergeCells>
  <hyperlinks>
    <hyperlink ref="A31" r:id="rId1" xr:uid="{2DBC7F47-B45D-40BC-901A-B3ECBC69B479}"/>
    <hyperlink ref="A32" location="'Inhaltsverzeichnis_2026-08'!A1" display="Zurück zum Inhaltsverzeichnis" xr:uid="{5F8B9C43-E2BC-4A92-B366-E69BC62B0B05}"/>
  </hyperlinks>
  <pageMargins left="0.78740157480314965" right="0.78740157480314965" top="0.39370078740157483" bottom="0.19685039370078741" header="0.19685039370078741" footer="0.19685039370078741"/>
  <pageSetup paperSize="9" orientation="portrait" r:id="rId2"/>
  <headerFooter alignWithMargins="0">
    <oddFooter>&amp;L&amp;D &amp;T&amp;R&amp;A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91F8B-EB30-4B9B-A2B2-1B515824DBDD}">
  <sheetPr>
    <tabColor rgb="FFF9E03A"/>
  </sheetPr>
  <dimension ref="A1:H34"/>
  <sheetViews>
    <sheetView showGridLines="0" zoomScale="140" zoomScaleNormal="140" workbookViewId="0"/>
  </sheetViews>
  <sheetFormatPr baseColWidth="10" defaultRowHeight="12.75"/>
  <cols>
    <col min="1" max="1" width="24" style="168" customWidth="1"/>
    <col min="2" max="2" width="13" style="168" customWidth="1"/>
    <col min="3" max="3" width="11.375" style="168" customWidth="1"/>
    <col min="4" max="4" width="12.375" style="168" customWidth="1"/>
    <col min="5" max="5" width="11.25" style="168" customWidth="1"/>
    <col min="6" max="6" width="12.75" style="168" customWidth="1"/>
    <col min="7" max="16384" width="11" style="168"/>
  </cols>
  <sheetData>
    <row r="1" spans="1:8" ht="15" customHeight="1">
      <c r="A1" s="166" t="s">
        <v>287</v>
      </c>
      <c r="B1" s="173"/>
      <c r="C1" s="173"/>
      <c r="D1" s="173"/>
      <c r="E1" s="173"/>
    </row>
    <row r="2" spans="1:8" ht="12" customHeight="1">
      <c r="A2" s="169" t="s">
        <v>271</v>
      </c>
      <c r="B2" s="167"/>
      <c r="C2" s="167"/>
      <c r="D2" s="167"/>
      <c r="E2" s="167"/>
    </row>
    <row r="3" spans="1:8" ht="12" customHeight="1">
      <c r="A3" s="169" t="s">
        <v>288</v>
      </c>
      <c r="B3" s="167"/>
      <c r="C3" s="167"/>
      <c r="D3" s="167"/>
      <c r="E3" s="167"/>
    </row>
    <row r="4" spans="1:8" ht="12" customHeight="1">
      <c r="A4" s="169" t="s">
        <v>354</v>
      </c>
      <c r="B4" s="167"/>
      <c r="C4" s="167"/>
      <c r="D4" s="167"/>
      <c r="E4" s="167"/>
    </row>
    <row r="5" spans="1:8" ht="12" customHeight="1">
      <c r="A5" s="204"/>
      <c r="B5" s="1959" t="s">
        <v>289</v>
      </c>
      <c r="C5" s="1962"/>
      <c r="D5" s="1962"/>
      <c r="E5" s="1963"/>
    </row>
    <row r="6" spans="1:8" ht="12" customHeight="1">
      <c r="A6" s="205" t="s">
        <v>290</v>
      </c>
      <c r="B6" s="180" t="s">
        <v>364</v>
      </c>
      <c r="C6" s="206"/>
      <c r="D6" s="180" t="s">
        <v>365</v>
      </c>
      <c r="E6" s="207"/>
      <c r="G6" s="208"/>
    </row>
    <row r="7" spans="1:8" ht="12" customHeight="1">
      <c r="A7" s="242"/>
      <c r="B7" s="170">
        <v>2024</v>
      </c>
      <c r="C7" s="170" t="s">
        <v>366</v>
      </c>
      <c r="D7" s="170" t="s">
        <v>259</v>
      </c>
      <c r="E7" s="272" t="s">
        <v>292</v>
      </c>
      <c r="G7" s="177"/>
    </row>
    <row r="8" spans="1:8" ht="11.25" customHeight="1">
      <c r="A8" s="210" t="s">
        <v>293</v>
      </c>
      <c r="B8" s="211">
        <v>22.198</v>
      </c>
      <c r="C8" s="211">
        <v>19.195</v>
      </c>
      <c r="D8" s="211">
        <v>102.09200000000001</v>
      </c>
      <c r="E8" s="216">
        <v>80.938000000000002</v>
      </c>
    </row>
    <row r="9" spans="1:8" ht="11.25" customHeight="1">
      <c r="A9" s="213" t="s">
        <v>294</v>
      </c>
      <c r="B9" s="214"/>
      <c r="C9" s="214"/>
      <c r="D9" s="214"/>
      <c r="E9" s="218"/>
    </row>
    <row r="10" spans="1:8" ht="11.25" customHeight="1">
      <c r="A10" s="215" t="s">
        <v>295</v>
      </c>
      <c r="B10" s="214">
        <v>1.71</v>
      </c>
      <c r="C10" s="214">
        <v>1.665</v>
      </c>
      <c r="D10" s="214">
        <v>5.13</v>
      </c>
      <c r="E10" s="218">
        <v>4.9950000000000001</v>
      </c>
    </row>
    <row r="11" spans="1:8" ht="11.25" customHeight="1">
      <c r="A11" s="210" t="s">
        <v>296</v>
      </c>
      <c r="B11" s="211">
        <v>141.02100000000002</v>
      </c>
      <c r="C11" s="211">
        <v>138.83799999999999</v>
      </c>
      <c r="D11" s="211">
        <v>532.91399999999999</v>
      </c>
      <c r="E11" s="216">
        <v>493.93999999999994</v>
      </c>
    </row>
    <row r="12" spans="1:8" ht="11.25" customHeight="1">
      <c r="A12" s="213" t="s">
        <v>294</v>
      </c>
      <c r="B12" s="214"/>
      <c r="C12" s="214"/>
      <c r="D12" s="214"/>
      <c r="E12" s="218"/>
    </row>
    <row r="13" spans="1:8" ht="11.25" customHeight="1">
      <c r="A13" s="217" t="s">
        <v>297</v>
      </c>
      <c r="B13" s="214">
        <v>29.82</v>
      </c>
      <c r="C13" s="214">
        <v>29.09</v>
      </c>
      <c r="D13" s="214">
        <v>126.78200000000001</v>
      </c>
      <c r="E13" s="218">
        <v>115.71299999999999</v>
      </c>
    </row>
    <row r="14" spans="1:8" ht="11.25" customHeight="1">
      <c r="A14" s="217" t="s">
        <v>298</v>
      </c>
      <c r="B14" s="214" t="s">
        <v>169</v>
      </c>
      <c r="C14" s="214" t="s">
        <v>169</v>
      </c>
      <c r="D14" s="214" t="s">
        <v>169</v>
      </c>
      <c r="E14" s="218" t="s">
        <v>169</v>
      </c>
      <c r="H14" s="179"/>
    </row>
    <row r="15" spans="1:8" ht="11.25" customHeight="1">
      <c r="A15" s="217" t="s">
        <v>299</v>
      </c>
      <c r="B15" s="214">
        <v>1.782</v>
      </c>
      <c r="C15" s="214">
        <v>2.117</v>
      </c>
      <c r="D15" s="214">
        <v>5.8239999999999998</v>
      </c>
      <c r="E15" s="218">
        <v>7.9880000000000004</v>
      </c>
    </row>
    <row r="16" spans="1:8" ht="11.25" customHeight="1">
      <c r="A16" s="217" t="s">
        <v>300</v>
      </c>
      <c r="B16" s="220">
        <v>7.7409999999999997</v>
      </c>
      <c r="C16" s="220">
        <v>7.32</v>
      </c>
      <c r="D16" s="220">
        <v>30.497</v>
      </c>
      <c r="E16" s="218">
        <v>25.075000000000003</v>
      </c>
    </row>
    <row r="17" spans="1:7" ht="11.25" customHeight="1">
      <c r="A17" s="217" t="s">
        <v>301</v>
      </c>
      <c r="B17" s="220">
        <v>11.943</v>
      </c>
      <c r="C17" s="220">
        <v>12.427</v>
      </c>
      <c r="D17" s="220">
        <v>39.536999999999999</v>
      </c>
      <c r="E17" s="218">
        <v>39.17</v>
      </c>
    </row>
    <row r="18" spans="1:7" ht="11.25" customHeight="1">
      <c r="A18" s="217" t="s">
        <v>302</v>
      </c>
      <c r="B18" s="214" t="s">
        <v>169</v>
      </c>
      <c r="C18" s="214" t="s">
        <v>169</v>
      </c>
      <c r="D18" s="214" t="s">
        <v>169</v>
      </c>
      <c r="E18" s="218" t="s">
        <v>169</v>
      </c>
    </row>
    <row r="19" spans="1:7" ht="11.25" customHeight="1">
      <c r="A19" s="217" t="s">
        <v>303</v>
      </c>
      <c r="B19" s="214"/>
      <c r="C19" s="214"/>
      <c r="D19" s="214"/>
      <c r="E19" s="218"/>
    </row>
    <row r="20" spans="1:7" ht="11.25" customHeight="1">
      <c r="A20" s="217" t="s">
        <v>304</v>
      </c>
      <c r="B20" s="220">
        <v>36.499000000000002</v>
      </c>
      <c r="C20" s="220">
        <v>37.064999999999998</v>
      </c>
      <c r="D20" s="220">
        <v>120.31700000000001</v>
      </c>
      <c r="E20" s="218">
        <v>117.97399999999999</v>
      </c>
      <c r="G20" s="172"/>
    </row>
    <row r="21" spans="1:7" ht="11.25" customHeight="1">
      <c r="A21" s="217" t="s">
        <v>305</v>
      </c>
      <c r="B21" s="220">
        <v>0.78600000000000003</v>
      </c>
      <c r="C21" s="220" t="s">
        <v>169</v>
      </c>
      <c r="D21" s="220">
        <v>3.2029999999999998</v>
      </c>
      <c r="E21" s="218" t="s">
        <v>169</v>
      </c>
      <c r="G21" s="172"/>
    </row>
    <row r="22" spans="1:7" ht="11.25" customHeight="1">
      <c r="A22" s="221" t="s">
        <v>306</v>
      </c>
      <c r="B22" s="220">
        <v>27.036999999999999</v>
      </c>
      <c r="C22" s="220">
        <v>24.06</v>
      </c>
      <c r="D22" s="220">
        <v>99.567000000000007</v>
      </c>
      <c r="E22" s="218">
        <v>82.332999999999998</v>
      </c>
    </row>
    <row r="23" spans="1:7" ht="11.25" customHeight="1">
      <c r="A23" s="222" t="s">
        <v>307</v>
      </c>
      <c r="B23" s="223">
        <v>161.50900000000001</v>
      </c>
      <c r="C23" s="223">
        <v>156.36799999999999</v>
      </c>
      <c r="D23" s="223">
        <v>629.87599999999998</v>
      </c>
      <c r="E23" s="224">
        <v>569.88300000000004</v>
      </c>
    </row>
    <row r="24" spans="1:7" ht="11.25" customHeight="1">
      <c r="A24" s="225" t="s">
        <v>308</v>
      </c>
      <c r="B24" s="275">
        <v>30.588999999999999</v>
      </c>
      <c r="C24" s="275">
        <v>30.276</v>
      </c>
      <c r="D24" s="275">
        <v>88.263000000000005</v>
      </c>
      <c r="E24" s="273">
        <v>91.802999999999997</v>
      </c>
    </row>
    <row r="25" spans="1:7" ht="11.25" customHeight="1">
      <c r="A25" s="228" t="s">
        <v>309</v>
      </c>
      <c r="B25" s="229">
        <v>193.80800000000002</v>
      </c>
      <c r="C25" s="229">
        <v>188.309</v>
      </c>
      <c r="D25" s="229">
        <v>723.26899999999989</v>
      </c>
      <c r="E25" s="274">
        <v>666.68100000000004</v>
      </c>
    </row>
    <row r="26" spans="1:7" ht="8.25" customHeight="1">
      <c r="A26" s="182" t="s">
        <v>357</v>
      </c>
      <c r="B26" s="182"/>
      <c r="C26" s="182"/>
      <c r="D26" s="182"/>
    </row>
    <row r="27" spans="1:7" ht="8.25" customHeight="1">
      <c r="A27" s="202" t="s">
        <v>310</v>
      </c>
      <c r="B27" s="182"/>
      <c r="C27" s="182"/>
      <c r="D27" s="182"/>
    </row>
    <row r="28" spans="1:7" ht="8.25" customHeight="1">
      <c r="A28" s="202" t="s">
        <v>311</v>
      </c>
      <c r="B28" s="182"/>
      <c r="C28" s="182"/>
      <c r="D28" s="182"/>
    </row>
    <row r="29" spans="1:7" ht="8.25" customHeight="1">
      <c r="A29" s="202" t="s">
        <v>312</v>
      </c>
      <c r="B29" s="182"/>
      <c r="C29" s="182"/>
      <c r="D29" s="182"/>
    </row>
    <row r="30" spans="1:7">
      <c r="A30" s="202" t="s">
        <v>269</v>
      </c>
      <c r="B30" s="177"/>
      <c r="C30" s="177"/>
      <c r="D30" s="177"/>
      <c r="E30" s="177"/>
      <c r="F30" s="177"/>
    </row>
    <row r="31" spans="1:7">
      <c r="A31" s="1898" t="s">
        <v>111</v>
      </c>
      <c r="B31" s="177"/>
      <c r="C31" s="177"/>
      <c r="D31" s="177"/>
      <c r="E31" s="177"/>
    </row>
    <row r="32" spans="1:7">
      <c r="A32" s="1932" t="s">
        <v>123</v>
      </c>
      <c r="B32" s="177"/>
      <c r="C32" s="177"/>
      <c r="D32" s="177"/>
      <c r="E32" s="177"/>
    </row>
    <row r="33" spans="2:5">
      <c r="B33" s="177"/>
      <c r="C33" s="177"/>
      <c r="D33" s="177"/>
      <c r="E33" s="177"/>
    </row>
    <row r="34" spans="2:5">
      <c r="B34" s="177"/>
      <c r="C34" s="177"/>
      <c r="D34" s="177"/>
      <c r="E34" s="177"/>
    </row>
  </sheetData>
  <mergeCells count="1">
    <mergeCell ref="B5:E5"/>
  </mergeCells>
  <hyperlinks>
    <hyperlink ref="A31" r:id="rId1" xr:uid="{F39CC6DE-CEFC-452B-B5E4-1282F9A6EC7F}"/>
    <hyperlink ref="A32" location="'Inhaltsverzeichnis_2026-08'!A1" display="Zurück zum Inhaltsverzeichnis" xr:uid="{60BAE37C-3EC4-45DE-B229-ED4ACF5DC1D9}"/>
  </hyperlinks>
  <pageMargins left="0.78740157480314965" right="0.78740157480314965" top="0.39370078740157483" bottom="0.19685039370078741" header="0.19685039370078741" footer="0.19685039370078741"/>
  <pageSetup paperSize="9" orientation="portrait" r:id="rId2"/>
  <headerFooter alignWithMargins="0">
    <oddFooter>&amp;L&amp;D &amp;T&amp;R&amp;A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23692-5B81-49A7-82A2-26A33E83C0FA}">
  <sheetPr>
    <tabColor rgb="FFF9E03A"/>
  </sheetPr>
  <dimension ref="A1:H34"/>
  <sheetViews>
    <sheetView showGridLines="0" zoomScale="140" zoomScaleNormal="140" workbookViewId="0"/>
  </sheetViews>
  <sheetFormatPr baseColWidth="10" defaultRowHeight="12.75"/>
  <cols>
    <col min="1" max="1" width="24" style="168" customWidth="1"/>
    <col min="2" max="2" width="13" style="168" customWidth="1"/>
    <col min="3" max="3" width="11.375" style="168" customWidth="1"/>
    <col min="4" max="4" width="12.375" style="168" customWidth="1"/>
    <col min="5" max="5" width="11.25" style="168" customWidth="1"/>
    <col min="6" max="6" width="12.75" style="168" customWidth="1"/>
    <col min="7" max="16384" width="11" style="168"/>
  </cols>
  <sheetData>
    <row r="1" spans="1:8" ht="15" customHeight="1">
      <c r="A1" s="184" t="s">
        <v>287</v>
      </c>
      <c r="B1" s="167"/>
      <c r="C1" s="167"/>
      <c r="D1" s="167"/>
      <c r="E1" s="167"/>
    </row>
    <row r="2" spans="1:8" ht="12" customHeight="1">
      <c r="A2" s="169" t="s">
        <v>271</v>
      </c>
      <c r="B2" s="167"/>
      <c r="C2" s="167"/>
      <c r="D2" s="167"/>
      <c r="E2" s="167"/>
    </row>
    <row r="3" spans="1:8" ht="12" customHeight="1">
      <c r="A3" s="169" t="s">
        <v>367</v>
      </c>
      <c r="B3" s="167"/>
      <c r="C3" s="167"/>
      <c r="D3" s="167"/>
      <c r="E3" s="167"/>
    </row>
    <row r="4" spans="1:8" ht="12" customHeight="1">
      <c r="A4" s="169" t="s">
        <v>354</v>
      </c>
      <c r="B4" s="167"/>
      <c r="C4" s="167"/>
      <c r="D4" s="167"/>
      <c r="E4" s="167"/>
    </row>
    <row r="5" spans="1:8" ht="12" customHeight="1">
      <c r="A5" s="204"/>
      <c r="B5" s="1959" t="s">
        <v>289</v>
      </c>
      <c r="C5" s="1962"/>
      <c r="D5" s="1962"/>
      <c r="E5" s="1963"/>
    </row>
    <row r="6" spans="1:8" ht="12" customHeight="1">
      <c r="A6" s="243" t="s">
        <v>290</v>
      </c>
      <c r="B6" s="277" t="s">
        <v>368</v>
      </c>
      <c r="C6" s="278"/>
      <c r="D6" s="277" t="s">
        <v>369</v>
      </c>
      <c r="E6" s="244"/>
      <c r="G6" s="208"/>
    </row>
    <row r="7" spans="1:8" ht="12" customHeight="1">
      <c r="A7" s="242"/>
      <c r="B7" s="170">
        <v>2024</v>
      </c>
      <c r="C7" s="170" t="s">
        <v>366</v>
      </c>
      <c r="D7" s="170" t="s">
        <v>259</v>
      </c>
      <c r="E7" s="272" t="s">
        <v>292</v>
      </c>
      <c r="G7" s="177"/>
    </row>
    <row r="8" spans="1:8" ht="11.25" customHeight="1">
      <c r="A8" s="210" t="s">
        <v>293</v>
      </c>
      <c r="B8" s="211">
        <v>33.338000000000001</v>
      </c>
      <c r="C8" s="211">
        <v>26.427</v>
      </c>
      <c r="D8" s="211">
        <v>79.894000000000005</v>
      </c>
      <c r="E8" s="216">
        <v>61.743000000000002</v>
      </c>
    </row>
    <row r="9" spans="1:8" ht="11.25" customHeight="1">
      <c r="A9" s="213" t="s">
        <v>294</v>
      </c>
      <c r="B9" s="214"/>
      <c r="C9" s="214"/>
      <c r="D9" s="214"/>
      <c r="E9" s="218"/>
    </row>
    <row r="10" spans="1:8" ht="11.25" customHeight="1">
      <c r="A10" s="215" t="s">
        <v>295</v>
      </c>
      <c r="B10" s="214">
        <v>1.71</v>
      </c>
      <c r="C10" s="214">
        <v>1.665</v>
      </c>
      <c r="D10" s="214">
        <v>3.42</v>
      </c>
      <c r="E10" s="218">
        <v>3.33</v>
      </c>
    </row>
    <row r="11" spans="1:8" ht="11.25" customHeight="1">
      <c r="A11" s="210" t="s">
        <v>296</v>
      </c>
      <c r="B11" s="211">
        <v>189.27199999999999</v>
      </c>
      <c r="C11" s="211">
        <v>173.07</v>
      </c>
      <c r="D11" s="211">
        <v>391.89299999999997</v>
      </c>
      <c r="E11" s="216">
        <v>355.10199999999998</v>
      </c>
    </row>
    <row r="12" spans="1:8" ht="11.25" customHeight="1">
      <c r="A12" s="213" t="s">
        <v>294</v>
      </c>
      <c r="B12" s="214"/>
      <c r="C12" s="214"/>
      <c r="D12" s="214"/>
      <c r="E12" s="218"/>
    </row>
    <row r="13" spans="1:8" ht="11.25" customHeight="1">
      <c r="A13" s="217" t="s">
        <v>297</v>
      </c>
      <c r="B13" s="214">
        <v>46.402000000000001</v>
      </c>
      <c r="C13" s="214">
        <v>43.165999999999997</v>
      </c>
      <c r="D13" s="214">
        <v>96.962000000000003</v>
      </c>
      <c r="E13" s="218">
        <v>86.62299999999999</v>
      </c>
    </row>
    <row r="14" spans="1:8" ht="11.25" customHeight="1">
      <c r="A14" s="217" t="s">
        <v>298</v>
      </c>
      <c r="B14" s="214" t="s">
        <v>169</v>
      </c>
      <c r="C14" s="214" t="s">
        <v>169</v>
      </c>
      <c r="D14" s="214" t="s">
        <v>169</v>
      </c>
      <c r="E14" s="218" t="s">
        <v>169</v>
      </c>
      <c r="H14" s="179"/>
    </row>
    <row r="15" spans="1:8" ht="11.25" customHeight="1">
      <c r="A15" s="217" t="s">
        <v>299</v>
      </c>
      <c r="B15" s="214">
        <v>2.2749999999999999</v>
      </c>
      <c r="C15" s="214">
        <v>2.698</v>
      </c>
      <c r="D15" s="214">
        <v>4.0419999999999998</v>
      </c>
      <c r="E15" s="218">
        <v>5.8710000000000004</v>
      </c>
    </row>
    <row r="16" spans="1:8" ht="11.25" customHeight="1">
      <c r="A16" s="217" t="s">
        <v>300</v>
      </c>
      <c r="B16" s="220">
        <v>11.808</v>
      </c>
      <c r="C16" s="220">
        <v>9.0690000000000008</v>
      </c>
      <c r="D16" s="220">
        <v>22.756</v>
      </c>
      <c r="E16" s="218">
        <v>17.755000000000003</v>
      </c>
    </row>
    <row r="17" spans="1:7" ht="11.25" customHeight="1">
      <c r="A17" s="217" t="s">
        <v>301</v>
      </c>
      <c r="B17" s="220">
        <v>12.195</v>
      </c>
      <c r="C17" s="220">
        <v>12.076000000000001</v>
      </c>
      <c r="D17" s="220">
        <v>27.594000000000001</v>
      </c>
      <c r="E17" s="218">
        <v>26.743000000000002</v>
      </c>
    </row>
    <row r="18" spans="1:7" ht="11.25" customHeight="1">
      <c r="A18" s="217" t="s">
        <v>302</v>
      </c>
      <c r="B18" s="214" t="s">
        <v>169</v>
      </c>
      <c r="C18" s="214" t="s">
        <v>169</v>
      </c>
      <c r="D18" s="214" t="s">
        <v>169</v>
      </c>
      <c r="E18" s="218" t="s">
        <v>169</v>
      </c>
    </row>
    <row r="19" spans="1:7" ht="11.25" customHeight="1">
      <c r="A19" s="217" t="s">
        <v>303</v>
      </c>
      <c r="B19" s="214"/>
      <c r="C19" s="214"/>
      <c r="D19" s="214"/>
      <c r="E19" s="218"/>
    </row>
    <row r="20" spans="1:7" ht="11.25" customHeight="1">
      <c r="A20" s="217" t="s">
        <v>304</v>
      </c>
      <c r="B20" s="220">
        <v>41.231000000000002</v>
      </c>
      <c r="C20" s="220">
        <v>39.671999999999997</v>
      </c>
      <c r="D20" s="220">
        <v>83.818000000000012</v>
      </c>
      <c r="E20" s="218">
        <v>80.908999999999992</v>
      </c>
      <c r="G20" s="172"/>
    </row>
    <row r="21" spans="1:7" ht="11.25" customHeight="1">
      <c r="A21" s="217" t="s">
        <v>305</v>
      </c>
      <c r="B21" s="220">
        <v>0.96399999999999997</v>
      </c>
      <c r="C21" s="220" t="s">
        <v>169</v>
      </c>
      <c r="D21" s="220">
        <v>2.4169999999999998</v>
      </c>
      <c r="E21" s="218" t="s">
        <v>169</v>
      </c>
      <c r="G21" s="172"/>
    </row>
    <row r="22" spans="1:7" ht="11.25" customHeight="1">
      <c r="A22" s="221" t="s">
        <v>306</v>
      </c>
      <c r="B22" s="220">
        <v>35.188000000000002</v>
      </c>
      <c r="C22" s="220">
        <v>29.17</v>
      </c>
      <c r="D22" s="220">
        <v>72.53</v>
      </c>
      <c r="E22" s="218">
        <v>58.273000000000003</v>
      </c>
    </row>
    <row r="23" spans="1:7" ht="11.25" customHeight="1">
      <c r="A23" s="222" t="s">
        <v>307</v>
      </c>
      <c r="B23" s="223">
        <v>220.89999999999998</v>
      </c>
      <c r="C23" s="223">
        <v>197.83199999999999</v>
      </c>
      <c r="D23" s="223">
        <v>468.36699999999996</v>
      </c>
      <c r="E23" s="224">
        <v>413.51499999999999</v>
      </c>
    </row>
    <row r="24" spans="1:7" ht="11.25" customHeight="1">
      <c r="A24" s="225" t="s">
        <v>308</v>
      </c>
      <c r="B24" s="275">
        <v>27.47</v>
      </c>
      <c r="C24" s="275">
        <v>31.834</v>
      </c>
      <c r="D24" s="275">
        <v>57.673999999999999</v>
      </c>
      <c r="E24" s="273">
        <v>61.527000000000001</v>
      </c>
    </row>
    <row r="25" spans="1:7" ht="11.25" customHeight="1">
      <c r="A25" s="228" t="s">
        <v>309</v>
      </c>
      <c r="B25" s="229">
        <v>250.07999999999998</v>
      </c>
      <c r="C25" s="229">
        <v>231.33099999999999</v>
      </c>
      <c r="D25" s="229">
        <v>529.4609999999999</v>
      </c>
      <c r="E25" s="274">
        <v>478.37200000000001</v>
      </c>
    </row>
    <row r="26" spans="1:7" ht="8.25" customHeight="1">
      <c r="A26" s="182" t="s">
        <v>357</v>
      </c>
      <c r="B26" s="182"/>
      <c r="C26" s="182"/>
      <c r="D26" s="182"/>
    </row>
    <row r="27" spans="1:7" ht="8.25" customHeight="1">
      <c r="A27" s="202" t="s">
        <v>310</v>
      </c>
      <c r="B27" s="182"/>
      <c r="C27" s="182"/>
      <c r="D27" s="182"/>
    </row>
    <row r="28" spans="1:7" ht="8.25" customHeight="1">
      <c r="A28" s="202" t="s">
        <v>311</v>
      </c>
      <c r="B28" s="182"/>
      <c r="C28" s="182"/>
      <c r="D28" s="182"/>
    </row>
    <row r="29" spans="1:7" ht="8.25" customHeight="1">
      <c r="A29" s="202" t="s">
        <v>312</v>
      </c>
      <c r="B29" s="182"/>
      <c r="C29" s="182"/>
      <c r="D29" s="182"/>
    </row>
    <row r="30" spans="1:7">
      <c r="A30" s="202" t="s">
        <v>269</v>
      </c>
      <c r="B30" s="177"/>
      <c r="C30" s="177"/>
      <c r="D30" s="177"/>
      <c r="E30" s="177"/>
      <c r="F30" s="177"/>
    </row>
    <row r="31" spans="1:7">
      <c r="A31" s="1898" t="s">
        <v>111</v>
      </c>
      <c r="B31" s="177"/>
      <c r="C31" s="177"/>
      <c r="D31" s="177"/>
      <c r="E31" s="177"/>
    </row>
    <row r="32" spans="1:7">
      <c r="A32" s="1932" t="s">
        <v>123</v>
      </c>
      <c r="B32" s="177"/>
      <c r="C32" s="177"/>
      <c r="D32" s="177"/>
      <c r="E32" s="177"/>
    </row>
    <row r="33" spans="2:5">
      <c r="B33" s="177"/>
      <c r="C33" s="177"/>
      <c r="D33" s="177"/>
      <c r="E33" s="177"/>
    </row>
    <row r="34" spans="2:5">
      <c r="B34" s="177"/>
      <c r="C34" s="177"/>
      <c r="D34" s="177"/>
      <c r="E34" s="177"/>
    </row>
  </sheetData>
  <mergeCells count="1">
    <mergeCell ref="B5:E5"/>
  </mergeCells>
  <hyperlinks>
    <hyperlink ref="A31" r:id="rId1" xr:uid="{50D1EC75-87D0-402D-BEF2-E164B7318EE4}"/>
    <hyperlink ref="A32" location="'Inhaltsverzeichnis_2026-08'!A1" display="Zurück zum Inhaltsverzeichnis" xr:uid="{1F2742D1-5506-498B-83C4-74C6D0AAADAC}"/>
  </hyperlinks>
  <pageMargins left="0.78740157480314965" right="0.78740157480314965" top="0.39370078740157483" bottom="0.19685039370078741" header="0.19685039370078741" footer="0.19685039370078741"/>
  <pageSetup paperSize="9" orientation="portrait" r:id="rId2"/>
  <headerFooter alignWithMargins="0">
    <oddFooter>&amp;L&amp;D &amp;T&amp;R&amp;A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17126-2D48-43DE-8604-42B41545C84C}">
  <sheetPr>
    <tabColor rgb="FFF9E03A"/>
  </sheetPr>
  <dimension ref="A1:H35"/>
  <sheetViews>
    <sheetView showGridLines="0" zoomScale="140" zoomScaleNormal="140" workbookViewId="0"/>
  </sheetViews>
  <sheetFormatPr baseColWidth="10" defaultRowHeight="12.75"/>
  <cols>
    <col min="1" max="1" width="24" style="168" customWidth="1"/>
    <col min="2" max="2" width="13" style="168" customWidth="1"/>
    <col min="3" max="3" width="11.375" style="168" customWidth="1"/>
    <col min="4" max="4" width="12.375" style="168" customWidth="1"/>
    <col min="5" max="5" width="11.25" style="168" customWidth="1"/>
    <col min="6" max="6" width="12.75" style="168" customWidth="1"/>
    <col min="7" max="16384" width="11" style="168"/>
  </cols>
  <sheetData>
    <row r="1" spans="1:8" ht="15" customHeight="1">
      <c r="A1" s="166" t="s">
        <v>287</v>
      </c>
      <c r="B1" s="173"/>
      <c r="C1" s="173"/>
      <c r="D1" s="173"/>
      <c r="E1" s="173"/>
    </row>
    <row r="2" spans="1:8" ht="12" customHeight="1">
      <c r="A2" s="169" t="s">
        <v>271</v>
      </c>
      <c r="B2" s="167"/>
      <c r="C2" s="167"/>
      <c r="D2" s="167"/>
      <c r="E2" s="167"/>
    </row>
    <row r="3" spans="1:8" ht="12" customHeight="1">
      <c r="A3" s="169" t="s">
        <v>367</v>
      </c>
      <c r="B3" s="167"/>
      <c r="C3" s="167"/>
      <c r="D3" s="167"/>
      <c r="E3" s="167"/>
    </row>
    <row r="4" spans="1:8" ht="12" customHeight="1">
      <c r="A4" s="169" t="s">
        <v>354</v>
      </c>
      <c r="B4" s="167"/>
      <c r="C4" s="167"/>
      <c r="D4" s="167"/>
      <c r="E4" s="167"/>
    </row>
    <row r="5" spans="1:8" ht="12" customHeight="1">
      <c r="A5" s="204"/>
      <c r="B5" s="1959" t="s">
        <v>289</v>
      </c>
      <c r="C5" s="1960"/>
      <c r="D5" s="1960"/>
      <c r="E5" s="1961"/>
    </row>
    <row r="6" spans="1:8" ht="12" customHeight="1">
      <c r="A6" s="205" t="s">
        <v>290</v>
      </c>
      <c r="B6" s="180" t="s">
        <v>370</v>
      </c>
      <c r="C6" s="206"/>
      <c r="D6" s="180" t="s">
        <v>371</v>
      </c>
      <c r="E6" s="207"/>
      <c r="G6" s="208"/>
    </row>
    <row r="7" spans="1:8" ht="12" customHeight="1">
      <c r="A7" s="242"/>
      <c r="B7" s="170">
        <v>2024</v>
      </c>
      <c r="C7" s="209" t="s">
        <v>366</v>
      </c>
      <c r="D7" s="209" t="s">
        <v>259</v>
      </c>
      <c r="E7" s="272" t="s">
        <v>292</v>
      </c>
      <c r="F7" s="177"/>
      <c r="G7" s="177"/>
    </row>
    <row r="8" spans="1:8" ht="11.25" customHeight="1">
      <c r="A8" s="210" t="s">
        <v>293</v>
      </c>
      <c r="B8" s="211">
        <v>46.555999999999997</v>
      </c>
      <c r="C8" s="211">
        <v>35.316000000000003</v>
      </c>
      <c r="D8" s="211">
        <v>46.555999999999997</v>
      </c>
      <c r="E8" s="216">
        <v>35.316000000000003</v>
      </c>
    </row>
    <row r="9" spans="1:8" ht="11.25" customHeight="1">
      <c r="A9" s="213" t="s">
        <v>294</v>
      </c>
      <c r="B9" s="214"/>
      <c r="C9" s="214"/>
      <c r="D9" s="214"/>
      <c r="E9" s="218"/>
    </row>
    <row r="10" spans="1:8" ht="11.25" customHeight="1">
      <c r="A10" s="215" t="s">
        <v>295</v>
      </c>
      <c r="B10" s="214">
        <v>1.71</v>
      </c>
      <c r="C10" s="214">
        <v>1.665</v>
      </c>
      <c r="D10" s="214">
        <v>1.71</v>
      </c>
      <c r="E10" s="218">
        <v>1.665</v>
      </c>
    </row>
    <row r="11" spans="1:8" ht="11.25" customHeight="1">
      <c r="A11" s="210" t="s">
        <v>296</v>
      </c>
      <c r="B11" s="211">
        <v>202.62099999999998</v>
      </c>
      <c r="C11" s="211">
        <v>182.03200000000001</v>
      </c>
      <c r="D11" s="211">
        <v>202.62099999999998</v>
      </c>
      <c r="E11" s="216">
        <v>182.03200000000001</v>
      </c>
    </row>
    <row r="12" spans="1:8" ht="11.25" customHeight="1">
      <c r="A12" s="213" t="s">
        <v>294</v>
      </c>
      <c r="B12" s="214"/>
      <c r="C12" s="214"/>
      <c r="D12" s="214"/>
      <c r="E12" s="218"/>
    </row>
    <row r="13" spans="1:8" ht="11.25" customHeight="1">
      <c r="A13" s="217" t="s">
        <v>297</v>
      </c>
      <c r="B13" s="214">
        <v>50.56</v>
      </c>
      <c r="C13" s="214">
        <v>43.457000000000001</v>
      </c>
      <c r="D13" s="214">
        <v>50.56</v>
      </c>
      <c r="E13" s="218">
        <v>43.457000000000001</v>
      </c>
    </row>
    <row r="14" spans="1:8" ht="11.25" customHeight="1">
      <c r="A14" s="217" t="s">
        <v>298</v>
      </c>
      <c r="B14" s="214">
        <v>36.729999999999997</v>
      </c>
      <c r="C14" s="214">
        <v>38.180999999999997</v>
      </c>
      <c r="D14" s="214">
        <v>36.729999999999997</v>
      </c>
      <c r="E14" s="218">
        <v>38.180999999999997</v>
      </c>
      <c r="H14" s="179"/>
    </row>
    <row r="15" spans="1:8" ht="11.25" customHeight="1">
      <c r="A15" s="217" t="s">
        <v>299</v>
      </c>
      <c r="B15" s="214">
        <v>1.7669999999999999</v>
      </c>
      <c r="C15" s="214">
        <v>3.173</v>
      </c>
      <c r="D15" s="214">
        <v>1.7669999999999999</v>
      </c>
      <c r="E15" s="218">
        <v>3.173</v>
      </c>
    </row>
    <row r="16" spans="1:8" ht="11.25" customHeight="1">
      <c r="A16" s="217" t="s">
        <v>300</v>
      </c>
      <c r="B16" s="220">
        <v>10.948</v>
      </c>
      <c r="C16" s="214">
        <v>8.6859999999999999</v>
      </c>
      <c r="D16" s="214">
        <v>10.948</v>
      </c>
      <c r="E16" s="218">
        <v>8.6859999999999999</v>
      </c>
    </row>
    <row r="17" spans="1:7" ht="11.25" customHeight="1">
      <c r="A17" s="217" t="s">
        <v>301</v>
      </c>
      <c r="B17" s="220">
        <v>15.398999999999999</v>
      </c>
      <c r="C17" s="214">
        <v>14.667</v>
      </c>
      <c r="D17" s="214">
        <v>15.398999999999999</v>
      </c>
      <c r="E17" s="218">
        <v>14.667</v>
      </c>
    </row>
    <row r="18" spans="1:7" ht="11.25" customHeight="1">
      <c r="A18" s="217" t="s">
        <v>302</v>
      </c>
      <c r="B18" s="214">
        <v>5.835</v>
      </c>
      <c r="C18" s="214" t="s">
        <v>169</v>
      </c>
      <c r="D18" s="214">
        <v>5.835</v>
      </c>
      <c r="E18" s="218" t="s">
        <v>169</v>
      </c>
    </row>
    <row r="19" spans="1:7" ht="11.25" customHeight="1">
      <c r="A19" s="217" t="s">
        <v>303</v>
      </c>
      <c r="B19" s="214"/>
      <c r="C19" s="214"/>
      <c r="D19" s="214"/>
      <c r="E19" s="218"/>
    </row>
    <row r="20" spans="1:7" ht="11.25" customHeight="1">
      <c r="A20" s="217" t="s">
        <v>304</v>
      </c>
      <c r="B20" s="220">
        <v>42.587000000000003</v>
      </c>
      <c r="C20" s="214">
        <v>41.237000000000002</v>
      </c>
      <c r="D20" s="214">
        <v>42.587000000000003</v>
      </c>
      <c r="E20" s="218">
        <v>41.237000000000002</v>
      </c>
      <c r="G20" s="172"/>
    </row>
    <row r="21" spans="1:7" ht="11.25" customHeight="1">
      <c r="A21" s="217" t="s">
        <v>305</v>
      </c>
      <c r="B21" s="220">
        <v>1.4530000000000001</v>
      </c>
      <c r="C21" s="214" t="s">
        <v>169</v>
      </c>
      <c r="D21" s="214">
        <v>1.4530000000000001</v>
      </c>
      <c r="E21" s="218" t="s">
        <v>169</v>
      </c>
      <c r="G21" s="172"/>
    </row>
    <row r="22" spans="1:7" ht="11.25" customHeight="1">
      <c r="A22" s="221" t="s">
        <v>306</v>
      </c>
      <c r="B22" s="220">
        <v>37.341999999999999</v>
      </c>
      <c r="C22" s="214">
        <v>29.103000000000002</v>
      </c>
      <c r="D22" s="214">
        <v>37.341999999999999</v>
      </c>
      <c r="E22" s="218">
        <v>29.103000000000002</v>
      </c>
    </row>
    <row r="23" spans="1:7" ht="11.25" customHeight="1">
      <c r="A23" s="222" t="s">
        <v>307</v>
      </c>
      <c r="B23" s="223">
        <v>247.47186219726558</v>
      </c>
      <c r="C23" s="223">
        <v>215.68300000000002</v>
      </c>
      <c r="D23" s="223">
        <v>247.47699999999998</v>
      </c>
      <c r="E23" s="224">
        <v>215.68300000000002</v>
      </c>
    </row>
    <row r="24" spans="1:7" ht="11.25" customHeight="1">
      <c r="A24" s="225" t="s">
        <v>308</v>
      </c>
      <c r="B24" s="275">
        <v>30.204000000000001</v>
      </c>
      <c r="C24" s="226">
        <v>29.693000000000001</v>
      </c>
      <c r="D24" s="226">
        <v>30.204000000000001</v>
      </c>
      <c r="E24" s="273">
        <v>29.693000000000001</v>
      </c>
    </row>
    <row r="25" spans="1:7" ht="11.25" customHeight="1">
      <c r="A25" s="228" t="s">
        <v>309</v>
      </c>
      <c r="B25" s="229">
        <v>279.38099999999997</v>
      </c>
      <c r="C25" s="229">
        <v>247.04100000000003</v>
      </c>
      <c r="D25" s="229">
        <v>279.38099999999997</v>
      </c>
      <c r="E25" s="274">
        <v>247.04100000000003</v>
      </c>
    </row>
    <row r="26" spans="1:7" ht="8.25" customHeight="1">
      <c r="A26" s="182" t="s">
        <v>357</v>
      </c>
      <c r="B26" s="182"/>
      <c r="C26" s="182"/>
      <c r="D26" s="182"/>
      <c r="F26" s="177"/>
    </row>
    <row r="27" spans="1:7" ht="8.25" customHeight="1">
      <c r="A27" s="202" t="s">
        <v>310</v>
      </c>
      <c r="B27" s="182"/>
      <c r="C27" s="182"/>
      <c r="D27" s="182"/>
    </row>
    <row r="28" spans="1:7" ht="8.25" customHeight="1">
      <c r="A28" s="202" t="s">
        <v>311</v>
      </c>
      <c r="B28" s="182"/>
      <c r="C28" s="182"/>
      <c r="D28" s="182"/>
    </row>
    <row r="29" spans="1:7" ht="8.25" customHeight="1">
      <c r="A29" s="202" t="s">
        <v>312</v>
      </c>
      <c r="B29" s="182"/>
      <c r="C29" s="182"/>
      <c r="D29" s="182"/>
    </row>
    <row r="30" spans="1:7">
      <c r="A30" s="202" t="s">
        <v>269</v>
      </c>
      <c r="B30" s="177"/>
      <c r="C30" s="177"/>
      <c r="D30" s="177"/>
      <c r="E30" s="177"/>
      <c r="F30" s="177"/>
    </row>
    <row r="31" spans="1:7">
      <c r="A31" s="1898" t="s">
        <v>111</v>
      </c>
      <c r="B31" s="177"/>
      <c r="C31" s="177"/>
      <c r="D31" s="177"/>
      <c r="E31" s="177"/>
      <c r="F31" s="177"/>
    </row>
    <row r="32" spans="1:7">
      <c r="A32" s="1932" t="s">
        <v>123</v>
      </c>
      <c r="B32" s="177"/>
      <c r="C32" s="177"/>
      <c r="D32" s="177"/>
      <c r="E32" s="177"/>
    </row>
    <row r="33" spans="2:5">
      <c r="B33" s="177"/>
      <c r="C33" s="177"/>
      <c r="D33" s="177"/>
      <c r="E33" s="177"/>
    </row>
    <row r="34" spans="2:5">
      <c r="B34" s="177"/>
      <c r="C34" s="177"/>
      <c r="D34" s="177"/>
      <c r="E34" s="177"/>
    </row>
    <row r="35" spans="2:5">
      <c r="B35" s="177"/>
      <c r="C35" s="177"/>
      <c r="D35" s="177"/>
      <c r="E35" s="177"/>
    </row>
  </sheetData>
  <mergeCells count="1">
    <mergeCell ref="B5:E5"/>
  </mergeCells>
  <hyperlinks>
    <hyperlink ref="A32" location="'Inhaltsverzeichnis_2026-08'!A1" display="Zurück zum Inhaltsverzeichnis" xr:uid="{CC0BD160-E99F-48D0-A966-94A5D1A48D14}"/>
    <hyperlink ref="A31" r:id="rId1" xr:uid="{EA94C647-AC54-497D-B5FA-97C9DBFF95B3}"/>
  </hyperlinks>
  <pageMargins left="0.78740157480314965" right="0.78740157480314965" top="0.39370078740157483" bottom="0.19685039370078741" header="0.19685039370078741" footer="0.19685039370078741"/>
  <pageSetup paperSize="9" orientation="portrait" r:id="rId2"/>
  <headerFooter alignWithMargins="0">
    <oddFooter>&amp;L&amp;D &amp;T&amp;R&amp;A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C61C7-5E84-4D87-BC4E-C4B0EF84A13A}">
  <sheetPr>
    <tabColor rgb="FFF9E03A"/>
  </sheetPr>
  <dimension ref="A1:AI80"/>
  <sheetViews>
    <sheetView showGridLines="0" zoomScale="140" zoomScaleNormal="140" workbookViewId="0">
      <pane xSplit="1" ySplit="6" topLeftCell="B7" activePane="bottomRight" state="frozen"/>
      <selection pane="topRight"/>
      <selection pane="bottomLeft"/>
      <selection pane="bottomRight"/>
    </sheetView>
  </sheetViews>
  <sheetFormatPr baseColWidth="10" defaultRowHeight="8.25"/>
  <cols>
    <col min="1" max="1" width="12" style="1122" customWidth="1"/>
    <col min="2" max="5" width="5.625" style="1123" customWidth="1"/>
    <col min="6" max="15" width="5.625" style="1122" customWidth="1"/>
    <col min="16" max="255" width="11" style="1122"/>
    <col min="256" max="256" width="0.5" style="1122" customWidth="1"/>
    <col min="257" max="257" width="12" style="1122" customWidth="1"/>
    <col min="258" max="258" width="7.375" style="1122" customWidth="1"/>
    <col min="259" max="259" width="8.125" style="1122" bestFit="1" customWidth="1"/>
    <col min="260" max="261" width="6.75" style="1122" bestFit="1" customWidth="1"/>
    <col min="262" max="262" width="7.375" style="1122" customWidth="1"/>
    <col min="263" max="263" width="8.125" style="1122" bestFit="1" customWidth="1"/>
    <col min="264" max="264" width="5.5" style="1122" customWidth="1"/>
    <col min="265" max="266" width="6.75" style="1122" bestFit="1" customWidth="1"/>
    <col min="267" max="268" width="5.5" style="1122" customWidth="1"/>
    <col min="269" max="269" width="6.75" style="1122" bestFit="1" customWidth="1"/>
    <col min="270" max="270" width="6.125" style="1122" bestFit="1" customWidth="1"/>
    <col min="271" max="271" width="4.875" style="1122" customWidth="1"/>
    <col min="272" max="511" width="11" style="1122"/>
    <col min="512" max="512" width="0.5" style="1122" customWidth="1"/>
    <col min="513" max="513" width="12" style="1122" customWidth="1"/>
    <col min="514" max="514" width="7.375" style="1122" customWidth="1"/>
    <col min="515" max="515" width="8.125" style="1122" bestFit="1" customWidth="1"/>
    <col min="516" max="517" width="6.75" style="1122" bestFit="1" customWidth="1"/>
    <col min="518" max="518" width="7.375" style="1122" customWidth="1"/>
    <col min="519" max="519" width="8.125" style="1122" bestFit="1" customWidth="1"/>
    <col min="520" max="520" width="5.5" style="1122" customWidth="1"/>
    <col min="521" max="522" width="6.75" style="1122" bestFit="1" customWidth="1"/>
    <col min="523" max="524" width="5.5" style="1122" customWidth="1"/>
    <col min="525" max="525" width="6.75" style="1122" bestFit="1" customWidth="1"/>
    <col min="526" max="526" width="6.125" style="1122" bestFit="1" customWidth="1"/>
    <col min="527" max="527" width="4.875" style="1122" customWidth="1"/>
    <col min="528" max="767" width="11" style="1122"/>
    <col min="768" max="768" width="0.5" style="1122" customWidth="1"/>
    <col min="769" max="769" width="12" style="1122" customWidth="1"/>
    <col min="770" max="770" width="7.375" style="1122" customWidth="1"/>
    <col min="771" max="771" width="8.125" style="1122" bestFit="1" customWidth="1"/>
    <col min="772" max="773" width="6.75" style="1122" bestFit="1" customWidth="1"/>
    <col min="774" max="774" width="7.375" style="1122" customWidth="1"/>
    <col min="775" max="775" width="8.125" style="1122" bestFit="1" customWidth="1"/>
    <col min="776" max="776" width="5.5" style="1122" customWidth="1"/>
    <col min="777" max="778" width="6.75" style="1122" bestFit="1" customWidth="1"/>
    <col min="779" max="780" width="5.5" style="1122" customWidth="1"/>
    <col min="781" max="781" width="6.75" style="1122" bestFit="1" customWidth="1"/>
    <col min="782" max="782" width="6.125" style="1122" bestFit="1" customWidth="1"/>
    <col min="783" max="783" width="4.875" style="1122" customWidth="1"/>
    <col min="784" max="1023" width="11" style="1122"/>
    <col min="1024" max="1024" width="0.5" style="1122" customWidth="1"/>
    <col min="1025" max="1025" width="12" style="1122" customWidth="1"/>
    <col min="1026" max="1026" width="7.375" style="1122" customWidth="1"/>
    <col min="1027" max="1027" width="8.125" style="1122" bestFit="1" customWidth="1"/>
    <col min="1028" max="1029" width="6.75" style="1122" bestFit="1" customWidth="1"/>
    <col min="1030" max="1030" width="7.375" style="1122" customWidth="1"/>
    <col min="1031" max="1031" width="8.125" style="1122" bestFit="1" customWidth="1"/>
    <col min="1032" max="1032" width="5.5" style="1122" customWidth="1"/>
    <col min="1033" max="1034" width="6.75" style="1122" bestFit="1" customWidth="1"/>
    <col min="1035" max="1036" width="5.5" style="1122" customWidth="1"/>
    <col min="1037" max="1037" width="6.75" style="1122" bestFit="1" customWidth="1"/>
    <col min="1038" max="1038" width="6.125" style="1122" bestFit="1" customWidth="1"/>
    <col min="1039" max="1039" width="4.875" style="1122" customWidth="1"/>
    <col min="1040" max="1279" width="11" style="1122"/>
    <col min="1280" max="1280" width="0.5" style="1122" customWidth="1"/>
    <col min="1281" max="1281" width="12" style="1122" customWidth="1"/>
    <col min="1282" max="1282" width="7.375" style="1122" customWidth="1"/>
    <col min="1283" max="1283" width="8.125" style="1122" bestFit="1" customWidth="1"/>
    <col min="1284" max="1285" width="6.75" style="1122" bestFit="1" customWidth="1"/>
    <col min="1286" max="1286" width="7.375" style="1122" customWidth="1"/>
    <col min="1287" max="1287" width="8.125" style="1122" bestFit="1" customWidth="1"/>
    <col min="1288" max="1288" width="5.5" style="1122" customWidth="1"/>
    <col min="1289" max="1290" width="6.75" style="1122" bestFit="1" customWidth="1"/>
    <col min="1291" max="1292" width="5.5" style="1122" customWidth="1"/>
    <col min="1293" max="1293" width="6.75" style="1122" bestFit="1" customWidth="1"/>
    <col min="1294" max="1294" width="6.125" style="1122" bestFit="1" customWidth="1"/>
    <col min="1295" max="1295" width="4.875" style="1122" customWidth="1"/>
    <col min="1296" max="1535" width="11" style="1122"/>
    <col min="1536" max="1536" width="0.5" style="1122" customWidth="1"/>
    <col min="1537" max="1537" width="12" style="1122" customWidth="1"/>
    <col min="1538" max="1538" width="7.375" style="1122" customWidth="1"/>
    <col min="1539" max="1539" width="8.125" style="1122" bestFit="1" customWidth="1"/>
    <col min="1540" max="1541" width="6.75" style="1122" bestFit="1" customWidth="1"/>
    <col min="1542" max="1542" width="7.375" style="1122" customWidth="1"/>
    <col min="1543" max="1543" width="8.125" style="1122" bestFit="1" customWidth="1"/>
    <col min="1544" max="1544" width="5.5" style="1122" customWidth="1"/>
    <col min="1545" max="1546" width="6.75" style="1122" bestFit="1" customWidth="1"/>
    <col min="1547" max="1548" width="5.5" style="1122" customWidth="1"/>
    <col min="1549" max="1549" width="6.75" style="1122" bestFit="1" customWidth="1"/>
    <col min="1550" max="1550" width="6.125" style="1122" bestFit="1" customWidth="1"/>
    <col min="1551" max="1551" width="4.875" style="1122" customWidth="1"/>
    <col min="1552" max="1791" width="11" style="1122"/>
    <col min="1792" max="1792" width="0.5" style="1122" customWidth="1"/>
    <col min="1793" max="1793" width="12" style="1122" customWidth="1"/>
    <col min="1794" max="1794" width="7.375" style="1122" customWidth="1"/>
    <col min="1795" max="1795" width="8.125" style="1122" bestFit="1" customWidth="1"/>
    <col min="1796" max="1797" width="6.75" style="1122" bestFit="1" customWidth="1"/>
    <col min="1798" max="1798" width="7.375" style="1122" customWidth="1"/>
    <col min="1799" max="1799" width="8.125" style="1122" bestFit="1" customWidth="1"/>
    <col min="1800" max="1800" width="5.5" style="1122" customWidth="1"/>
    <col min="1801" max="1802" width="6.75" style="1122" bestFit="1" customWidth="1"/>
    <col min="1803" max="1804" width="5.5" style="1122" customWidth="1"/>
    <col min="1805" max="1805" width="6.75" style="1122" bestFit="1" customWidth="1"/>
    <col min="1806" max="1806" width="6.125" style="1122" bestFit="1" customWidth="1"/>
    <col min="1807" max="1807" width="4.875" style="1122" customWidth="1"/>
    <col min="1808" max="2047" width="11" style="1122"/>
    <col min="2048" max="2048" width="0.5" style="1122" customWidth="1"/>
    <col min="2049" max="2049" width="12" style="1122" customWidth="1"/>
    <col min="2050" max="2050" width="7.375" style="1122" customWidth="1"/>
    <col min="2051" max="2051" width="8.125" style="1122" bestFit="1" customWidth="1"/>
    <col min="2052" max="2053" width="6.75" style="1122" bestFit="1" customWidth="1"/>
    <col min="2054" max="2054" width="7.375" style="1122" customWidth="1"/>
    <col min="2055" max="2055" width="8.125" style="1122" bestFit="1" customWidth="1"/>
    <col min="2056" max="2056" width="5.5" style="1122" customWidth="1"/>
    <col min="2057" max="2058" width="6.75" style="1122" bestFit="1" customWidth="1"/>
    <col min="2059" max="2060" width="5.5" style="1122" customWidth="1"/>
    <col min="2061" max="2061" width="6.75" style="1122" bestFit="1" customWidth="1"/>
    <col min="2062" max="2062" width="6.125" style="1122" bestFit="1" customWidth="1"/>
    <col min="2063" max="2063" width="4.875" style="1122" customWidth="1"/>
    <col min="2064" max="2303" width="11" style="1122"/>
    <col min="2304" max="2304" width="0.5" style="1122" customWidth="1"/>
    <col min="2305" max="2305" width="12" style="1122" customWidth="1"/>
    <col min="2306" max="2306" width="7.375" style="1122" customWidth="1"/>
    <col min="2307" max="2307" width="8.125" style="1122" bestFit="1" customWidth="1"/>
    <col min="2308" max="2309" width="6.75" style="1122" bestFit="1" customWidth="1"/>
    <col min="2310" max="2310" width="7.375" style="1122" customWidth="1"/>
    <col min="2311" max="2311" width="8.125" style="1122" bestFit="1" customWidth="1"/>
    <col min="2312" max="2312" width="5.5" style="1122" customWidth="1"/>
    <col min="2313" max="2314" width="6.75" style="1122" bestFit="1" customWidth="1"/>
    <col min="2315" max="2316" width="5.5" style="1122" customWidth="1"/>
    <col min="2317" max="2317" width="6.75" style="1122" bestFit="1" customWidth="1"/>
    <col min="2318" max="2318" width="6.125" style="1122" bestFit="1" customWidth="1"/>
    <col min="2319" max="2319" width="4.875" style="1122" customWidth="1"/>
    <col min="2320" max="2559" width="11" style="1122"/>
    <col min="2560" max="2560" width="0.5" style="1122" customWidth="1"/>
    <col min="2561" max="2561" width="12" style="1122" customWidth="1"/>
    <col min="2562" max="2562" width="7.375" style="1122" customWidth="1"/>
    <col min="2563" max="2563" width="8.125" style="1122" bestFit="1" customWidth="1"/>
    <col min="2564" max="2565" width="6.75" style="1122" bestFit="1" customWidth="1"/>
    <col min="2566" max="2566" width="7.375" style="1122" customWidth="1"/>
    <col min="2567" max="2567" width="8.125" style="1122" bestFit="1" customWidth="1"/>
    <col min="2568" max="2568" width="5.5" style="1122" customWidth="1"/>
    <col min="2569" max="2570" width="6.75" style="1122" bestFit="1" customWidth="1"/>
    <col min="2571" max="2572" width="5.5" style="1122" customWidth="1"/>
    <col min="2573" max="2573" width="6.75" style="1122" bestFit="1" customWidth="1"/>
    <col min="2574" max="2574" width="6.125" style="1122" bestFit="1" customWidth="1"/>
    <col min="2575" max="2575" width="4.875" style="1122" customWidth="1"/>
    <col min="2576" max="2815" width="11" style="1122"/>
    <col min="2816" max="2816" width="0.5" style="1122" customWidth="1"/>
    <col min="2817" max="2817" width="12" style="1122" customWidth="1"/>
    <col min="2818" max="2818" width="7.375" style="1122" customWidth="1"/>
    <col min="2819" max="2819" width="8.125" style="1122" bestFit="1" customWidth="1"/>
    <col min="2820" max="2821" width="6.75" style="1122" bestFit="1" customWidth="1"/>
    <col min="2822" max="2822" width="7.375" style="1122" customWidth="1"/>
    <col min="2823" max="2823" width="8.125" style="1122" bestFit="1" customWidth="1"/>
    <col min="2824" max="2824" width="5.5" style="1122" customWidth="1"/>
    <col min="2825" max="2826" width="6.75" style="1122" bestFit="1" customWidth="1"/>
    <col min="2827" max="2828" width="5.5" style="1122" customWidth="1"/>
    <col min="2829" max="2829" width="6.75" style="1122" bestFit="1" customWidth="1"/>
    <col min="2830" max="2830" width="6.125" style="1122" bestFit="1" customWidth="1"/>
    <col min="2831" max="2831" width="4.875" style="1122" customWidth="1"/>
    <col min="2832" max="3071" width="11" style="1122"/>
    <col min="3072" max="3072" width="0.5" style="1122" customWidth="1"/>
    <col min="3073" max="3073" width="12" style="1122" customWidth="1"/>
    <col min="3074" max="3074" width="7.375" style="1122" customWidth="1"/>
    <col min="3075" max="3075" width="8.125" style="1122" bestFit="1" customWidth="1"/>
    <col min="3076" max="3077" width="6.75" style="1122" bestFit="1" customWidth="1"/>
    <col min="3078" max="3078" width="7.375" style="1122" customWidth="1"/>
    <col min="3079" max="3079" width="8.125" style="1122" bestFit="1" customWidth="1"/>
    <col min="3080" max="3080" width="5.5" style="1122" customWidth="1"/>
    <col min="3081" max="3082" width="6.75" style="1122" bestFit="1" customWidth="1"/>
    <col min="3083" max="3084" width="5.5" style="1122" customWidth="1"/>
    <col min="3085" max="3085" width="6.75" style="1122" bestFit="1" customWidth="1"/>
    <col min="3086" max="3086" width="6.125" style="1122" bestFit="1" customWidth="1"/>
    <col min="3087" max="3087" width="4.875" style="1122" customWidth="1"/>
    <col min="3088" max="3327" width="11" style="1122"/>
    <col min="3328" max="3328" width="0.5" style="1122" customWidth="1"/>
    <col min="3329" max="3329" width="12" style="1122" customWidth="1"/>
    <col min="3330" max="3330" width="7.375" style="1122" customWidth="1"/>
    <col min="3331" max="3331" width="8.125" style="1122" bestFit="1" customWidth="1"/>
    <col min="3332" max="3333" width="6.75" style="1122" bestFit="1" customWidth="1"/>
    <col min="3334" max="3334" width="7.375" style="1122" customWidth="1"/>
    <col min="3335" max="3335" width="8.125" style="1122" bestFit="1" customWidth="1"/>
    <col min="3336" max="3336" width="5.5" style="1122" customWidth="1"/>
    <col min="3337" max="3338" width="6.75" style="1122" bestFit="1" customWidth="1"/>
    <col min="3339" max="3340" width="5.5" style="1122" customWidth="1"/>
    <col min="3341" max="3341" width="6.75" style="1122" bestFit="1" customWidth="1"/>
    <col min="3342" max="3342" width="6.125" style="1122" bestFit="1" customWidth="1"/>
    <col min="3343" max="3343" width="4.875" style="1122" customWidth="1"/>
    <col min="3344" max="3583" width="11" style="1122"/>
    <col min="3584" max="3584" width="0.5" style="1122" customWidth="1"/>
    <col min="3585" max="3585" width="12" style="1122" customWidth="1"/>
    <col min="3586" max="3586" width="7.375" style="1122" customWidth="1"/>
    <col min="3587" max="3587" width="8.125" style="1122" bestFit="1" customWidth="1"/>
    <col min="3588" max="3589" width="6.75" style="1122" bestFit="1" customWidth="1"/>
    <col min="3590" max="3590" width="7.375" style="1122" customWidth="1"/>
    <col min="3591" max="3591" width="8.125" style="1122" bestFit="1" customWidth="1"/>
    <col min="3592" max="3592" width="5.5" style="1122" customWidth="1"/>
    <col min="3593" max="3594" width="6.75" style="1122" bestFit="1" customWidth="1"/>
    <col min="3595" max="3596" width="5.5" style="1122" customWidth="1"/>
    <col min="3597" max="3597" width="6.75" style="1122" bestFit="1" customWidth="1"/>
    <col min="3598" max="3598" width="6.125" style="1122" bestFit="1" customWidth="1"/>
    <col min="3599" max="3599" width="4.875" style="1122" customWidth="1"/>
    <col min="3600" max="3839" width="11" style="1122"/>
    <col min="3840" max="3840" width="0.5" style="1122" customWidth="1"/>
    <col min="3841" max="3841" width="12" style="1122" customWidth="1"/>
    <col min="3842" max="3842" width="7.375" style="1122" customWidth="1"/>
    <col min="3843" max="3843" width="8.125" style="1122" bestFit="1" customWidth="1"/>
    <col min="3844" max="3845" width="6.75" style="1122" bestFit="1" customWidth="1"/>
    <col min="3846" max="3846" width="7.375" style="1122" customWidth="1"/>
    <col min="3847" max="3847" width="8.125" style="1122" bestFit="1" customWidth="1"/>
    <col min="3848" max="3848" width="5.5" style="1122" customWidth="1"/>
    <col min="3849" max="3850" width="6.75" style="1122" bestFit="1" customWidth="1"/>
    <col min="3851" max="3852" width="5.5" style="1122" customWidth="1"/>
    <col min="3853" max="3853" width="6.75" style="1122" bestFit="1" customWidth="1"/>
    <col min="3854" max="3854" width="6.125" style="1122" bestFit="1" customWidth="1"/>
    <col min="3855" max="3855" width="4.875" style="1122" customWidth="1"/>
    <col min="3856" max="4095" width="11" style="1122"/>
    <col min="4096" max="4096" width="0.5" style="1122" customWidth="1"/>
    <col min="4097" max="4097" width="12" style="1122" customWidth="1"/>
    <col min="4098" max="4098" width="7.375" style="1122" customWidth="1"/>
    <col min="4099" max="4099" width="8.125" style="1122" bestFit="1" customWidth="1"/>
    <col min="4100" max="4101" width="6.75" style="1122" bestFit="1" customWidth="1"/>
    <col min="4102" max="4102" width="7.375" style="1122" customWidth="1"/>
    <col min="4103" max="4103" width="8.125" style="1122" bestFit="1" customWidth="1"/>
    <col min="4104" max="4104" width="5.5" style="1122" customWidth="1"/>
    <col min="4105" max="4106" width="6.75" style="1122" bestFit="1" customWidth="1"/>
    <col min="4107" max="4108" width="5.5" style="1122" customWidth="1"/>
    <col min="4109" max="4109" width="6.75" style="1122" bestFit="1" customWidth="1"/>
    <col min="4110" max="4110" width="6.125" style="1122" bestFit="1" customWidth="1"/>
    <col min="4111" max="4111" width="4.875" style="1122" customWidth="1"/>
    <col min="4112" max="4351" width="11" style="1122"/>
    <col min="4352" max="4352" width="0.5" style="1122" customWidth="1"/>
    <col min="4353" max="4353" width="12" style="1122" customWidth="1"/>
    <col min="4354" max="4354" width="7.375" style="1122" customWidth="1"/>
    <col min="4355" max="4355" width="8.125" style="1122" bestFit="1" customWidth="1"/>
    <col min="4356" max="4357" width="6.75" style="1122" bestFit="1" customWidth="1"/>
    <col min="4358" max="4358" width="7.375" style="1122" customWidth="1"/>
    <col min="4359" max="4359" width="8.125" style="1122" bestFit="1" customWidth="1"/>
    <col min="4360" max="4360" width="5.5" style="1122" customWidth="1"/>
    <col min="4361" max="4362" width="6.75" style="1122" bestFit="1" customWidth="1"/>
    <col min="4363" max="4364" width="5.5" style="1122" customWidth="1"/>
    <col min="4365" max="4365" width="6.75" style="1122" bestFit="1" customWidth="1"/>
    <col min="4366" max="4366" width="6.125" style="1122" bestFit="1" customWidth="1"/>
    <col min="4367" max="4367" width="4.875" style="1122" customWidth="1"/>
    <col min="4368" max="4607" width="11" style="1122"/>
    <col min="4608" max="4608" width="0.5" style="1122" customWidth="1"/>
    <col min="4609" max="4609" width="12" style="1122" customWidth="1"/>
    <col min="4610" max="4610" width="7.375" style="1122" customWidth="1"/>
    <col min="4611" max="4611" width="8.125" style="1122" bestFit="1" customWidth="1"/>
    <col min="4612" max="4613" width="6.75" style="1122" bestFit="1" customWidth="1"/>
    <col min="4614" max="4614" width="7.375" style="1122" customWidth="1"/>
    <col min="4615" max="4615" width="8.125" style="1122" bestFit="1" customWidth="1"/>
    <col min="4616" max="4616" width="5.5" style="1122" customWidth="1"/>
    <col min="4617" max="4618" width="6.75" style="1122" bestFit="1" customWidth="1"/>
    <col min="4619" max="4620" width="5.5" style="1122" customWidth="1"/>
    <col min="4621" max="4621" width="6.75" style="1122" bestFit="1" customWidth="1"/>
    <col min="4622" max="4622" width="6.125" style="1122" bestFit="1" customWidth="1"/>
    <col min="4623" max="4623" width="4.875" style="1122" customWidth="1"/>
    <col min="4624" max="4863" width="11" style="1122"/>
    <col min="4864" max="4864" width="0.5" style="1122" customWidth="1"/>
    <col min="4865" max="4865" width="12" style="1122" customWidth="1"/>
    <col min="4866" max="4866" width="7.375" style="1122" customWidth="1"/>
    <col min="4867" max="4867" width="8.125" style="1122" bestFit="1" customWidth="1"/>
    <col min="4868" max="4869" width="6.75" style="1122" bestFit="1" customWidth="1"/>
    <col min="4870" max="4870" width="7.375" style="1122" customWidth="1"/>
    <col min="4871" max="4871" width="8.125" style="1122" bestFit="1" customWidth="1"/>
    <col min="4872" max="4872" width="5.5" style="1122" customWidth="1"/>
    <col min="4873" max="4874" width="6.75" style="1122" bestFit="1" customWidth="1"/>
    <col min="4875" max="4876" width="5.5" style="1122" customWidth="1"/>
    <col min="4877" max="4877" width="6.75" style="1122" bestFit="1" customWidth="1"/>
    <col min="4878" max="4878" width="6.125" style="1122" bestFit="1" customWidth="1"/>
    <col min="4879" max="4879" width="4.875" style="1122" customWidth="1"/>
    <col min="4880" max="5119" width="11" style="1122"/>
    <col min="5120" max="5120" width="0.5" style="1122" customWidth="1"/>
    <col min="5121" max="5121" width="12" style="1122" customWidth="1"/>
    <col min="5122" max="5122" width="7.375" style="1122" customWidth="1"/>
    <col min="5123" max="5123" width="8.125" style="1122" bestFit="1" customWidth="1"/>
    <col min="5124" max="5125" width="6.75" style="1122" bestFit="1" customWidth="1"/>
    <col min="5126" max="5126" width="7.375" style="1122" customWidth="1"/>
    <col min="5127" max="5127" width="8.125" style="1122" bestFit="1" customWidth="1"/>
    <col min="5128" max="5128" width="5.5" style="1122" customWidth="1"/>
    <col min="5129" max="5130" width="6.75" style="1122" bestFit="1" customWidth="1"/>
    <col min="5131" max="5132" width="5.5" style="1122" customWidth="1"/>
    <col min="5133" max="5133" width="6.75" style="1122" bestFit="1" customWidth="1"/>
    <col min="5134" max="5134" width="6.125" style="1122" bestFit="1" customWidth="1"/>
    <col min="5135" max="5135" width="4.875" style="1122" customWidth="1"/>
    <col min="5136" max="5375" width="11" style="1122"/>
    <col min="5376" max="5376" width="0.5" style="1122" customWidth="1"/>
    <col min="5377" max="5377" width="12" style="1122" customWidth="1"/>
    <col min="5378" max="5378" width="7.375" style="1122" customWidth="1"/>
    <col min="5379" max="5379" width="8.125" style="1122" bestFit="1" customWidth="1"/>
    <col min="5380" max="5381" width="6.75" style="1122" bestFit="1" customWidth="1"/>
    <col min="5382" max="5382" width="7.375" style="1122" customWidth="1"/>
    <col min="5383" max="5383" width="8.125" style="1122" bestFit="1" customWidth="1"/>
    <col min="5384" max="5384" width="5.5" style="1122" customWidth="1"/>
    <col min="5385" max="5386" width="6.75" style="1122" bestFit="1" customWidth="1"/>
    <col min="5387" max="5388" width="5.5" style="1122" customWidth="1"/>
    <col min="5389" max="5389" width="6.75" style="1122" bestFit="1" customWidth="1"/>
    <col min="5390" max="5390" width="6.125" style="1122" bestFit="1" customWidth="1"/>
    <col min="5391" max="5391" width="4.875" style="1122" customWidth="1"/>
    <col min="5392" max="5631" width="11" style="1122"/>
    <col min="5632" max="5632" width="0.5" style="1122" customWidth="1"/>
    <col min="5633" max="5633" width="12" style="1122" customWidth="1"/>
    <col min="5634" max="5634" width="7.375" style="1122" customWidth="1"/>
    <col min="5635" max="5635" width="8.125" style="1122" bestFit="1" customWidth="1"/>
    <col min="5636" max="5637" width="6.75" style="1122" bestFit="1" customWidth="1"/>
    <col min="5638" max="5638" width="7.375" style="1122" customWidth="1"/>
    <col min="5639" max="5639" width="8.125" style="1122" bestFit="1" customWidth="1"/>
    <col min="5640" max="5640" width="5.5" style="1122" customWidth="1"/>
    <col min="5641" max="5642" width="6.75" style="1122" bestFit="1" customWidth="1"/>
    <col min="5643" max="5644" width="5.5" style="1122" customWidth="1"/>
    <col min="5645" max="5645" width="6.75" style="1122" bestFit="1" customWidth="1"/>
    <col min="5646" max="5646" width="6.125" style="1122" bestFit="1" customWidth="1"/>
    <col min="5647" max="5647" width="4.875" style="1122" customWidth="1"/>
    <col min="5648" max="5887" width="11" style="1122"/>
    <col min="5888" max="5888" width="0.5" style="1122" customWidth="1"/>
    <col min="5889" max="5889" width="12" style="1122" customWidth="1"/>
    <col min="5890" max="5890" width="7.375" style="1122" customWidth="1"/>
    <col min="5891" max="5891" width="8.125" style="1122" bestFit="1" customWidth="1"/>
    <col min="5892" max="5893" width="6.75" style="1122" bestFit="1" customWidth="1"/>
    <col min="5894" max="5894" width="7.375" style="1122" customWidth="1"/>
    <col min="5895" max="5895" width="8.125" style="1122" bestFit="1" customWidth="1"/>
    <col min="5896" max="5896" width="5.5" style="1122" customWidth="1"/>
    <col min="5897" max="5898" width="6.75" style="1122" bestFit="1" customWidth="1"/>
    <col min="5899" max="5900" width="5.5" style="1122" customWidth="1"/>
    <col min="5901" max="5901" width="6.75" style="1122" bestFit="1" customWidth="1"/>
    <col min="5902" max="5902" width="6.125" style="1122" bestFit="1" customWidth="1"/>
    <col min="5903" max="5903" width="4.875" style="1122" customWidth="1"/>
    <col min="5904" max="6143" width="11" style="1122"/>
    <col min="6144" max="6144" width="0.5" style="1122" customWidth="1"/>
    <col min="6145" max="6145" width="12" style="1122" customWidth="1"/>
    <col min="6146" max="6146" width="7.375" style="1122" customWidth="1"/>
    <col min="6147" max="6147" width="8.125" style="1122" bestFit="1" customWidth="1"/>
    <col min="6148" max="6149" width="6.75" style="1122" bestFit="1" customWidth="1"/>
    <col min="6150" max="6150" width="7.375" style="1122" customWidth="1"/>
    <col min="6151" max="6151" width="8.125" style="1122" bestFit="1" customWidth="1"/>
    <col min="6152" max="6152" width="5.5" style="1122" customWidth="1"/>
    <col min="6153" max="6154" width="6.75" style="1122" bestFit="1" customWidth="1"/>
    <col min="6155" max="6156" width="5.5" style="1122" customWidth="1"/>
    <col min="6157" max="6157" width="6.75" style="1122" bestFit="1" customWidth="1"/>
    <col min="6158" max="6158" width="6.125" style="1122" bestFit="1" customWidth="1"/>
    <col min="6159" max="6159" width="4.875" style="1122" customWidth="1"/>
    <col min="6160" max="6399" width="11" style="1122"/>
    <col min="6400" max="6400" width="0.5" style="1122" customWidth="1"/>
    <col min="6401" max="6401" width="12" style="1122" customWidth="1"/>
    <col min="6402" max="6402" width="7.375" style="1122" customWidth="1"/>
    <col min="6403" max="6403" width="8.125" style="1122" bestFit="1" customWidth="1"/>
    <col min="6404" max="6405" width="6.75" style="1122" bestFit="1" customWidth="1"/>
    <col min="6406" max="6406" width="7.375" style="1122" customWidth="1"/>
    <col min="6407" max="6407" width="8.125" style="1122" bestFit="1" customWidth="1"/>
    <col min="6408" max="6408" width="5.5" style="1122" customWidth="1"/>
    <col min="6409" max="6410" width="6.75" style="1122" bestFit="1" customWidth="1"/>
    <col min="6411" max="6412" width="5.5" style="1122" customWidth="1"/>
    <col min="6413" max="6413" width="6.75" style="1122" bestFit="1" customWidth="1"/>
    <col min="6414" max="6414" width="6.125" style="1122" bestFit="1" customWidth="1"/>
    <col min="6415" max="6415" width="4.875" style="1122" customWidth="1"/>
    <col min="6416" max="6655" width="11" style="1122"/>
    <col min="6656" max="6656" width="0.5" style="1122" customWidth="1"/>
    <col min="6657" max="6657" width="12" style="1122" customWidth="1"/>
    <col min="6658" max="6658" width="7.375" style="1122" customWidth="1"/>
    <col min="6659" max="6659" width="8.125" style="1122" bestFit="1" customWidth="1"/>
    <col min="6660" max="6661" width="6.75" style="1122" bestFit="1" customWidth="1"/>
    <col min="6662" max="6662" width="7.375" style="1122" customWidth="1"/>
    <col min="6663" max="6663" width="8.125" style="1122" bestFit="1" customWidth="1"/>
    <col min="6664" max="6664" width="5.5" style="1122" customWidth="1"/>
    <col min="6665" max="6666" width="6.75" style="1122" bestFit="1" customWidth="1"/>
    <col min="6667" max="6668" width="5.5" style="1122" customWidth="1"/>
    <col min="6669" max="6669" width="6.75" style="1122" bestFit="1" customWidth="1"/>
    <col min="6670" max="6670" width="6.125" style="1122" bestFit="1" customWidth="1"/>
    <col min="6671" max="6671" width="4.875" style="1122" customWidth="1"/>
    <col min="6672" max="6911" width="11" style="1122"/>
    <col min="6912" max="6912" width="0.5" style="1122" customWidth="1"/>
    <col min="6913" max="6913" width="12" style="1122" customWidth="1"/>
    <col min="6914" max="6914" width="7.375" style="1122" customWidth="1"/>
    <col min="6915" max="6915" width="8.125" style="1122" bestFit="1" customWidth="1"/>
    <col min="6916" max="6917" width="6.75" style="1122" bestFit="1" customWidth="1"/>
    <col min="6918" max="6918" width="7.375" style="1122" customWidth="1"/>
    <col min="6919" max="6919" width="8.125" style="1122" bestFit="1" customWidth="1"/>
    <col min="6920" max="6920" width="5.5" style="1122" customWidth="1"/>
    <col min="6921" max="6922" width="6.75" style="1122" bestFit="1" customWidth="1"/>
    <col min="6923" max="6924" width="5.5" style="1122" customWidth="1"/>
    <col min="6925" max="6925" width="6.75" style="1122" bestFit="1" customWidth="1"/>
    <col min="6926" max="6926" width="6.125" style="1122" bestFit="1" customWidth="1"/>
    <col min="6927" max="6927" width="4.875" style="1122" customWidth="1"/>
    <col min="6928" max="7167" width="11" style="1122"/>
    <col min="7168" max="7168" width="0.5" style="1122" customWidth="1"/>
    <col min="7169" max="7169" width="12" style="1122" customWidth="1"/>
    <col min="7170" max="7170" width="7.375" style="1122" customWidth="1"/>
    <col min="7171" max="7171" width="8.125" style="1122" bestFit="1" customWidth="1"/>
    <col min="7172" max="7173" width="6.75" style="1122" bestFit="1" customWidth="1"/>
    <col min="7174" max="7174" width="7.375" style="1122" customWidth="1"/>
    <col min="7175" max="7175" width="8.125" style="1122" bestFit="1" customWidth="1"/>
    <col min="7176" max="7176" width="5.5" style="1122" customWidth="1"/>
    <col min="7177" max="7178" width="6.75" style="1122" bestFit="1" customWidth="1"/>
    <col min="7179" max="7180" width="5.5" style="1122" customWidth="1"/>
    <col min="7181" max="7181" width="6.75" style="1122" bestFit="1" customWidth="1"/>
    <col min="7182" max="7182" width="6.125" style="1122" bestFit="1" customWidth="1"/>
    <col min="7183" max="7183" width="4.875" style="1122" customWidth="1"/>
    <col min="7184" max="7423" width="11" style="1122"/>
    <col min="7424" max="7424" width="0.5" style="1122" customWidth="1"/>
    <col min="7425" max="7425" width="12" style="1122" customWidth="1"/>
    <col min="7426" max="7426" width="7.375" style="1122" customWidth="1"/>
    <col min="7427" max="7427" width="8.125" style="1122" bestFit="1" customWidth="1"/>
    <col min="7428" max="7429" width="6.75" style="1122" bestFit="1" customWidth="1"/>
    <col min="7430" max="7430" width="7.375" style="1122" customWidth="1"/>
    <col min="7431" max="7431" width="8.125" style="1122" bestFit="1" customWidth="1"/>
    <col min="7432" max="7432" width="5.5" style="1122" customWidth="1"/>
    <col min="7433" max="7434" width="6.75" style="1122" bestFit="1" customWidth="1"/>
    <col min="7435" max="7436" width="5.5" style="1122" customWidth="1"/>
    <col min="7437" max="7437" width="6.75" style="1122" bestFit="1" customWidth="1"/>
    <col min="7438" max="7438" width="6.125" style="1122" bestFit="1" customWidth="1"/>
    <col min="7439" max="7439" width="4.875" style="1122" customWidth="1"/>
    <col min="7440" max="7679" width="11" style="1122"/>
    <col min="7680" max="7680" width="0.5" style="1122" customWidth="1"/>
    <col min="7681" max="7681" width="12" style="1122" customWidth="1"/>
    <col min="7682" max="7682" width="7.375" style="1122" customWidth="1"/>
    <col min="7683" max="7683" width="8.125" style="1122" bestFit="1" customWidth="1"/>
    <col min="7684" max="7685" width="6.75" style="1122" bestFit="1" customWidth="1"/>
    <col min="7686" max="7686" width="7.375" style="1122" customWidth="1"/>
    <col min="7687" max="7687" width="8.125" style="1122" bestFit="1" customWidth="1"/>
    <col min="7688" max="7688" width="5.5" style="1122" customWidth="1"/>
    <col min="7689" max="7690" width="6.75" style="1122" bestFit="1" customWidth="1"/>
    <col min="7691" max="7692" width="5.5" style="1122" customWidth="1"/>
    <col min="7693" max="7693" width="6.75" style="1122" bestFit="1" customWidth="1"/>
    <col min="7694" max="7694" width="6.125" style="1122" bestFit="1" customWidth="1"/>
    <col min="7695" max="7695" width="4.875" style="1122" customWidth="1"/>
    <col min="7696" max="7935" width="11" style="1122"/>
    <col min="7936" max="7936" width="0.5" style="1122" customWidth="1"/>
    <col min="7937" max="7937" width="12" style="1122" customWidth="1"/>
    <col min="7938" max="7938" width="7.375" style="1122" customWidth="1"/>
    <col min="7939" max="7939" width="8.125" style="1122" bestFit="1" customWidth="1"/>
    <col min="7940" max="7941" width="6.75" style="1122" bestFit="1" customWidth="1"/>
    <col min="7942" max="7942" width="7.375" style="1122" customWidth="1"/>
    <col min="7943" max="7943" width="8.125" style="1122" bestFit="1" customWidth="1"/>
    <col min="7944" max="7944" width="5.5" style="1122" customWidth="1"/>
    <col min="7945" max="7946" width="6.75" style="1122" bestFit="1" customWidth="1"/>
    <col min="7947" max="7948" width="5.5" style="1122" customWidth="1"/>
    <col min="7949" max="7949" width="6.75" style="1122" bestFit="1" customWidth="1"/>
    <col min="7950" max="7950" width="6.125" style="1122" bestFit="1" customWidth="1"/>
    <col min="7951" max="7951" width="4.875" style="1122" customWidth="1"/>
    <col min="7952" max="8191" width="11" style="1122"/>
    <col min="8192" max="8192" width="0.5" style="1122" customWidth="1"/>
    <col min="8193" max="8193" width="12" style="1122" customWidth="1"/>
    <col min="8194" max="8194" width="7.375" style="1122" customWidth="1"/>
    <col min="8195" max="8195" width="8.125" style="1122" bestFit="1" customWidth="1"/>
    <col min="8196" max="8197" width="6.75" style="1122" bestFit="1" customWidth="1"/>
    <col min="8198" max="8198" width="7.375" style="1122" customWidth="1"/>
    <col min="8199" max="8199" width="8.125" style="1122" bestFit="1" customWidth="1"/>
    <col min="8200" max="8200" width="5.5" style="1122" customWidth="1"/>
    <col min="8201" max="8202" width="6.75" style="1122" bestFit="1" customWidth="1"/>
    <col min="8203" max="8204" width="5.5" style="1122" customWidth="1"/>
    <col min="8205" max="8205" width="6.75" style="1122" bestFit="1" customWidth="1"/>
    <col min="8206" max="8206" width="6.125" style="1122" bestFit="1" customWidth="1"/>
    <col min="8207" max="8207" width="4.875" style="1122" customWidth="1"/>
    <col min="8208" max="8447" width="11" style="1122"/>
    <col min="8448" max="8448" width="0.5" style="1122" customWidth="1"/>
    <col min="8449" max="8449" width="12" style="1122" customWidth="1"/>
    <col min="8450" max="8450" width="7.375" style="1122" customWidth="1"/>
    <col min="8451" max="8451" width="8.125" style="1122" bestFit="1" customWidth="1"/>
    <col min="8452" max="8453" width="6.75" style="1122" bestFit="1" customWidth="1"/>
    <col min="8454" max="8454" width="7.375" style="1122" customWidth="1"/>
    <col min="8455" max="8455" width="8.125" style="1122" bestFit="1" customWidth="1"/>
    <col min="8456" max="8456" width="5.5" style="1122" customWidth="1"/>
    <col min="8457" max="8458" width="6.75" style="1122" bestFit="1" customWidth="1"/>
    <col min="8459" max="8460" width="5.5" style="1122" customWidth="1"/>
    <col min="8461" max="8461" width="6.75" style="1122" bestFit="1" customWidth="1"/>
    <col min="8462" max="8462" width="6.125" style="1122" bestFit="1" customWidth="1"/>
    <col min="8463" max="8463" width="4.875" style="1122" customWidth="1"/>
    <col min="8464" max="8703" width="11" style="1122"/>
    <col min="8704" max="8704" width="0.5" style="1122" customWidth="1"/>
    <col min="8705" max="8705" width="12" style="1122" customWidth="1"/>
    <col min="8706" max="8706" width="7.375" style="1122" customWidth="1"/>
    <col min="8707" max="8707" width="8.125" style="1122" bestFit="1" customWidth="1"/>
    <col min="8708" max="8709" width="6.75" style="1122" bestFit="1" customWidth="1"/>
    <col min="8710" max="8710" width="7.375" style="1122" customWidth="1"/>
    <col min="8711" max="8711" width="8.125" style="1122" bestFit="1" customWidth="1"/>
    <col min="8712" max="8712" width="5.5" style="1122" customWidth="1"/>
    <col min="8713" max="8714" width="6.75" style="1122" bestFit="1" customWidth="1"/>
    <col min="8715" max="8716" width="5.5" style="1122" customWidth="1"/>
    <col min="8717" max="8717" width="6.75" style="1122" bestFit="1" customWidth="1"/>
    <col min="8718" max="8718" width="6.125" style="1122" bestFit="1" customWidth="1"/>
    <col min="8719" max="8719" width="4.875" style="1122" customWidth="1"/>
    <col min="8720" max="8959" width="11" style="1122"/>
    <col min="8960" max="8960" width="0.5" style="1122" customWidth="1"/>
    <col min="8961" max="8961" width="12" style="1122" customWidth="1"/>
    <col min="8962" max="8962" width="7.375" style="1122" customWidth="1"/>
    <col min="8963" max="8963" width="8.125" style="1122" bestFit="1" customWidth="1"/>
    <col min="8964" max="8965" width="6.75" style="1122" bestFit="1" customWidth="1"/>
    <col min="8966" max="8966" width="7.375" style="1122" customWidth="1"/>
    <col min="8967" max="8967" width="8.125" style="1122" bestFit="1" customWidth="1"/>
    <col min="8968" max="8968" width="5.5" style="1122" customWidth="1"/>
    <col min="8969" max="8970" width="6.75" style="1122" bestFit="1" customWidth="1"/>
    <col min="8971" max="8972" width="5.5" style="1122" customWidth="1"/>
    <col min="8973" max="8973" width="6.75" style="1122" bestFit="1" customWidth="1"/>
    <col min="8974" max="8974" width="6.125" style="1122" bestFit="1" customWidth="1"/>
    <col min="8975" max="8975" width="4.875" style="1122" customWidth="1"/>
    <col min="8976" max="9215" width="11" style="1122"/>
    <col min="9216" max="9216" width="0.5" style="1122" customWidth="1"/>
    <col min="9217" max="9217" width="12" style="1122" customWidth="1"/>
    <col min="9218" max="9218" width="7.375" style="1122" customWidth="1"/>
    <col min="9219" max="9219" width="8.125" style="1122" bestFit="1" customWidth="1"/>
    <col min="9220" max="9221" width="6.75" style="1122" bestFit="1" customWidth="1"/>
    <col min="9222" max="9222" width="7.375" style="1122" customWidth="1"/>
    <col min="9223" max="9223" width="8.125" style="1122" bestFit="1" customWidth="1"/>
    <col min="9224" max="9224" width="5.5" style="1122" customWidth="1"/>
    <col min="9225" max="9226" width="6.75" style="1122" bestFit="1" customWidth="1"/>
    <col min="9227" max="9228" width="5.5" style="1122" customWidth="1"/>
    <col min="9229" max="9229" width="6.75" style="1122" bestFit="1" customWidth="1"/>
    <col min="9230" max="9230" width="6.125" style="1122" bestFit="1" customWidth="1"/>
    <col min="9231" max="9231" width="4.875" style="1122" customWidth="1"/>
    <col min="9232" max="9471" width="11" style="1122"/>
    <col min="9472" max="9472" width="0.5" style="1122" customWidth="1"/>
    <col min="9473" max="9473" width="12" style="1122" customWidth="1"/>
    <col min="9474" max="9474" width="7.375" style="1122" customWidth="1"/>
    <col min="9475" max="9475" width="8.125" style="1122" bestFit="1" customWidth="1"/>
    <col min="9476" max="9477" width="6.75" style="1122" bestFit="1" customWidth="1"/>
    <col min="9478" max="9478" width="7.375" style="1122" customWidth="1"/>
    <col min="9479" max="9479" width="8.125" style="1122" bestFit="1" customWidth="1"/>
    <col min="9480" max="9480" width="5.5" style="1122" customWidth="1"/>
    <col min="9481" max="9482" width="6.75" style="1122" bestFit="1" customWidth="1"/>
    <col min="9483" max="9484" width="5.5" style="1122" customWidth="1"/>
    <col min="9485" max="9485" width="6.75" style="1122" bestFit="1" customWidth="1"/>
    <col min="9486" max="9486" width="6.125" style="1122" bestFit="1" customWidth="1"/>
    <col min="9487" max="9487" width="4.875" style="1122" customWidth="1"/>
    <col min="9488" max="9727" width="11" style="1122"/>
    <col min="9728" max="9728" width="0.5" style="1122" customWidth="1"/>
    <col min="9729" max="9729" width="12" style="1122" customWidth="1"/>
    <col min="9730" max="9730" width="7.375" style="1122" customWidth="1"/>
    <col min="9731" max="9731" width="8.125" style="1122" bestFit="1" customWidth="1"/>
    <col min="9732" max="9733" width="6.75" style="1122" bestFit="1" customWidth="1"/>
    <col min="9734" max="9734" width="7.375" style="1122" customWidth="1"/>
    <col min="9735" max="9735" width="8.125" style="1122" bestFit="1" customWidth="1"/>
    <col min="9736" max="9736" width="5.5" style="1122" customWidth="1"/>
    <col min="9737" max="9738" width="6.75" style="1122" bestFit="1" customWidth="1"/>
    <col min="9739" max="9740" width="5.5" style="1122" customWidth="1"/>
    <col min="9741" max="9741" width="6.75" style="1122" bestFit="1" customWidth="1"/>
    <col min="9742" max="9742" width="6.125" style="1122" bestFit="1" customWidth="1"/>
    <col min="9743" max="9743" width="4.875" style="1122" customWidth="1"/>
    <col min="9744" max="9983" width="11" style="1122"/>
    <col min="9984" max="9984" width="0.5" style="1122" customWidth="1"/>
    <col min="9985" max="9985" width="12" style="1122" customWidth="1"/>
    <col min="9986" max="9986" width="7.375" style="1122" customWidth="1"/>
    <col min="9987" max="9987" width="8.125" style="1122" bestFit="1" customWidth="1"/>
    <col min="9988" max="9989" width="6.75" style="1122" bestFit="1" customWidth="1"/>
    <col min="9990" max="9990" width="7.375" style="1122" customWidth="1"/>
    <col min="9991" max="9991" width="8.125" style="1122" bestFit="1" customWidth="1"/>
    <col min="9992" max="9992" width="5.5" style="1122" customWidth="1"/>
    <col min="9993" max="9994" width="6.75" style="1122" bestFit="1" customWidth="1"/>
    <col min="9995" max="9996" width="5.5" style="1122" customWidth="1"/>
    <col min="9997" max="9997" width="6.75" style="1122" bestFit="1" customWidth="1"/>
    <col min="9998" max="9998" width="6.125" style="1122" bestFit="1" customWidth="1"/>
    <col min="9999" max="9999" width="4.875" style="1122" customWidth="1"/>
    <col min="10000" max="10239" width="11" style="1122"/>
    <col min="10240" max="10240" width="0.5" style="1122" customWidth="1"/>
    <col min="10241" max="10241" width="12" style="1122" customWidth="1"/>
    <col min="10242" max="10242" width="7.375" style="1122" customWidth="1"/>
    <col min="10243" max="10243" width="8.125" style="1122" bestFit="1" customWidth="1"/>
    <col min="10244" max="10245" width="6.75" style="1122" bestFit="1" customWidth="1"/>
    <col min="10246" max="10246" width="7.375" style="1122" customWidth="1"/>
    <col min="10247" max="10247" width="8.125" style="1122" bestFit="1" customWidth="1"/>
    <col min="10248" max="10248" width="5.5" style="1122" customWidth="1"/>
    <col min="10249" max="10250" width="6.75" style="1122" bestFit="1" customWidth="1"/>
    <col min="10251" max="10252" width="5.5" style="1122" customWidth="1"/>
    <col min="10253" max="10253" width="6.75" style="1122" bestFit="1" customWidth="1"/>
    <col min="10254" max="10254" width="6.125" style="1122" bestFit="1" customWidth="1"/>
    <col min="10255" max="10255" width="4.875" style="1122" customWidth="1"/>
    <col min="10256" max="10495" width="11" style="1122"/>
    <col min="10496" max="10496" width="0.5" style="1122" customWidth="1"/>
    <col min="10497" max="10497" width="12" style="1122" customWidth="1"/>
    <col min="10498" max="10498" width="7.375" style="1122" customWidth="1"/>
    <col min="10499" max="10499" width="8.125" style="1122" bestFit="1" customWidth="1"/>
    <col min="10500" max="10501" width="6.75" style="1122" bestFit="1" customWidth="1"/>
    <col min="10502" max="10502" width="7.375" style="1122" customWidth="1"/>
    <col min="10503" max="10503" width="8.125" style="1122" bestFit="1" customWidth="1"/>
    <col min="10504" max="10504" width="5.5" style="1122" customWidth="1"/>
    <col min="10505" max="10506" width="6.75" style="1122" bestFit="1" customWidth="1"/>
    <col min="10507" max="10508" width="5.5" style="1122" customWidth="1"/>
    <col min="10509" max="10509" width="6.75" style="1122" bestFit="1" customWidth="1"/>
    <col min="10510" max="10510" width="6.125" style="1122" bestFit="1" customWidth="1"/>
    <col min="10511" max="10511" width="4.875" style="1122" customWidth="1"/>
    <col min="10512" max="10751" width="11" style="1122"/>
    <col min="10752" max="10752" width="0.5" style="1122" customWidth="1"/>
    <col min="10753" max="10753" width="12" style="1122" customWidth="1"/>
    <col min="10754" max="10754" width="7.375" style="1122" customWidth="1"/>
    <col min="10755" max="10755" width="8.125" style="1122" bestFit="1" customWidth="1"/>
    <col min="10756" max="10757" width="6.75" style="1122" bestFit="1" customWidth="1"/>
    <col min="10758" max="10758" width="7.375" style="1122" customWidth="1"/>
    <col min="10759" max="10759" width="8.125" style="1122" bestFit="1" customWidth="1"/>
    <col min="10760" max="10760" width="5.5" style="1122" customWidth="1"/>
    <col min="10761" max="10762" width="6.75" style="1122" bestFit="1" customWidth="1"/>
    <col min="10763" max="10764" width="5.5" style="1122" customWidth="1"/>
    <col min="10765" max="10765" width="6.75" style="1122" bestFit="1" customWidth="1"/>
    <col min="10766" max="10766" width="6.125" style="1122" bestFit="1" customWidth="1"/>
    <col min="10767" max="10767" width="4.875" style="1122" customWidth="1"/>
    <col min="10768" max="11007" width="11" style="1122"/>
    <col min="11008" max="11008" width="0.5" style="1122" customWidth="1"/>
    <col min="11009" max="11009" width="12" style="1122" customWidth="1"/>
    <col min="11010" max="11010" width="7.375" style="1122" customWidth="1"/>
    <col min="11011" max="11011" width="8.125" style="1122" bestFit="1" customWidth="1"/>
    <col min="11012" max="11013" width="6.75" style="1122" bestFit="1" customWidth="1"/>
    <col min="11014" max="11014" width="7.375" style="1122" customWidth="1"/>
    <col min="11015" max="11015" width="8.125" style="1122" bestFit="1" customWidth="1"/>
    <col min="11016" max="11016" width="5.5" style="1122" customWidth="1"/>
    <col min="11017" max="11018" width="6.75" style="1122" bestFit="1" customWidth="1"/>
    <col min="11019" max="11020" width="5.5" style="1122" customWidth="1"/>
    <col min="11021" max="11021" width="6.75" style="1122" bestFit="1" customWidth="1"/>
    <col min="11022" max="11022" width="6.125" style="1122" bestFit="1" customWidth="1"/>
    <col min="11023" max="11023" width="4.875" style="1122" customWidth="1"/>
    <col min="11024" max="11263" width="11" style="1122"/>
    <col min="11264" max="11264" width="0.5" style="1122" customWidth="1"/>
    <col min="11265" max="11265" width="12" style="1122" customWidth="1"/>
    <col min="11266" max="11266" width="7.375" style="1122" customWidth="1"/>
    <col min="11267" max="11267" width="8.125" style="1122" bestFit="1" customWidth="1"/>
    <col min="11268" max="11269" width="6.75" style="1122" bestFit="1" customWidth="1"/>
    <col min="11270" max="11270" width="7.375" style="1122" customWidth="1"/>
    <col min="11271" max="11271" width="8.125" style="1122" bestFit="1" customWidth="1"/>
    <col min="11272" max="11272" width="5.5" style="1122" customWidth="1"/>
    <col min="11273" max="11274" width="6.75" style="1122" bestFit="1" customWidth="1"/>
    <col min="11275" max="11276" width="5.5" style="1122" customWidth="1"/>
    <col min="11277" max="11277" width="6.75" style="1122" bestFit="1" customWidth="1"/>
    <col min="11278" max="11278" width="6.125" style="1122" bestFit="1" customWidth="1"/>
    <col min="11279" max="11279" width="4.875" style="1122" customWidth="1"/>
    <col min="11280" max="11519" width="11" style="1122"/>
    <col min="11520" max="11520" width="0.5" style="1122" customWidth="1"/>
    <col min="11521" max="11521" width="12" style="1122" customWidth="1"/>
    <col min="11522" max="11522" width="7.375" style="1122" customWidth="1"/>
    <col min="11523" max="11523" width="8.125" style="1122" bestFit="1" customWidth="1"/>
    <col min="11524" max="11525" width="6.75" style="1122" bestFit="1" customWidth="1"/>
    <col min="11526" max="11526" width="7.375" style="1122" customWidth="1"/>
    <col min="11527" max="11527" width="8.125" style="1122" bestFit="1" customWidth="1"/>
    <col min="11528" max="11528" width="5.5" style="1122" customWidth="1"/>
    <col min="11529" max="11530" width="6.75" style="1122" bestFit="1" customWidth="1"/>
    <col min="11531" max="11532" width="5.5" style="1122" customWidth="1"/>
    <col min="11533" max="11533" width="6.75" style="1122" bestFit="1" customWidth="1"/>
    <col min="11534" max="11534" width="6.125" style="1122" bestFit="1" customWidth="1"/>
    <col min="11535" max="11535" width="4.875" style="1122" customWidth="1"/>
    <col min="11536" max="11775" width="11" style="1122"/>
    <col min="11776" max="11776" width="0.5" style="1122" customWidth="1"/>
    <col min="11777" max="11777" width="12" style="1122" customWidth="1"/>
    <col min="11778" max="11778" width="7.375" style="1122" customWidth="1"/>
    <col min="11779" max="11779" width="8.125" style="1122" bestFit="1" customWidth="1"/>
    <col min="11780" max="11781" width="6.75" style="1122" bestFit="1" customWidth="1"/>
    <col min="11782" max="11782" width="7.375" style="1122" customWidth="1"/>
    <col min="11783" max="11783" width="8.125" style="1122" bestFit="1" customWidth="1"/>
    <col min="11784" max="11784" width="5.5" style="1122" customWidth="1"/>
    <col min="11785" max="11786" width="6.75" style="1122" bestFit="1" customWidth="1"/>
    <col min="11787" max="11788" width="5.5" style="1122" customWidth="1"/>
    <col min="11789" max="11789" width="6.75" style="1122" bestFit="1" customWidth="1"/>
    <col min="11790" max="11790" width="6.125" style="1122" bestFit="1" customWidth="1"/>
    <col min="11791" max="11791" width="4.875" style="1122" customWidth="1"/>
    <col min="11792" max="12031" width="11" style="1122"/>
    <col min="12032" max="12032" width="0.5" style="1122" customWidth="1"/>
    <col min="12033" max="12033" width="12" style="1122" customWidth="1"/>
    <col min="12034" max="12034" width="7.375" style="1122" customWidth="1"/>
    <col min="12035" max="12035" width="8.125" style="1122" bestFit="1" customWidth="1"/>
    <col min="12036" max="12037" width="6.75" style="1122" bestFit="1" customWidth="1"/>
    <col min="12038" max="12038" width="7.375" style="1122" customWidth="1"/>
    <col min="12039" max="12039" width="8.125" style="1122" bestFit="1" customWidth="1"/>
    <col min="12040" max="12040" width="5.5" style="1122" customWidth="1"/>
    <col min="12041" max="12042" width="6.75" style="1122" bestFit="1" customWidth="1"/>
    <col min="12043" max="12044" width="5.5" style="1122" customWidth="1"/>
    <col min="12045" max="12045" width="6.75" style="1122" bestFit="1" customWidth="1"/>
    <col min="12046" max="12046" width="6.125" style="1122" bestFit="1" customWidth="1"/>
    <col min="12047" max="12047" width="4.875" style="1122" customWidth="1"/>
    <col min="12048" max="12287" width="11" style="1122"/>
    <col min="12288" max="12288" width="0.5" style="1122" customWidth="1"/>
    <col min="12289" max="12289" width="12" style="1122" customWidth="1"/>
    <col min="12290" max="12290" width="7.375" style="1122" customWidth="1"/>
    <col min="12291" max="12291" width="8.125" style="1122" bestFit="1" customWidth="1"/>
    <col min="12292" max="12293" width="6.75" style="1122" bestFit="1" customWidth="1"/>
    <col min="12294" max="12294" width="7.375" style="1122" customWidth="1"/>
    <col min="12295" max="12295" width="8.125" style="1122" bestFit="1" customWidth="1"/>
    <col min="12296" max="12296" width="5.5" style="1122" customWidth="1"/>
    <col min="12297" max="12298" width="6.75" style="1122" bestFit="1" customWidth="1"/>
    <col min="12299" max="12300" width="5.5" style="1122" customWidth="1"/>
    <col min="12301" max="12301" width="6.75" style="1122" bestFit="1" customWidth="1"/>
    <col min="12302" max="12302" width="6.125" style="1122" bestFit="1" customWidth="1"/>
    <col min="12303" max="12303" width="4.875" style="1122" customWidth="1"/>
    <col min="12304" max="12543" width="11" style="1122"/>
    <col min="12544" max="12544" width="0.5" style="1122" customWidth="1"/>
    <col min="12545" max="12545" width="12" style="1122" customWidth="1"/>
    <col min="12546" max="12546" width="7.375" style="1122" customWidth="1"/>
    <col min="12547" max="12547" width="8.125" style="1122" bestFit="1" customWidth="1"/>
    <col min="12548" max="12549" width="6.75" style="1122" bestFit="1" customWidth="1"/>
    <col min="12550" max="12550" width="7.375" style="1122" customWidth="1"/>
    <col min="12551" max="12551" width="8.125" style="1122" bestFit="1" customWidth="1"/>
    <col min="12552" max="12552" width="5.5" style="1122" customWidth="1"/>
    <col min="12553" max="12554" width="6.75" style="1122" bestFit="1" customWidth="1"/>
    <col min="12555" max="12556" width="5.5" style="1122" customWidth="1"/>
    <col min="12557" max="12557" width="6.75" style="1122" bestFit="1" customWidth="1"/>
    <col min="12558" max="12558" width="6.125" style="1122" bestFit="1" customWidth="1"/>
    <col min="12559" max="12559" width="4.875" style="1122" customWidth="1"/>
    <col min="12560" max="12799" width="11" style="1122"/>
    <col min="12800" max="12800" width="0.5" style="1122" customWidth="1"/>
    <col min="12801" max="12801" width="12" style="1122" customWidth="1"/>
    <col min="12802" max="12802" width="7.375" style="1122" customWidth="1"/>
    <col min="12803" max="12803" width="8.125" style="1122" bestFit="1" customWidth="1"/>
    <col min="12804" max="12805" width="6.75" style="1122" bestFit="1" customWidth="1"/>
    <col min="12806" max="12806" width="7.375" style="1122" customWidth="1"/>
    <col min="12807" max="12807" width="8.125" style="1122" bestFit="1" customWidth="1"/>
    <col min="12808" max="12808" width="5.5" style="1122" customWidth="1"/>
    <col min="12809" max="12810" width="6.75" style="1122" bestFit="1" customWidth="1"/>
    <col min="12811" max="12812" width="5.5" style="1122" customWidth="1"/>
    <col min="12813" max="12813" width="6.75" style="1122" bestFit="1" customWidth="1"/>
    <col min="12814" max="12814" width="6.125" style="1122" bestFit="1" customWidth="1"/>
    <col min="12815" max="12815" width="4.875" style="1122" customWidth="1"/>
    <col min="12816" max="13055" width="11" style="1122"/>
    <col min="13056" max="13056" width="0.5" style="1122" customWidth="1"/>
    <col min="13057" max="13057" width="12" style="1122" customWidth="1"/>
    <col min="13058" max="13058" width="7.375" style="1122" customWidth="1"/>
    <col min="13059" max="13059" width="8.125" style="1122" bestFit="1" customWidth="1"/>
    <col min="13060" max="13061" width="6.75" style="1122" bestFit="1" customWidth="1"/>
    <col min="13062" max="13062" width="7.375" style="1122" customWidth="1"/>
    <col min="13063" max="13063" width="8.125" style="1122" bestFit="1" customWidth="1"/>
    <col min="13064" max="13064" width="5.5" style="1122" customWidth="1"/>
    <col min="13065" max="13066" width="6.75" style="1122" bestFit="1" customWidth="1"/>
    <col min="13067" max="13068" width="5.5" style="1122" customWidth="1"/>
    <col min="13069" max="13069" width="6.75" style="1122" bestFit="1" customWidth="1"/>
    <col min="13070" max="13070" width="6.125" style="1122" bestFit="1" customWidth="1"/>
    <col min="13071" max="13071" width="4.875" style="1122" customWidth="1"/>
    <col min="13072" max="13311" width="11" style="1122"/>
    <col min="13312" max="13312" width="0.5" style="1122" customWidth="1"/>
    <col min="13313" max="13313" width="12" style="1122" customWidth="1"/>
    <col min="13314" max="13314" width="7.375" style="1122" customWidth="1"/>
    <col min="13315" max="13315" width="8.125" style="1122" bestFit="1" customWidth="1"/>
    <col min="13316" max="13317" width="6.75" style="1122" bestFit="1" customWidth="1"/>
    <col min="13318" max="13318" width="7.375" style="1122" customWidth="1"/>
    <col min="13319" max="13319" width="8.125" style="1122" bestFit="1" customWidth="1"/>
    <col min="13320" max="13320" width="5.5" style="1122" customWidth="1"/>
    <col min="13321" max="13322" width="6.75" style="1122" bestFit="1" customWidth="1"/>
    <col min="13323" max="13324" width="5.5" style="1122" customWidth="1"/>
    <col min="13325" max="13325" width="6.75" style="1122" bestFit="1" customWidth="1"/>
    <col min="13326" max="13326" width="6.125" style="1122" bestFit="1" customWidth="1"/>
    <col min="13327" max="13327" width="4.875" style="1122" customWidth="1"/>
    <col min="13328" max="13567" width="11" style="1122"/>
    <col min="13568" max="13568" width="0.5" style="1122" customWidth="1"/>
    <col min="13569" max="13569" width="12" style="1122" customWidth="1"/>
    <col min="13570" max="13570" width="7.375" style="1122" customWidth="1"/>
    <col min="13571" max="13571" width="8.125" style="1122" bestFit="1" customWidth="1"/>
    <col min="13572" max="13573" width="6.75" style="1122" bestFit="1" customWidth="1"/>
    <col min="13574" max="13574" width="7.375" style="1122" customWidth="1"/>
    <col min="13575" max="13575" width="8.125" style="1122" bestFit="1" customWidth="1"/>
    <col min="13576" max="13576" width="5.5" style="1122" customWidth="1"/>
    <col min="13577" max="13578" width="6.75" style="1122" bestFit="1" customWidth="1"/>
    <col min="13579" max="13580" width="5.5" style="1122" customWidth="1"/>
    <col min="13581" max="13581" width="6.75" style="1122" bestFit="1" customWidth="1"/>
    <col min="13582" max="13582" width="6.125" style="1122" bestFit="1" customWidth="1"/>
    <col min="13583" max="13583" width="4.875" style="1122" customWidth="1"/>
    <col min="13584" max="13823" width="11" style="1122"/>
    <col min="13824" max="13824" width="0.5" style="1122" customWidth="1"/>
    <col min="13825" max="13825" width="12" style="1122" customWidth="1"/>
    <col min="13826" max="13826" width="7.375" style="1122" customWidth="1"/>
    <col min="13827" max="13827" width="8.125" style="1122" bestFit="1" customWidth="1"/>
    <col min="13828" max="13829" width="6.75" style="1122" bestFit="1" customWidth="1"/>
    <col min="13830" max="13830" width="7.375" style="1122" customWidth="1"/>
    <col min="13831" max="13831" width="8.125" style="1122" bestFit="1" customWidth="1"/>
    <col min="13832" max="13832" width="5.5" style="1122" customWidth="1"/>
    <col min="13833" max="13834" width="6.75" style="1122" bestFit="1" customWidth="1"/>
    <col min="13835" max="13836" width="5.5" style="1122" customWidth="1"/>
    <col min="13837" max="13837" width="6.75" style="1122" bestFit="1" customWidth="1"/>
    <col min="13838" max="13838" width="6.125" style="1122" bestFit="1" customWidth="1"/>
    <col min="13839" max="13839" width="4.875" style="1122" customWidth="1"/>
    <col min="13840" max="14079" width="11" style="1122"/>
    <col min="14080" max="14080" width="0.5" style="1122" customWidth="1"/>
    <col min="14081" max="14081" width="12" style="1122" customWidth="1"/>
    <col min="14082" max="14082" width="7.375" style="1122" customWidth="1"/>
    <col min="14083" max="14083" width="8.125" style="1122" bestFit="1" customWidth="1"/>
    <col min="14084" max="14085" width="6.75" style="1122" bestFit="1" customWidth="1"/>
    <col min="14086" max="14086" width="7.375" style="1122" customWidth="1"/>
    <col min="14087" max="14087" width="8.125" style="1122" bestFit="1" customWidth="1"/>
    <col min="14088" max="14088" width="5.5" style="1122" customWidth="1"/>
    <col min="14089" max="14090" width="6.75" style="1122" bestFit="1" customWidth="1"/>
    <col min="14091" max="14092" width="5.5" style="1122" customWidth="1"/>
    <col min="14093" max="14093" width="6.75" style="1122" bestFit="1" customWidth="1"/>
    <col min="14094" max="14094" width="6.125" style="1122" bestFit="1" customWidth="1"/>
    <col min="14095" max="14095" width="4.875" style="1122" customWidth="1"/>
    <col min="14096" max="14335" width="11" style="1122"/>
    <col min="14336" max="14336" width="0.5" style="1122" customWidth="1"/>
    <col min="14337" max="14337" width="12" style="1122" customWidth="1"/>
    <col min="14338" max="14338" width="7.375" style="1122" customWidth="1"/>
    <col min="14339" max="14339" width="8.125" style="1122" bestFit="1" customWidth="1"/>
    <col min="14340" max="14341" width="6.75" style="1122" bestFit="1" customWidth="1"/>
    <col min="14342" max="14342" width="7.375" style="1122" customWidth="1"/>
    <col min="14343" max="14343" width="8.125" style="1122" bestFit="1" customWidth="1"/>
    <col min="14344" max="14344" width="5.5" style="1122" customWidth="1"/>
    <col min="14345" max="14346" width="6.75" style="1122" bestFit="1" customWidth="1"/>
    <col min="14347" max="14348" width="5.5" style="1122" customWidth="1"/>
    <col min="14349" max="14349" width="6.75" style="1122" bestFit="1" customWidth="1"/>
    <col min="14350" max="14350" width="6.125" style="1122" bestFit="1" customWidth="1"/>
    <col min="14351" max="14351" width="4.875" style="1122" customWidth="1"/>
    <col min="14352" max="14591" width="11" style="1122"/>
    <col min="14592" max="14592" width="0.5" style="1122" customWidth="1"/>
    <col min="14593" max="14593" width="12" style="1122" customWidth="1"/>
    <col min="14594" max="14594" width="7.375" style="1122" customWidth="1"/>
    <col min="14595" max="14595" width="8.125" style="1122" bestFit="1" customWidth="1"/>
    <col min="14596" max="14597" width="6.75" style="1122" bestFit="1" customWidth="1"/>
    <col min="14598" max="14598" width="7.375" style="1122" customWidth="1"/>
    <col min="14599" max="14599" width="8.125" style="1122" bestFit="1" customWidth="1"/>
    <col min="14600" max="14600" width="5.5" style="1122" customWidth="1"/>
    <col min="14601" max="14602" width="6.75" style="1122" bestFit="1" customWidth="1"/>
    <col min="14603" max="14604" width="5.5" style="1122" customWidth="1"/>
    <col min="14605" max="14605" width="6.75" style="1122" bestFit="1" customWidth="1"/>
    <col min="14606" max="14606" width="6.125" style="1122" bestFit="1" customWidth="1"/>
    <col min="14607" max="14607" width="4.875" style="1122" customWidth="1"/>
    <col min="14608" max="14847" width="11" style="1122"/>
    <col min="14848" max="14848" width="0.5" style="1122" customWidth="1"/>
    <col min="14849" max="14849" width="12" style="1122" customWidth="1"/>
    <col min="14850" max="14850" width="7.375" style="1122" customWidth="1"/>
    <col min="14851" max="14851" width="8.125" style="1122" bestFit="1" customWidth="1"/>
    <col min="14852" max="14853" width="6.75" style="1122" bestFit="1" customWidth="1"/>
    <col min="14854" max="14854" width="7.375" style="1122" customWidth="1"/>
    <col min="14855" max="14855" width="8.125" style="1122" bestFit="1" customWidth="1"/>
    <col min="14856" max="14856" width="5.5" style="1122" customWidth="1"/>
    <col min="14857" max="14858" width="6.75" style="1122" bestFit="1" customWidth="1"/>
    <col min="14859" max="14860" width="5.5" style="1122" customWidth="1"/>
    <col min="14861" max="14861" width="6.75" style="1122" bestFit="1" customWidth="1"/>
    <col min="14862" max="14862" width="6.125" style="1122" bestFit="1" customWidth="1"/>
    <col min="14863" max="14863" width="4.875" style="1122" customWidth="1"/>
    <col min="14864" max="15103" width="11" style="1122"/>
    <col min="15104" max="15104" width="0.5" style="1122" customWidth="1"/>
    <col min="15105" max="15105" width="12" style="1122" customWidth="1"/>
    <col min="15106" max="15106" width="7.375" style="1122" customWidth="1"/>
    <col min="15107" max="15107" width="8.125" style="1122" bestFit="1" customWidth="1"/>
    <col min="15108" max="15109" width="6.75" style="1122" bestFit="1" customWidth="1"/>
    <col min="15110" max="15110" width="7.375" style="1122" customWidth="1"/>
    <col min="15111" max="15111" width="8.125" style="1122" bestFit="1" customWidth="1"/>
    <col min="15112" max="15112" width="5.5" style="1122" customWidth="1"/>
    <col min="15113" max="15114" width="6.75" style="1122" bestFit="1" customWidth="1"/>
    <col min="15115" max="15116" width="5.5" style="1122" customWidth="1"/>
    <col min="15117" max="15117" width="6.75" style="1122" bestFit="1" customWidth="1"/>
    <col min="15118" max="15118" width="6.125" style="1122" bestFit="1" customWidth="1"/>
    <col min="15119" max="15119" width="4.875" style="1122" customWidth="1"/>
    <col min="15120" max="15359" width="11" style="1122"/>
    <col min="15360" max="15360" width="0.5" style="1122" customWidth="1"/>
    <col min="15361" max="15361" width="12" style="1122" customWidth="1"/>
    <col min="15362" max="15362" width="7.375" style="1122" customWidth="1"/>
    <col min="15363" max="15363" width="8.125" style="1122" bestFit="1" customWidth="1"/>
    <col min="15364" max="15365" width="6.75" style="1122" bestFit="1" customWidth="1"/>
    <col min="15366" max="15366" width="7.375" style="1122" customWidth="1"/>
    <col min="15367" max="15367" width="8.125" style="1122" bestFit="1" customWidth="1"/>
    <col min="15368" max="15368" width="5.5" style="1122" customWidth="1"/>
    <col min="15369" max="15370" width="6.75" style="1122" bestFit="1" customWidth="1"/>
    <col min="15371" max="15372" width="5.5" style="1122" customWidth="1"/>
    <col min="15373" max="15373" width="6.75" style="1122" bestFit="1" customWidth="1"/>
    <col min="15374" max="15374" width="6.125" style="1122" bestFit="1" customWidth="1"/>
    <col min="15375" max="15375" width="4.875" style="1122" customWidth="1"/>
    <col min="15376" max="15615" width="11" style="1122"/>
    <col min="15616" max="15616" width="0.5" style="1122" customWidth="1"/>
    <col min="15617" max="15617" width="12" style="1122" customWidth="1"/>
    <col min="15618" max="15618" width="7.375" style="1122" customWidth="1"/>
    <col min="15619" max="15619" width="8.125" style="1122" bestFit="1" customWidth="1"/>
    <col min="15620" max="15621" width="6.75" style="1122" bestFit="1" customWidth="1"/>
    <col min="15622" max="15622" width="7.375" style="1122" customWidth="1"/>
    <col min="15623" max="15623" width="8.125" style="1122" bestFit="1" customWidth="1"/>
    <col min="15624" max="15624" width="5.5" style="1122" customWidth="1"/>
    <col min="15625" max="15626" width="6.75" style="1122" bestFit="1" customWidth="1"/>
    <col min="15627" max="15628" width="5.5" style="1122" customWidth="1"/>
    <col min="15629" max="15629" width="6.75" style="1122" bestFit="1" customWidth="1"/>
    <col min="15630" max="15630" width="6.125" style="1122" bestFit="1" customWidth="1"/>
    <col min="15631" max="15631" width="4.875" style="1122" customWidth="1"/>
    <col min="15632" max="15871" width="11" style="1122"/>
    <col min="15872" max="15872" width="0.5" style="1122" customWidth="1"/>
    <col min="15873" max="15873" width="12" style="1122" customWidth="1"/>
    <col min="15874" max="15874" width="7.375" style="1122" customWidth="1"/>
    <col min="15875" max="15875" width="8.125" style="1122" bestFit="1" customWidth="1"/>
    <col min="15876" max="15877" width="6.75" style="1122" bestFit="1" customWidth="1"/>
    <col min="15878" max="15878" width="7.375" style="1122" customWidth="1"/>
    <col min="15879" max="15879" width="8.125" style="1122" bestFit="1" customWidth="1"/>
    <col min="15880" max="15880" width="5.5" style="1122" customWidth="1"/>
    <col min="15881" max="15882" width="6.75" style="1122" bestFit="1" customWidth="1"/>
    <col min="15883" max="15884" width="5.5" style="1122" customWidth="1"/>
    <col min="15885" max="15885" width="6.75" style="1122" bestFit="1" customWidth="1"/>
    <col min="15886" max="15886" width="6.125" style="1122" bestFit="1" customWidth="1"/>
    <col min="15887" max="15887" width="4.875" style="1122" customWidth="1"/>
    <col min="15888" max="16127" width="11" style="1122"/>
    <col min="16128" max="16128" width="0.5" style="1122" customWidth="1"/>
    <col min="16129" max="16129" width="12" style="1122" customWidth="1"/>
    <col min="16130" max="16130" width="7.375" style="1122" customWidth="1"/>
    <col min="16131" max="16131" width="8.125" style="1122" bestFit="1" customWidth="1"/>
    <col min="16132" max="16133" width="6.75" style="1122" bestFit="1" customWidth="1"/>
    <col min="16134" max="16134" width="7.375" style="1122" customWidth="1"/>
    <col min="16135" max="16135" width="8.125" style="1122" bestFit="1" customWidth="1"/>
    <col min="16136" max="16136" width="5.5" style="1122" customWidth="1"/>
    <col min="16137" max="16138" width="6.75" style="1122" bestFit="1" customWidth="1"/>
    <col min="16139" max="16140" width="5.5" style="1122" customWidth="1"/>
    <col min="16141" max="16141" width="6.75" style="1122" bestFit="1" customWidth="1"/>
    <col min="16142" max="16142" width="6.125" style="1122" bestFit="1" customWidth="1"/>
    <col min="16143" max="16143" width="4.875" style="1122" customWidth="1"/>
    <col min="16144" max="16384" width="11" style="1122"/>
  </cols>
  <sheetData>
    <row r="1" spans="1:22" ht="16.5">
      <c r="A1" s="1170" t="s">
        <v>933</v>
      </c>
      <c r="B1" s="1161"/>
      <c r="C1" s="1161"/>
      <c r="D1" s="1161"/>
      <c r="E1" s="1161"/>
      <c r="F1" s="1154"/>
      <c r="G1" s="1154"/>
      <c r="H1" s="1154"/>
      <c r="I1" s="1154"/>
      <c r="J1" s="1154"/>
      <c r="K1" s="1154"/>
      <c r="L1" s="1154"/>
      <c r="M1" s="1154"/>
      <c r="N1" s="1154"/>
      <c r="O1" s="1154"/>
      <c r="S1" s="1157"/>
      <c r="T1" s="1157"/>
      <c r="U1" s="1157"/>
      <c r="V1" s="1157"/>
    </row>
    <row r="2" spans="1:22" s="1168" customFormat="1" ht="11.25" customHeight="1">
      <c r="A2" s="112" t="s">
        <v>932</v>
      </c>
      <c r="B2" s="1161"/>
      <c r="C2" s="1161"/>
      <c r="D2" s="1161"/>
      <c r="E2" s="1161"/>
      <c r="F2" s="1154"/>
      <c r="G2" s="1154"/>
      <c r="H2" s="1154"/>
      <c r="I2" s="1154"/>
      <c r="J2" s="1154"/>
      <c r="K2" s="1154"/>
      <c r="L2" s="1154"/>
      <c r="M2" s="1154"/>
      <c r="N2" s="1154"/>
      <c r="O2" s="1154"/>
      <c r="S2" s="306"/>
      <c r="T2" s="306"/>
      <c r="U2" s="306"/>
      <c r="V2" s="1169"/>
    </row>
    <row r="3" spans="1:22" s="1168" customFormat="1" ht="11.25" customHeight="1">
      <c r="A3" s="112" t="s">
        <v>931</v>
      </c>
      <c r="B3" s="1161"/>
      <c r="C3" s="1161"/>
      <c r="D3" s="1161"/>
      <c r="E3" s="1161"/>
      <c r="F3" s="1154"/>
      <c r="G3" s="1154"/>
      <c r="H3" s="1154"/>
      <c r="I3" s="1154"/>
      <c r="J3" s="1154"/>
      <c r="K3" s="1154"/>
      <c r="L3" s="1154"/>
      <c r="M3" s="1154"/>
      <c r="N3" s="1154"/>
      <c r="O3" s="1154"/>
      <c r="S3" s="306"/>
      <c r="T3" s="306"/>
      <c r="U3" s="306"/>
      <c r="V3" s="1169"/>
    </row>
    <row r="4" spans="1:22" ht="17.25" customHeight="1">
      <c r="A4" s="112" t="s">
        <v>930</v>
      </c>
      <c r="B4" s="1161"/>
      <c r="C4" s="1161"/>
      <c r="D4" s="1161"/>
      <c r="E4" s="1161"/>
      <c r="F4" s="1154"/>
      <c r="G4" s="1154"/>
      <c r="H4" s="1154"/>
      <c r="I4" s="1154"/>
      <c r="J4" s="1154"/>
      <c r="K4" s="1154"/>
      <c r="L4" s="1154"/>
      <c r="M4" s="1154"/>
      <c r="N4" s="1154"/>
      <c r="O4" s="1154"/>
      <c r="S4" s="306"/>
      <c r="T4" s="306"/>
      <c r="U4" s="306"/>
      <c r="V4" s="1157"/>
    </row>
    <row r="5" spans="1:22" ht="22.5" customHeight="1">
      <c r="A5" s="1964" t="s">
        <v>261</v>
      </c>
      <c r="B5" s="1167" t="s">
        <v>929</v>
      </c>
      <c r="C5" s="1167"/>
      <c r="D5" s="1966" t="s">
        <v>928</v>
      </c>
      <c r="E5" s="1967"/>
      <c r="F5" s="1166" t="s">
        <v>927</v>
      </c>
      <c r="G5" s="1166"/>
      <c r="H5" s="1165"/>
      <c r="I5" s="1166" t="s">
        <v>929</v>
      </c>
      <c r="J5" s="1166"/>
      <c r="K5" s="1166" t="s">
        <v>928</v>
      </c>
      <c r="L5" s="1166"/>
      <c r="M5" s="1166" t="s">
        <v>927</v>
      </c>
      <c r="N5" s="1166"/>
      <c r="O5" s="1165"/>
      <c r="P5" s="1128"/>
      <c r="R5" s="1164"/>
      <c r="S5" s="306"/>
      <c r="T5" s="306"/>
      <c r="U5" s="306"/>
      <c r="V5" s="1157"/>
    </row>
    <row r="6" spans="1:22" ht="28.5" customHeight="1">
      <c r="A6" s="1965"/>
      <c r="B6" s="1163">
        <v>2025</v>
      </c>
      <c r="C6" s="1163">
        <v>2026</v>
      </c>
      <c r="D6" s="1163">
        <v>2025</v>
      </c>
      <c r="E6" s="1163">
        <v>2026</v>
      </c>
      <c r="F6" s="1163">
        <v>2025</v>
      </c>
      <c r="G6" s="1163">
        <v>2026</v>
      </c>
      <c r="H6" s="1162" t="s">
        <v>926</v>
      </c>
      <c r="I6" s="1163">
        <v>2025</v>
      </c>
      <c r="J6" s="1163">
        <v>2026</v>
      </c>
      <c r="K6" s="1163">
        <v>2025</v>
      </c>
      <c r="L6" s="1163">
        <v>2026</v>
      </c>
      <c r="M6" s="1163">
        <v>2025</v>
      </c>
      <c r="N6" s="1163">
        <v>2026</v>
      </c>
      <c r="O6" s="1162" t="s">
        <v>926</v>
      </c>
      <c r="P6" s="1128"/>
      <c r="S6" s="1157"/>
      <c r="T6" s="306"/>
      <c r="U6" s="306"/>
      <c r="V6" s="1157"/>
    </row>
    <row r="7" spans="1:22" ht="12" customHeight="1">
      <c r="A7" s="1143"/>
      <c r="B7" s="1155" t="s">
        <v>925</v>
      </c>
      <c r="C7" s="1161"/>
      <c r="D7" s="1161"/>
      <c r="E7" s="1154"/>
      <c r="F7" s="1159"/>
      <c r="G7" s="1154"/>
      <c r="H7" s="1159"/>
      <c r="I7" s="1160" t="s">
        <v>924</v>
      </c>
      <c r="J7" s="1154"/>
      <c r="K7" s="1154"/>
      <c r="L7" s="1154"/>
      <c r="M7" s="1159"/>
      <c r="N7" s="1154"/>
      <c r="O7" s="1158"/>
      <c r="P7" s="1128"/>
      <c r="S7" s="306"/>
      <c r="T7" s="306"/>
      <c r="U7" s="306"/>
      <c r="V7" s="1157"/>
    </row>
    <row r="8" spans="1:22" ht="7.5" customHeight="1">
      <c r="A8" s="1135">
        <v>35065</v>
      </c>
      <c r="B8" s="1134">
        <v>89.772000000000006</v>
      </c>
      <c r="C8" s="1134">
        <v>85.584999999999994</v>
      </c>
      <c r="D8" s="1134">
        <v>0.64300000000000002</v>
      </c>
      <c r="E8" s="1134">
        <v>0.60399999999999998</v>
      </c>
      <c r="F8" s="1134">
        <v>90.415000000000006</v>
      </c>
      <c r="G8" s="1134">
        <v>86.188999999999993</v>
      </c>
      <c r="H8" s="1133">
        <v>-4.6740032074324089</v>
      </c>
      <c r="I8" s="1134">
        <v>2.798</v>
      </c>
      <c r="J8" s="1134">
        <v>2.39</v>
      </c>
      <c r="K8" s="1134">
        <v>9.1999999999999998E-2</v>
      </c>
      <c r="L8" s="1134">
        <v>8.1000000000000003E-2</v>
      </c>
      <c r="M8" s="1122">
        <v>2.9</v>
      </c>
      <c r="N8" s="1134">
        <v>2.4710000000000001</v>
      </c>
      <c r="O8" s="1133">
        <v>-14.793103448275858</v>
      </c>
      <c r="P8" s="1128"/>
      <c r="S8" s="306"/>
      <c r="T8" s="306"/>
      <c r="U8" s="306"/>
      <c r="V8" s="1157"/>
    </row>
    <row r="9" spans="1:22" ht="8.1" customHeight="1">
      <c r="A9" s="1135">
        <v>35096</v>
      </c>
      <c r="B9" s="1134">
        <v>81.2</v>
      </c>
      <c r="C9" s="1134">
        <v>75.674999999999997</v>
      </c>
      <c r="D9" s="1134">
        <v>0.8</v>
      </c>
      <c r="E9" s="1134">
        <v>0.56299999999999994</v>
      </c>
      <c r="F9" s="1134">
        <v>81.938999999999993</v>
      </c>
      <c r="G9" s="1134">
        <v>76.353999999999999</v>
      </c>
      <c r="H9" s="1133">
        <v>-6.8160460830617779</v>
      </c>
      <c r="I9" s="1122">
        <v>2.5</v>
      </c>
      <c r="J9" s="1134">
        <v>2.4009999999999998</v>
      </c>
      <c r="K9" s="1134">
        <v>0.1</v>
      </c>
      <c r="L9" s="1134">
        <v>9.0999999999999998E-2</v>
      </c>
      <c r="M9" s="1122">
        <v>2.6</v>
      </c>
      <c r="N9" s="1134">
        <v>2.492</v>
      </c>
      <c r="O9" s="1133">
        <v>-4.1538461538461524</v>
      </c>
      <c r="P9" s="1128"/>
      <c r="S9" s="306"/>
      <c r="T9" s="306"/>
      <c r="U9" s="306"/>
      <c r="V9" s="1157"/>
    </row>
    <row r="10" spans="1:22" ht="8.1" customHeight="1">
      <c r="A10" s="1135">
        <v>35125</v>
      </c>
      <c r="B10" s="1134">
        <v>88.695999999999998</v>
      </c>
      <c r="C10" s="1134">
        <v>97.619</v>
      </c>
      <c r="D10" s="1134">
        <v>0.68100000000000005</v>
      </c>
      <c r="E10" s="1134">
        <v>0.61599999999999999</v>
      </c>
      <c r="F10" s="1134">
        <v>89.376999999999995</v>
      </c>
      <c r="G10" s="1134">
        <v>98.234999999999999</v>
      </c>
      <c r="H10" s="1133">
        <v>9.9108271703011006</v>
      </c>
      <c r="I10" s="1122">
        <v>3.1</v>
      </c>
      <c r="J10" s="1134">
        <v>3.371</v>
      </c>
      <c r="K10" s="1134">
        <v>9.4E-2</v>
      </c>
      <c r="L10" s="1134">
        <v>6.8000000000000005E-2</v>
      </c>
      <c r="M10" s="1134">
        <v>3.194</v>
      </c>
      <c r="N10" s="1134">
        <v>3.4390000000000001</v>
      </c>
      <c r="O10" s="1133">
        <v>7.6706324358171596</v>
      </c>
      <c r="P10" s="1128"/>
      <c r="S10" s="306"/>
      <c r="T10" s="306"/>
      <c r="U10" s="306"/>
      <c r="V10" s="1157"/>
    </row>
    <row r="11" spans="1:22" ht="8.1" customHeight="1">
      <c r="A11" s="1135">
        <v>35156</v>
      </c>
      <c r="B11" s="1134">
        <v>80.239000000000004</v>
      </c>
      <c r="C11" s="1134">
        <v>81.400000000000006</v>
      </c>
      <c r="D11" s="1134">
        <v>0.39400000000000002</v>
      </c>
      <c r="E11" s="1134">
        <v>0.4</v>
      </c>
      <c r="F11" s="1134">
        <v>80.632999999999996</v>
      </c>
      <c r="G11" s="1134">
        <v>82</v>
      </c>
      <c r="H11" s="1133">
        <v>1.7</v>
      </c>
      <c r="I11" s="1134">
        <v>2.9249999999999998</v>
      </c>
      <c r="J11" s="1134">
        <v>2.5</v>
      </c>
      <c r="K11" s="1134">
        <v>5.1999999999999998E-2</v>
      </c>
      <c r="L11" s="1134">
        <v>0</v>
      </c>
      <c r="M11" s="1134">
        <v>3</v>
      </c>
      <c r="N11" s="1134">
        <v>2.6</v>
      </c>
      <c r="O11" s="1133">
        <v>-14.1</v>
      </c>
      <c r="P11" s="1128"/>
      <c r="S11" s="306"/>
      <c r="T11" s="306"/>
      <c r="U11" s="306"/>
      <c r="V11" s="1157"/>
    </row>
    <row r="12" spans="1:22" ht="8.1" customHeight="1">
      <c r="A12" s="1135">
        <v>35186</v>
      </c>
      <c r="B12" s="1134">
        <v>83.2</v>
      </c>
      <c r="C12" s="1134">
        <v>81.599999999999994</v>
      </c>
      <c r="D12" s="1134">
        <v>0.3</v>
      </c>
      <c r="E12" s="1134">
        <v>0.3</v>
      </c>
      <c r="F12" s="1134">
        <v>83.5</v>
      </c>
      <c r="G12" s="1122">
        <v>81.900000000000006</v>
      </c>
      <c r="H12" s="1133">
        <v>-1.9</v>
      </c>
      <c r="I12" s="1122">
        <v>2.7</v>
      </c>
      <c r="J12" s="1134">
        <v>2.5</v>
      </c>
      <c r="K12" s="1134">
        <v>0</v>
      </c>
      <c r="L12" s="1134">
        <v>0</v>
      </c>
      <c r="M12" s="1122">
        <v>2.7</v>
      </c>
      <c r="N12" s="1134">
        <v>2.5</v>
      </c>
      <c r="O12" s="1133">
        <v>-7.4</v>
      </c>
      <c r="P12" s="1128"/>
      <c r="S12" s="306"/>
      <c r="T12" s="306"/>
      <c r="U12" s="306"/>
      <c r="V12" s="1157"/>
    </row>
    <row r="13" spans="1:22" ht="8.1" customHeight="1">
      <c r="A13" s="1135">
        <v>35217</v>
      </c>
      <c r="B13" s="1134">
        <v>79.308999999999997</v>
      </c>
      <c r="C13" s="1134">
        <v>84.3</v>
      </c>
      <c r="D13" s="1134">
        <v>0.20699999999999999</v>
      </c>
      <c r="E13" s="1134">
        <v>0.2</v>
      </c>
      <c r="F13" s="1134">
        <v>79.5</v>
      </c>
      <c r="G13" s="1122">
        <v>84.4</v>
      </c>
      <c r="H13" s="1133">
        <v>6.2</v>
      </c>
      <c r="I13" s="1134">
        <v>2.5329999999999999</v>
      </c>
      <c r="J13" s="1134">
        <v>2.4</v>
      </c>
      <c r="K13" s="1134">
        <v>1.2999999999999999E-2</v>
      </c>
      <c r="L13" s="1134">
        <v>0</v>
      </c>
      <c r="M13" s="1134">
        <v>2.5459999999999998</v>
      </c>
      <c r="N13" s="1134">
        <v>2.4</v>
      </c>
      <c r="O13" s="1133">
        <v>-5.7</v>
      </c>
      <c r="P13" s="1128"/>
      <c r="S13" s="306"/>
      <c r="T13" s="306"/>
      <c r="U13" s="306"/>
      <c r="V13" s="1157"/>
    </row>
    <row r="14" spans="1:22" ht="8.1" customHeight="1">
      <c r="A14" s="1135">
        <v>35247</v>
      </c>
      <c r="B14" s="1134">
        <v>83.375</v>
      </c>
      <c r="C14" s="1134"/>
      <c r="D14" s="1134">
        <v>0.122</v>
      </c>
      <c r="E14" s="1134"/>
      <c r="F14" s="1134">
        <v>83.497</v>
      </c>
      <c r="H14" s="1133"/>
      <c r="I14" s="1134">
        <v>2.335</v>
      </c>
      <c r="J14" s="1134"/>
      <c r="K14" s="1134">
        <v>3.0000000000000001E-3</v>
      </c>
      <c r="L14" s="1134"/>
      <c r="M14" s="1134">
        <v>2.3380000000000001</v>
      </c>
      <c r="N14" s="1134"/>
      <c r="O14" s="1133"/>
      <c r="P14" s="1128"/>
      <c r="S14" s="306"/>
      <c r="T14" s="306"/>
      <c r="U14" s="306"/>
      <c r="V14" s="1157"/>
    </row>
    <row r="15" spans="1:22" ht="8.1" customHeight="1">
      <c r="A15" s="1135">
        <v>35278</v>
      </c>
      <c r="B15" s="1134">
        <v>71.001999999999995</v>
      </c>
      <c r="C15" s="1134"/>
      <c r="D15" s="1134">
        <v>0.13700000000000001</v>
      </c>
      <c r="E15" s="1134"/>
      <c r="F15" s="1134">
        <v>71.138999999999996</v>
      </c>
      <c r="H15" s="1133"/>
      <c r="I15" s="1134">
        <v>2.2160000000000002</v>
      </c>
      <c r="J15" s="1134"/>
      <c r="K15" s="1134">
        <v>1.0999999999999999E-2</v>
      </c>
      <c r="L15" s="1134"/>
      <c r="M15" s="1134">
        <v>2.2269999999999999</v>
      </c>
      <c r="N15" s="1134"/>
      <c r="O15" s="1133"/>
      <c r="P15" s="1128"/>
    </row>
    <row r="16" spans="1:22" ht="8.1" customHeight="1">
      <c r="A16" s="1135">
        <v>35309</v>
      </c>
      <c r="B16" s="1134">
        <v>90.667000000000002</v>
      </c>
      <c r="C16" s="1134"/>
      <c r="D16" s="1134">
        <v>0.182</v>
      </c>
      <c r="E16" s="1134"/>
      <c r="F16" s="1134">
        <v>90.849000000000004</v>
      </c>
      <c r="H16" s="1133"/>
      <c r="I16" s="1134">
        <v>3.2549999999999999</v>
      </c>
      <c r="J16" s="1134"/>
      <c r="K16" s="1134">
        <v>3.1E-2</v>
      </c>
      <c r="L16" s="1134"/>
      <c r="M16" s="1134">
        <v>3.286</v>
      </c>
      <c r="N16" s="1134"/>
      <c r="O16" s="1133"/>
      <c r="P16" s="1128"/>
    </row>
    <row r="17" spans="1:17" ht="8.1" customHeight="1">
      <c r="A17" s="1135">
        <v>35339</v>
      </c>
      <c r="B17" s="1134">
        <v>95.53</v>
      </c>
      <c r="C17" s="1134"/>
      <c r="D17" s="1134">
        <v>0.47199999999999998</v>
      </c>
      <c r="E17" s="1134"/>
      <c r="F17" s="1134">
        <v>96.001999999999995</v>
      </c>
      <c r="H17" s="1133"/>
      <c r="I17" s="1134">
        <v>3.7229999999999999</v>
      </c>
      <c r="J17" s="1134"/>
      <c r="K17" s="1134">
        <v>0.06</v>
      </c>
      <c r="L17" s="1134"/>
      <c r="M17" s="1134">
        <v>3.7829999999999999</v>
      </c>
      <c r="N17" s="1134"/>
      <c r="O17" s="1133"/>
      <c r="P17" s="1128"/>
    </row>
    <row r="18" spans="1:17" ht="8.1" customHeight="1">
      <c r="A18" s="1135">
        <v>35370</v>
      </c>
      <c r="B18" s="1134">
        <v>93.75</v>
      </c>
      <c r="C18" s="1134"/>
      <c r="D18" s="1134">
        <v>0.90200000000000002</v>
      </c>
      <c r="E18" s="1134"/>
      <c r="F18" s="1134">
        <v>94.652000000000001</v>
      </c>
      <c r="H18" s="1133"/>
      <c r="I18" s="1134">
        <v>4.1559999999999997</v>
      </c>
      <c r="J18" s="1134"/>
      <c r="K18" s="1134">
        <v>0.109</v>
      </c>
      <c r="L18" s="1134"/>
      <c r="M18" s="1134">
        <v>4.2649999999999997</v>
      </c>
      <c r="N18" s="1134"/>
      <c r="O18" s="1133"/>
      <c r="P18" s="1128"/>
    </row>
    <row r="19" spans="1:17" ht="7.5" customHeight="1">
      <c r="A19" s="1148">
        <v>35400</v>
      </c>
      <c r="B19" s="1147">
        <v>86.222999999999999</v>
      </c>
      <c r="C19" s="1147"/>
      <c r="D19" s="1147">
        <v>0.63200000000000001</v>
      </c>
      <c r="E19" s="1147"/>
      <c r="F19" s="1147">
        <v>86.855000000000004</v>
      </c>
      <c r="G19" s="1147"/>
      <c r="H19" s="1146"/>
      <c r="I19" s="1147">
        <v>2.7440000000000002</v>
      </c>
      <c r="J19" s="1147"/>
      <c r="K19" s="1147">
        <v>9.5000000000000001E-2</v>
      </c>
      <c r="L19" s="1147"/>
      <c r="M19" s="1147">
        <v>2.839</v>
      </c>
      <c r="N19" s="1147"/>
      <c r="O19" s="1146"/>
      <c r="P19" s="1128"/>
    </row>
    <row r="20" spans="1:17" ht="12.75" customHeight="1">
      <c r="A20" s="1145" t="s">
        <v>917</v>
      </c>
      <c r="B20" s="1144">
        <v>502.4</v>
      </c>
      <c r="C20" s="1144">
        <v>506.2</v>
      </c>
      <c r="D20" s="1144">
        <v>3</v>
      </c>
      <c r="E20" s="1144">
        <v>2.7</v>
      </c>
      <c r="F20" s="1144">
        <v>505.4</v>
      </c>
      <c r="G20" s="1144">
        <v>509.1</v>
      </c>
      <c r="H20" s="1133">
        <v>0.7</v>
      </c>
      <c r="I20" s="1144">
        <v>16.600000000000001</v>
      </c>
      <c r="J20" s="1144">
        <v>15.6</v>
      </c>
      <c r="K20" s="1144">
        <v>0.4</v>
      </c>
      <c r="L20" s="1144">
        <v>0.3</v>
      </c>
      <c r="M20" s="1144">
        <v>16.899999999999999</v>
      </c>
      <c r="N20" s="1144">
        <v>15.9</v>
      </c>
      <c r="O20" s="1133">
        <v>-6.3</v>
      </c>
      <c r="P20" s="1128"/>
      <c r="Q20" s="1156"/>
    </row>
    <row r="21" spans="1:17" ht="12" customHeight="1">
      <c r="A21" s="1143"/>
      <c r="B21" s="1155" t="s">
        <v>923</v>
      </c>
      <c r="C21" s="1155"/>
      <c r="D21" s="1155"/>
      <c r="E21" s="1154"/>
      <c r="F21" s="1154"/>
      <c r="G21" s="1152"/>
      <c r="H21" s="1153"/>
      <c r="I21" s="1152" t="s">
        <v>922</v>
      </c>
      <c r="J21" s="1151"/>
      <c r="K21" s="1151"/>
      <c r="L21" s="1151"/>
      <c r="M21" s="1151"/>
      <c r="N21" s="1151"/>
      <c r="O21" s="1150"/>
      <c r="P21" s="1128"/>
    </row>
    <row r="22" spans="1:17" ht="8.1" customHeight="1">
      <c r="A22" s="1135">
        <v>35065</v>
      </c>
      <c r="B22" s="1134">
        <v>92.563999999999993</v>
      </c>
      <c r="C22" s="1134">
        <v>88.825999999999993</v>
      </c>
      <c r="D22" s="1134">
        <v>0.32</v>
      </c>
      <c r="E22" s="1134">
        <v>0.34</v>
      </c>
      <c r="F22" s="1134">
        <v>92.884</v>
      </c>
      <c r="G22" s="1134">
        <v>89.165999999999997</v>
      </c>
      <c r="H22" s="1133">
        <v>-4.0028422548555209</v>
      </c>
      <c r="I22" s="1134">
        <v>47.448</v>
      </c>
      <c r="J22" s="1134">
        <v>42.396000000000001</v>
      </c>
      <c r="K22" s="1134">
        <v>0.60499999999999998</v>
      </c>
      <c r="L22" s="1134">
        <v>0.56699999999999995</v>
      </c>
      <c r="M22" s="1134">
        <v>48.052999999999997</v>
      </c>
      <c r="N22" s="1134">
        <v>42.963000000000001</v>
      </c>
      <c r="O22" s="1133">
        <v>-10.592470813476783</v>
      </c>
      <c r="P22" s="1128"/>
    </row>
    <row r="23" spans="1:17" ht="8.1" customHeight="1">
      <c r="A23" s="1135">
        <v>35096</v>
      </c>
      <c r="B23" s="1134">
        <v>75.099999999999994</v>
      </c>
      <c r="C23" s="1134">
        <v>75.018000000000001</v>
      </c>
      <c r="D23" s="1134">
        <v>0.3</v>
      </c>
      <c r="E23" s="1134">
        <v>0.32700000000000001</v>
      </c>
      <c r="F23" s="1134">
        <v>75.409000000000006</v>
      </c>
      <c r="G23" s="1134">
        <v>75.344999999999999</v>
      </c>
      <c r="H23" s="1133">
        <v>-8.4870506173018168E-2</v>
      </c>
      <c r="I23" s="1134">
        <v>40.9</v>
      </c>
      <c r="J23" s="1134">
        <v>38.259</v>
      </c>
      <c r="K23" s="1134">
        <v>0.7</v>
      </c>
      <c r="L23" s="1134">
        <v>0.59699999999999998</v>
      </c>
      <c r="M23" s="1134">
        <v>41.6</v>
      </c>
      <c r="N23" s="1134">
        <v>38.856000000000002</v>
      </c>
      <c r="O23" s="1133">
        <v>-6.5961538461538405</v>
      </c>
      <c r="P23" s="1128"/>
    </row>
    <row r="24" spans="1:17" ht="8.1" customHeight="1">
      <c r="A24" s="1135">
        <v>35125</v>
      </c>
      <c r="B24" s="1134">
        <v>76.846000000000004</v>
      </c>
      <c r="C24" s="1134">
        <v>81.091999999999999</v>
      </c>
      <c r="D24" s="1134">
        <v>0.34699999999999998</v>
      </c>
      <c r="E24" s="1134">
        <v>0.34499999999999997</v>
      </c>
      <c r="F24" s="1134">
        <v>77.192999999999998</v>
      </c>
      <c r="G24" s="1134">
        <v>81.436999999999998</v>
      </c>
      <c r="H24" s="1133">
        <v>5.497907841384575</v>
      </c>
      <c r="I24" s="1134">
        <v>46.677999999999997</v>
      </c>
      <c r="J24" s="1134">
        <v>49.201999999999998</v>
      </c>
      <c r="K24" s="1134">
        <v>0.747</v>
      </c>
      <c r="L24" s="1134">
        <v>0.56899999999999995</v>
      </c>
      <c r="M24" s="1134">
        <v>47.424999999999997</v>
      </c>
      <c r="N24" s="1134">
        <v>49.771000000000001</v>
      </c>
      <c r="O24" s="1133">
        <v>4.9467580390089694</v>
      </c>
      <c r="P24" s="1128"/>
    </row>
    <row r="25" spans="1:17" ht="8.1" customHeight="1">
      <c r="A25" s="1135">
        <v>35156</v>
      </c>
      <c r="B25" s="1134">
        <v>74.078999999999994</v>
      </c>
      <c r="C25" s="1134">
        <v>73.099999999999994</v>
      </c>
      <c r="D25" s="1134">
        <v>0.19800000000000001</v>
      </c>
      <c r="E25" s="1134">
        <v>0.2</v>
      </c>
      <c r="F25" s="1134">
        <v>74.277000000000001</v>
      </c>
      <c r="G25" s="1134">
        <v>73.3</v>
      </c>
      <c r="H25" s="1133">
        <v>-1.3</v>
      </c>
      <c r="I25" s="1134">
        <v>44.137</v>
      </c>
      <c r="J25" s="1134">
        <v>42.6</v>
      </c>
      <c r="K25" s="1134">
        <v>0.34699999999999998</v>
      </c>
      <c r="L25" s="1134">
        <v>0.4</v>
      </c>
      <c r="M25" s="1134">
        <v>44.484000000000002</v>
      </c>
      <c r="N25" s="1134">
        <v>43</v>
      </c>
      <c r="O25" s="1133">
        <v>-3.4</v>
      </c>
      <c r="P25" s="1128"/>
    </row>
    <row r="26" spans="1:17" ht="8.1" customHeight="1">
      <c r="A26" s="1135">
        <v>35186</v>
      </c>
      <c r="B26" s="1134">
        <v>65.400000000000006</v>
      </c>
      <c r="C26" s="1134">
        <v>62.7</v>
      </c>
      <c r="D26" s="1134">
        <v>0.2</v>
      </c>
      <c r="E26" s="1134">
        <v>0.2</v>
      </c>
      <c r="F26" s="1122">
        <v>65.5</v>
      </c>
      <c r="G26" s="1134">
        <v>62.9</v>
      </c>
      <c r="H26" s="1133">
        <v>-4</v>
      </c>
      <c r="I26" s="1122">
        <v>42.2</v>
      </c>
      <c r="J26" s="1134">
        <v>39.488999999999997</v>
      </c>
      <c r="K26" s="1122">
        <v>0.3</v>
      </c>
      <c r="L26" s="1134">
        <v>0.2</v>
      </c>
      <c r="M26" s="1122">
        <v>42.5</v>
      </c>
      <c r="N26" s="1134">
        <v>39.700000000000003</v>
      </c>
      <c r="O26" s="1133">
        <v>-6.6</v>
      </c>
      <c r="P26" s="1128"/>
    </row>
    <row r="27" spans="1:17" ht="8.1" customHeight="1">
      <c r="A27" s="1135">
        <v>35217</v>
      </c>
      <c r="B27" s="1134">
        <v>57.834000000000003</v>
      </c>
      <c r="C27" s="1134">
        <v>66.2</v>
      </c>
      <c r="D27" s="1134">
        <v>0.13300000000000001</v>
      </c>
      <c r="E27" s="1134">
        <v>0.1</v>
      </c>
      <c r="F27" s="1134">
        <v>57.966999999999999</v>
      </c>
      <c r="G27" s="1134">
        <v>66.400000000000006</v>
      </c>
      <c r="H27" s="1133">
        <v>14.5</v>
      </c>
      <c r="I27" s="1134">
        <v>36.512</v>
      </c>
      <c r="J27" s="1134">
        <v>38.6</v>
      </c>
      <c r="K27" s="1134">
        <v>0.216</v>
      </c>
      <c r="L27" s="1134">
        <v>0.2</v>
      </c>
      <c r="M27" s="1134">
        <v>36.728000000000002</v>
      </c>
      <c r="N27" s="1134">
        <v>38.700000000000003</v>
      </c>
      <c r="O27" s="1133">
        <v>5.4</v>
      </c>
      <c r="P27" s="1128"/>
    </row>
    <row r="28" spans="1:17" ht="8.1" customHeight="1">
      <c r="A28" s="1135">
        <v>35247</v>
      </c>
      <c r="B28" s="1134">
        <v>76.661000000000001</v>
      </c>
      <c r="C28" s="1134"/>
      <c r="D28" s="1134">
        <v>9.7000000000000003E-2</v>
      </c>
      <c r="E28" s="1134"/>
      <c r="F28" s="1134">
        <v>76.757999999999996</v>
      </c>
      <c r="G28" s="1134"/>
      <c r="H28" s="1133"/>
      <c r="I28" s="1134">
        <v>43.517000000000003</v>
      </c>
      <c r="J28" s="1134"/>
      <c r="K28" s="1134">
        <v>0.156</v>
      </c>
      <c r="L28" s="1134"/>
      <c r="M28" s="1134">
        <v>43.673000000000002</v>
      </c>
      <c r="N28" s="1134"/>
      <c r="O28" s="1133"/>
      <c r="P28" s="1128"/>
    </row>
    <row r="29" spans="1:17" ht="8.1" customHeight="1">
      <c r="A29" s="1135">
        <v>35278</v>
      </c>
      <c r="B29" s="1134">
        <v>71.200999999999993</v>
      </c>
      <c r="C29" s="1134"/>
      <c r="D29" s="1134">
        <v>0.13200000000000001</v>
      </c>
      <c r="E29" s="1134"/>
      <c r="F29" s="1134">
        <v>71.332999999999998</v>
      </c>
      <c r="G29" s="1134"/>
      <c r="H29" s="1133"/>
      <c r="I29" s="1134">
        <v>33.411999999999999</v>
      </c>
      <c r="J29" s="1134"/>
      <c r="K29" s="1134">
        <v>0.13500000000000001</v>
      </c>
      <c r="L29" s="1134"/>
      <c r="M29" s="1134">
        <v>33.546999999999997</v>
      </c>
      <c r="N29" s="1134"/>
      <c r="O29" s="1133"/>
      <c r="P29" s="1128"/>
    </row>
    <row r="30" spans="1:17" ht="8.1" customHeight="1">
      <c r="A30" s="1135">
        <v>35309</v>
      </c>
      <c r="B30" s="1134">
        <v>84.35</v>
      </c>
      <c r="C30" s="1134"/>
      <c r="D30" s="1134">
        <v>0.161</v>
      </c>
      <c r="E30" s="1134"/>
      <c r="F30" s="1134">
        <v>84.510999999999996</v>
      </c>
      <c r="G30" s="1134"/>
      <c r="H30" s="1133"/>
      <c r="I30" s="1134">
        <v>42.585999999999999</v>
      </c>
      <c r="J30" s="1134"/>
      <c r="K30" s="1134">
        <v>0.19500000000000001</v>
      </c>
      <c r="L30" s="1134"/>
      <c r="M30" s="1134">
        <v>42.780999999999999</v>
      </c>
      <c r="N30" s="1134"/>
      <c r="O30" s="1133"/>
      <c r="P30" s="1128"/>
    </row>
    <row r="31" spans="1:17" ht="8.1" customHeight="1">
      <c r="A31" s="1135">
        <v>35339</v>
      </c>
      <c r="B31" s="1134">
        <v>98.558000000000007</v>
      </c>
      <c r="C31" s="1122"/>
      <c r="D31" s="1134">
        <v>0.27300000000000002</v>
      </c>
      <c r="E31" s="1122"/>
      <c r="F31" s="1134">
        <v>98.831000000000003</v>
      </c>
      <c r="G31" s="1134"/>
      <c r="H31" s="1133"/>
      <c r="I31" s="1134">
        <v>49.761000000000003</v>
      </c>
      <c r="K31" s="1134">
        <v>0.47199999999999998</v>
      </c>
      <c r="M31" s="1134">
        <v>50.232999999999997</v>
      </c>
      <c r="N31" s="1134"/>
      <c r="O31" s="1133"/>
      <c r="P31" s="1128"/>
    </row>
    <row r="32" spans="1:17" ht="8.1" customHeight="1">
      <c r="A32" s="1135">
        <v>35370</v>
      </c>
      <c r="B32" s="1134">
        <v>83.775000000000006</v>
      </c>
      <c r="C32" s="1122"/>
      <c r="D32" s="1134">
        <v>0.46</v>
      </c>
      <c r="E32" s="1122"/>
      <c r="F32" s="1134">
        <v>84.234999999999999</v>
      </c>
      <c r="G32" s="1134"/>
      <c r="H32" s="1133"/>
      <c r="I32" s="1134">
        <v>45.188000000000002</v>
      </c>
      <c r="K32" s="1134">
        <v>0.91700000000000004</v>
      </c>
      <c r="M32" s="1134">
        <v>46.104999999999997</v>
      </c>
      <c r="N32" s="1134"/>
      <c r="O32" s="1133"/>
    </row>
    <row r="33" spans="1:16" ht="7.5" customHeight="1">
      <c r="A33" s="1148">
        <v>35400</v>
      </c>
      <c r="B33" s="1147">
        <v>78.114999999999995</v>
      </c>
      <c r="C33" s="1147"/>
      <c r="D33" s="1147">
        <v>0.35599999999999998</v>
      </c>
      <c r="E33" s="1147"/>
      <c r="F33" s="1147">
        <v>78.471000000000004</v>
      </c>
      <c r="G33" s="1147"/>
      <c r="H33" s="1146"/>
      <c r="I33" s="1147">
        <v>39.646999999999998</v>
      </c>
      <c r="J33" s="1147"/>
      <c r="K33" s="1147">
        <v>0.71499999999999997</v>
      </c>
      <c r="L33" s="1147"/>
      <c r="M33" s="1147">
        <v>40.362000000000002</v>
      </c>
      <c r="N33" s="1147"/>
      <c r="O33" s="1146"/>
      <c r="P33" s="1128"/>
    </row>
    <row r="34" spans="1:16" ht="12.75" customHeight="1">
      <c r="A34" s="1145" t="s">
        <v>917</v>
      </c>
      <c r="B34" s="1144">
        <v>441.8</v>
      </c>
      <c r="C34" s="1144">
        <v>446.9</v>
      </c>
      <c r="D34" s="1144">
        <v>1.5</v>
      </c>
      <c r="E34" s="1144">
        <v>1.5</v>
      </c>
      <c r="F34" s="1144">
        <v>443.2</v>
      </c>
      <c r="G34" s="1144">
        <v>448.5</v>
      </c>
      <c r="H34" s="1133">
        <v>1.2</v>
      </c>
      <c r="I34" s="1144">
        <v>257.89999999999998</v>
      </c>
      <c r="J34" s="1144">
        <v>250.6</v>
      </c>
      <c r="K34" s="1144">
        <v>2.9</v>
      </c>
      <c r="L34" s="1144">
        <v>2.5</v>
      </c>
      <c r="M34" s="1144">
        <v>260.8</v>
      </c>
      <c r="N34" s="1144">
        <v>253</v>
      </c>
      <c r="O34" s="1133">
        <v>-3</v>
      </c>
      <c r="P34" s="1128"/>
    </row>
    <row r="35" spans="1:16" s="1136" customFormat="1" ht="12" customHeight="1">
      <c r="A35" s="1143"/>
      <c r="B35" s="1142" t="s">
        <v>921</v>
      </c>
      <c r="C35" s="1141"/>
      <c r="D35" s="1141"/>
      <c r="E35" s="1141"/>
      <c r="F35" s="1139"/>
      <c r="G35" s="1139"/>
      <c r="H35" s="1149"/>
      <c r="I35" s="1140" t="s">
        <v>920</v>
      </c>
      <c r="J35" s="1139"/>
      <c r="K35" s="1139"/>
      <c r="L35" s="1139"/>
      <c r="M35" s="1139"/>
      <c r="N35" s="1139"/>
      <c r="O35" s="1149"/>
      <c r="P35" s="1137"/>
    </row>
    <row r="36" spans="1:16" ht="7.5" customHeight="1">
      <c r="A36" s="1135">
        <v>35065</v>
      </c>
      <c r="B36" s="1134">
        <v>232.58199999999999</v>
      </c>
      <c r="C36" s="1134">
        <v>220.14400000000001</v>
      </c>
      <c r="D36" s="1134">
        <v>1.66</v>
      </c>
      <c r="E36" s="1134">
        <v>1.66</v>
      </c>
      <c r="F36" s="1134">
        <v>234.2</v>
      </c>
      <c r="G36" s="1134">
        <v>221.804</v>
      </c>
      <c r="H36" s="1133">
        <v>-5.292912040990605</v>
      </c>
      <c r="I36" s="1134">
        <v>25.213999999999999</v>
      </c>
      <c r="J36" s="1134">
        <v>19.858000000000001</v>
      </c>
      <c r="K36" s="1134">
        <v>0.14299999999999999</v>
      </c>
      <c r="L36" s="1134">
        <v>8.8999999999999996E-2</v>
      </c>
      <c r="M36" s="1134">
        <v>25.356999999999999</v>
      </c>
      <c r="N36" s="1134">
        <v>19.946999999999999</v>
      </c>
      <c r="O36" s="1133">
        <v>-21.33533146665615</v>
      </c>
      <c r="P36" s="1128"/>
    </row>
    <row r="37" spans="1:16" ht="8.1" customHeight="1">
      <c r="A37" s="1135">
        <v>35096</v>
      </c>
      <c r="B37" s="1134">
        <v>200.643</v>
      </c>
      <c r="C37" s="1134">
        <v>192.38200000000001</v>
      </c>
      <c r="D37" s="1134">
        <v>2.012</v>
      </c>
      <c r="E37" s="1134">
        <v>1.655</v>
      </c>
      <c r="F37" s="1134">
        <v>202.655</v>
      </c>
      <c r="G37" s="1134">
        <v>194.03700000000001</v>
      </c>
      <c r="H37" s="1133">
        <v>-4.2525474328291901</v>
      </c>
      <c r="I37" s="1134">
        <v>21.061</v>
      </c>
      <c r="J37" s="1134">
        <v>19.443000000000001</v>
      </c>
      <c r="K37" s="1134">
        <v>0.11700000000000001</v>
      </c>
      <c r="L37" s="1134">
        <v>7.3999999999999996E-2</v>
      </c>
      <c r="M37" s="1134">
        <v>21.178000000000001</v>
      </c>
      <c r="N37" s="1134">
        <v>19.516999999999999</v>
      </c>
      <c r="O37" s="1133">
        <v>-7.8430446689961357</v>
      </c>
      <c r="P37" s="1128"/>
    </row>
    <row r="38" spans="1:16" ht="8.1" customHeight="1">
      <c r="A38" s="1135">
        <v>35125</v>
      </c>
      <c r="B38" s="1134">
        <v>216.32900000000001</v>
      </c>
      <c r="C38" s="1134">
        <v>232.57400000000001</v>
      </c>
      <c r="D38" s="1134">
        <v>1.9930000000000001</v>
      </c>
      <c r="E38" s="1134">
        <v>1.6930000000000001</v>
      </c>
      <c r="F38" s="1134">
        <v>218.322</v>
      </c>
      <c r="G38" s="1134">
        <v>234.267</v>
      </c>
      <c r="H38" s="1133">
        <v>7.3034325445900938</v>
      </c>
      <c r="I38" s="1134">
        <v>22.855</v>
      </c>
      <c r="J38" s="1134">
        <v>24.951000000000001</v>
      </c>
      <c r="K38" s="1134">
        <v>0.111</v>
      </c>
      <c r="L38" s="1134">
        <v>8.5999999999999993E-2</v>
      </c>
      <c r="M38" s="1134">
        <v>22.966000000000001</v>
      </c>
      <c r="N38" s="1134">
        <v>25.036999999999999</v>
      </c>
      <c r="O38" s="1133">
        <v>9.0176783070626154</v>
      </c>
      <c r="P38" s="1128"/>
    </row>
    <row r="39" spans="1:16" ht="8.1" customHeight="1">
      <c r="A39" s="1135">
        <v>35156</v>
      </c>
      <c r="B39" s="1134">
        <v>202.37299999999999</v>
      </c>
      <c r="C39" s="1134">
        <v>201</v>
      </c>
      <c r="D39" s="1134">
        <v>1.141</v>
      </c>
      <c r="E39" s="1134">
        <v>1.2</v>
      </c>
      <c r="F39" s="1134">
        <v>203.51400000000001</v>
      </c>
      <c r="G39" s="1134">
        <v>202.1</v>
      </c>
      <c r="H39" s="1133">
        <v>-0.7</v>
      </c>
      <c r="I39" s="1134">
        <v>24.733000000000001</v>
      </c>
      <c r="J39" s="1134">
        <v>21.5</v>
      </c>
      <c r="K39" s="1134">
        <v>0.877</v>
      </c>
      <c r="L39" s="1134">
        <v>0.1</v>
      </c>
      <c r="M39" s="1134">
        <v>22.966000000000001</v>
      </c>
      <c r="N39" s="1134">
        <v>21.6</v>
      </c>
      <c r="O39" s="1133">
        <v>-6.1</v>
      </c>
      <c r="P39" s="1128"/>
    </row>
    <row r="40" spans="1:16" ht="8.1" customHeight="1">
      <c r="A40" s="1135">
        <v>35186</v>
      </c>
      <c r="B40" s="1134">
        <v>194.2</v>
      </c>
      <c r="C40" s="1134">
        <v>187.3</v>
      </c>
      <c r="D40" s="1134">
        <v>0.8</v>
      </c>
      <c r="E40" s="1134">
        <v>0.8</v>
      </c>
      <c r="F40" s="1134">
        <v>195</v>
      </c>
      <c r="G40" s="1134">
        <v>188.1</v>
      </c>
      <c r="H40" s="1133">
        <v>-3.5</v>
      </c>
      <c r="I40" s="1134">
        <v>21.3</v>
      </c>
      <c r="J40" s="1134">
        <v>20.2</v>
      </c>
      <c r="K40" s="1134">
        <v>0.1</v>
      </c>
      <c r="L40" s="1134">
        <v>0.1</v>
      </c>
      <c r="M40" s="1134">
        <v>21.4</v>
      </c>
      <c r="N40" s="1122">
        <v>20.3</v>
      </c>
      <c r="O40" s="1133">
        <v>-5.0999999999999996</v>
      </c>
      <c r="P40" s="1128"/>
    </row>
    <row r="41" spans="1:16" ht="8.1" customHeight="1">
      <c r="A41" s="1135">
        <v>35217</v>
      </c>
      <c r="B41" s="1134">
        <v>177.20099999999999</v>
      </c>
      <c r="C41" s="1134">
        <v>192.3</v>
      </c>
      <c r="D41" s="1134">
        <v>0.61</v>
      </c>
      <c r="E41" s="1134">
        <v>0.6</v>
      </c>
      <c r="F41" s="1134">
        <v>177.81100000000001</v>
      </c>
      <c r="G41" s="1134">
        <v>192.8</v>
      </c>
      <c r="H41" s="1133">
        <v>8.4</v>
      </c>
      <c r="I41" s="1134">
        <v>19.899000000000001</v>
      </c>
      <c r="J41" s="1134">
        <v>21.4</v>
      </c>
      <c r="K41" s="1134">
        <v>7.1999999999999995E-2</v>
      </c>
      <c r="L41" s="1134">
        <v>0.1</v>
      </c>
      <c r="M41" s="1134">
        <v>19.971</v>
      </c>
      <c r="N41" s="1122">
        <v>21.5</v>
      </c>
      <c r="O41" s="1133">
        <v>7.7</v>
      </c>
      <c r="P41" s="1128"/>
    </row>
    <row r="42" spans="1:16" ht="8.1" customHeight="1">
      <c r="A42" s="1135">
        <v>35247</v>
      </c>
      <c r="B42" s="1134">
        <v>206.67</v>
      </c>
      <c r="D42" s="1134">
        <v>0.40899999999999997</v>
      </c>
      <c r="E42" s="1134"/>
      <c r="F42" s="1134">
        <v>207.07900000000001</v>
      </c>
      <c r="G42" s="1134"/>
      <c r="H42" s="1133"/>
      <c r="I42" s="1134">
        <v>23.512</v>
      </c>
      <c r="J42" s="1134"/>
      <c r="K42" s="1134">
        <v>6.7000000000000004E-2</v>
      </c>
      <c r="L42" s="1134"/>
      <c r="M42" s="1134">
        <v>23.579000000000001</v>
      </c>
      <c r="O42" s="1133"/>
      <c r="P42" s="1128"/>
    </row>
    <row r="43" spans="1:16" ht="8.1" customHeight="1">
      <c r="A43" s="1135">
        <v>35278</v>
      </c>
      <c r="B43" s="1134">
        <v>198.31700000000001</v>
      </c>
      <c r="D43" s="1134">
        <v>0.504</v>
      </c>
      <c r="E43" s="1134"/>
      <c r="F43" s="1134">
        <v>198.821</v>
      </c>
      <c r="G43" s="1134"/>
      <c r="H43" s="1133"/>
      <c r="I43" s="1134">
        <v>19.632000000000001</v>
      </c>
      <c r="J43" s="1134"/>
      <c r="K43" s="1134">
        <v>5.8000000000000003E-2</v>
      </c>
      <c r="L43" s="1134"/>
      <c r="M43" s="1134">
        <v>19.690000000000001</v>
      </c>
      <c r="O43" s="1133"/>
      <c r="P43" s="1128"/>
    </row>
    <row r="44" spans="1:16" ht="8.1" customHeight="1">
      <c r="A44" s="1135">
        <v>35309</v>
      </c>
      <c r="B44" s="1134">
        <v>221.90299999999999</v>
      </c>
      <c r="D44" s="1134">
        <v>0.60799999999999998</v>
      </c>
      <c r="E44" s="1134"/>
      <c r="F44" s="1134">
        <v>222.511</v>
      </c>
      <c r="G44" s="1134"/>
      <c r="H44" s="1133"/>
      <c r="I44" s="1134">
        <v>23.103999999999999</v>
      </c>
      <c r="J44" s="1134"/>
      <c r="K44" s="1134">
        <v>6.9000000000000006E-2</v>
      </c>
      <c r="L44" s="1134"/>
      <c r="M44" s="1134">
        <v>23.172999999999998</v>
      </c>
      <c r="O44" s="1133"/>
      <c r="P44" s="1128"/>
    </row>
    <row r="45" spans="1:16" ht="8.1" customHeight="1">
      <c r="A45" s="1135">
        <v>35339</v>
      </c>
      <c r="B45" s="1134">
        <v>248.89500000000001</v>
      </c>
      <c r="D45" s="1134">
        <v>1.389</v>
      </c>
      <c r="E45" s="1134"/>
      <c r="F45" s="1134">
        <v>250.28399999999999</v>
      </c>
      <c r="G45" s="1134"/>
      <c r="H45" s="1133"/>
      <c r="I45" s="1134">
        <v>20.131</v>
      </c>
      <c r="J45" s="1134"/>
      <c r="K45" s="1134">
        <v>9.4E-2</v>
      </c>
      <c r="L45" s="1134"/>
      <c r="M45" s="1134">
        <v>20.225000000000001</v>
      </c>
      <c r="O45" s="1133"/>
      <c r="P45" s="1128"/>
    </row>
    <row r="46" spans="1:16" ht="8.1" customHeight="1">
      <c r="A46" s="1135">
        <v>35370</v>
      </c>
      <c r="B46" s="1134">
        <v>228.184</v>
      </c>
      <c r="D46" s="1134">
        <v>2.4910000000000001</v>
      </c>
      <c r="E46" s="1134"/>
      <c r="F46" s="1134">
        <v>230.67500000000001</v>
      </c>
      <c r="G46" s="1134"/>
      <c r="H46" s="1133"/>
      <c r="I46" s="1134">
        <v>20.667000000000002</v>
      </c>
      <c r="J46" s="1134"/>
      <c r="K46" s="1134">
        <v>0.125</v>
      </c>
      <c r="L46" s="1134"/>
      <c r="M46" s="1134">
        <v>20.792000000000002</v>
      </c>
      <c r="O46" s="1133"/>
      <c r="P46" s="1128"/>
    </row>
    <row r="47" spans="1:16" ht="7.5" customHeight="1">
      <c r="A47" s="1148">
        <v>35400</v>
      </c>
      <c r="B47" s="1147">
        <v>207.881</v>
      </c>
      <c r="C47" s="1147"/>
      <c r="D47" s="1147">
        <v>1.9079999999999999</v>
      </c>
      <c r="E47" s="1147"/>
      <c r="F47" s="1147">
        <v>209.78899999999999</v>
      </c>
      <c r="G47" s="1147"/>
      <c r="H47" s="1146"/>
      <c r="I47" s="1147">
        <v>21.48</v>
      </c>
      <c r="J47" s="1147"/>
      <c r="K47" s="1147">
        <v>0.114</v>
      </c>
      <c r="L47" s="1147"/>
      <c r="M47" s="1147">
        <v>21.594000000000001</v>
      </c>
      <c r="N47" s="1147"/>
      <c r="O47" s="1146"/>
      <c r="P47" s="1128"/>
    </row>
    <row r="48" spans="1:16" ht="12.75" customHeight="1">
      <c r="A48" s="1145" t="s">
        <v>917</v>
      </c>
      <c r="B48" s="1144">
        <v>1223.3</v>
      </c>
      <c r="C48" s="1144">
        <v>1225.7</v>
      </c>
      <c r="D48" s="1144">
        <v>8.1999999999999993</v>
      </c>
      <c r="E48" s="1144">
        <v>7.6</v>
      </c>
      <c r="F48" s="1144">
        <v>1231.5</v>
      </c>
      <c r="G48" s="1144">
        <v>1233.0999999999999</v>
      </c>
      <c r="H48" s="1133">
        <v>0.1</v>
      </c>
      <c r="I48" s="1144">
        <v>135.1</v>
      </c>
      <c r="J48" s="1144">
        <v>127.3</v>
      </c>
      <c r="K48" s="1144">
        <v>1.4</v>
      </c>
      <c r="L48" s="1144">
        <v>0.5</v>
      </c>
      <c r="M48" s="1144">
        <v>133.80000000000001</v>
      </c>
      <c r="N48" s="1144">
        <v>127.9</v>
      </c>
      <c r="O48" s="1133">
        <v>-4.5</v>
      </c>
      <c r="P48" s="1128"/>
    </row>
    <row r="49" spans="1:35" s="1136" customFormat="1" ht="12.75" customHeight="1">
      <c r="A49" s="1143"/>
      <c r="B49" s="1142" t="s">
        <v>919</v>
      </c>
      <c r="C49" s="1141"/>
      <c r="D49" s="1141"/>
      <c r="E49" s="1141"/>
      <c r="F49" s="1139"/>
      <c r="G49" s="1139"/>
      <c r="H49" s="1138"/>
      <c r="I49" s="1140" t="s">
        <v>918</v>
      </c>
      <c r="J49" s="1139"/>
      <c r="K49" s="1139"/>
      <c r="L49" s="1139"/>
      <c r="M49" s="1139"/>
      <c r="N49" s="1139"/>
      <c r="O49" s="1138"/>
      <c r="P49" s="1137"/>
    </row>
    <row r="50" spans="1:35" ht="7.5" customHeight="1">
      <c r="A50" s="1135">
        <v>35065</v>
      </c>
      <c r="B50" s="1134">
        <v>3924.4639999999999</v>
      </c>
      <c r="C50" s="1134">
        <v>3907.1950000000002</v>
      </c>
      <c r="D50" s="1134">
        <v>5.5839999999999996</v>
      </c>
      <c r="E50" s="1134">
        <v>5.1909999999999998</v>
      </c>
      <c r="F50" s="1134">
        <v>3930.0479999999998</v>
      </c>
      <c r="G50" s="1134">
        <v>3912.386</v>
      </c>
      <c r="H50" s="1133">
        <v>-0.44940926930153724</v>
      </c>
      <c r="I50" s="1134">
        <v>59.292999999999999</v>
      </c>
      <c r="J50" s="1134">
        <v>57.69</v>
      </c>
      <c r="K50" s="1134">
        <v>1.0309999999999999</v>
      </c>
      <c r="L50" s="1134">
        <v>0.996</v>
      </c>
      <c r="M50" s="1134">
        <v>60.323999999999998</v>
      </c>
      <c r="N50" s="1134">
        <v>58.686</v>
      </c>
      <c r="O50" s="1133">
        <v>-2.7153371792321468</v>
      </c>
      <c r="P50" s="1128"/>
    </row>
    <row r="51" spans="1:35" ht="8.1" customHeight="1">
      <c r="A51" s="1135">
        <v>35096</v>
      </c>
      <c r="B51" s="1134">
        <v>3623.7429999999999</v>
      </c>
      <c r="C51" s="1134">
        <v>3598.3359999999998</v>
      </c>
      <c r="D51" s="1134">
        <v>5.1580000000000004</v>
      </c>
      <c r="E51" s="1134">
        <v>4.5810000000000004</v>
      </c>
      <c r="F51" s="1134">
        <v>3628.9009999999998</v>
      </c>
      <c r="G51" s="1134">
        <v>3602.9169999999999</v>
      </c>
      <c r="H51" s="1133">
        <v>-0.71602945354529712</v>
      </c>
      <c r="I51" s="1134">
        <v>60.16</v>
      </c>
      <c r="J51" s="1134">
        <v>64.102999999999994</v>
      </c>
      <c r="K51" s="1134">
        <v>0.85399999999999998</v>
      </c>
      <c r="L51" s="1134">
        <v>0.745</v>
      </c>
      <c r="M51" s="1134">
        <v>61.014000000000003</v>
      </c>
      <c r="N51" s="1134">
        <v>64.847999999999999</v>
      </c>
      <c r="O51" s="1133">
        <v>6.2838037171796479</v>
      </c>
      <c r="P51" s="1128"/>
      <c r="X51" s="1132"/>
      <c r="Y51" s="1132"/>
      <c r="Z51" s="1132"/>
      <c r="AA51" s="1132"/>
      <c r="AB51" s="1132"/>
      <c r="AC51" s="1132"/>
      <c r="AD51" s="1132"/>
      <c r="AE51" s="1132"/>
      <c r="AF51" s="1132"/>
      <c r="AG51" s="1132"/>
      <c r="AH51" s="1132"/>
      <c r="AI51" s="1132"/>
    </row>
    <row r="52" spans="1:35" ht="8.1" customHeight="1">
      <c r="A52" s="1135">
        <v>35125</v>
      </c>
      <c r="B52" s="1134">
        <v>3878.7440000000001</v>
      </c>
      <c r="C52" s="1134">
        <v>3940.5070000000001</v>
      </c>
      <c r="D52" s="1134">
        <v>4.3490000000000002</v>
      </c>
      <c r="E52" s="1134">
        <v>3.9969999999999999</v>
      </c>
      <c r="F52" s="1134">
        <v>3883.0929999999998</v>
      </c>
      <c r="G52" s="1134">
        <v>3944.5039999999999</v>
      </c>
      <c r="H52" s="1133">
        <v>1.5814970179699461</v>
      </c>
      <c r="I52" s="1134">
        <v>76.644000000000005</v>
      </c>
      <c r="J52" s="1134">
        <v>88.906999999999996</v>
      </c>
      <c r="K52" s="1134">
        <v>0.95199999999999996</v>
      </c>
      <c r="L52" s="1134">
        <v>0.92300000000000004</v>
      </c>
      <c r="M52" s="1134">
        <v>77.590999999999994</v>
      </c>
      <c r="N52" s="1134">
        <v>87</v>
      </c>
      <c r="O52" s="1133">
        <v>12.126406413114932</v>
      </c>
      <c r="P52" s="1128"/>
      <c r="X52" s="1132"/>
      <c r="Y52" s="1132"/>
      <c r="Z52" s="1132"/>
      <c r="AA52" s="1132"/>
      <c r="AB52" s="1132"/>
      <c r="AC52" s="1132"/>
      <c r="AD52" s="1132"/>
      <c r="AE52" s="1132"/>
      <c r="AF52" s="1132"/>
      <c r="AG52" s="1132"/>
      <c r="AH52" s="1132"/>
      <c r="AI52" s="1132"/>
    </row>
    <row r="53" spans="1:35" ht="8.1" customHeight="1">
      <c r="A53" s="1135">
        <v>35156</v>
      </c>
      <c r="B53" s="1134">
        <v>3635.4609999999998</v>
      </c>
      <c r="C53" s="1134">
        <v>3582.6</v>
      </c>
      <c r="D53" s="1134">
        <v>1.925</v>
      </c>
      <c r="E53" s="1134">
        <v>1.9</v>
      </c>
      <c r="F53" s="1134">
        <v>3637.386</v>
      </c>
      <c r="G53" s="1134">
        <v>3584.5</v>
      </c>
      <c r="H53" s="1133">
        <v>-1.5</v>
      </c>
      <c r="I53" s="1134">
        <v>91</v>
      </c>
      <c r="J53" s="1134">
        <v>74.099999999999994</v>
      </c>
      <c r="K53" s="1134">
        <v>1.085</v>
      </c>
      <c r="L53" s="1134">
        <v>0.9</v>
      </c>
      <c r="M53" s="1134">
        <v>92.084999999999994</v>
      </c>
      <c r="N53" s="1134">
        <v>74.900000000000006</v>
      </c>
      <c r="O53" s="1133">
        <v>-18.7</v>
      </c>
      <c r="P53" s="1128"/>
      <c r="X53" s="1132"/>
      <c r="Y53" s="1132"/>
      <c r="Z53" s="1132"/>
      <c r="AA53" s="1132"/>
      <c r="AB53" s="1132"/>
      <c r="AC53" s="1132"/>
      <c r="AD53" s="1132"/>
      <c r="AE53" s="1132"/>
      <c r="AF53" s="1132"/>
      <c r="AG53" s="1132"/>
      <c r="AH53" s="1132"/>
      <c r="AI53" s="1132"/>
    </row>
    <row r="54" spans="1:35" ht="8.1" customHeight="1">
      <c r="A54" s="1135">
        <v>35186</v>
      </c>
      <c r="B54" s="1134">
        <v>3590</v>
      </c>
      <c r="C54" s="1134">
        <v>3432.2</v>
      </c>
      <c r="D54" s="1134">
        <v>1.2</v>
      </c>
      <c r="E54" s="1134">
        <v>1.1000000000000001</v>
      </c>
      <c r="F54" s="1134">
        <v>3591.2</v>
      </c>
      <c r="G54" s="1134">
        <v>3433.3</v>
      </c>
      <c r="H54" s="1133">
        <v>-4.4000000000000004</v>
      </c>
      <c r="I54" s="1134">
        <v>67.099999999999994</v>
      </c>
      <c r="J54" s="1134">
        <v>102.5</v>
      </c>
      <c r="K54" s="1134">
        <v>1</v>
      </c>
      <c r="L54" s="1122">
        <v>1.2</v>
      </c>
      <c r="M54" s="1134">
        <v>68.099999999999994</v>
      </c>
      <c r="N54" s="1134">
        <v>103.7</v>
      </c>
      <c r="O54" s="1133">
        <v>52.3</v>
      </c>
      <c r="P54" s="1128"/>
      <c r="X54" s="1132"/>
      <c r="Y54" s="1132"/>
      <c r="Z54" s="1132"/>
      <c r="AA54" s="1132"/>
      <c r="AB54" s="1132"/>
      <c r="AC54" s="1132"/>
      <c r="AD54" s="1132"/>
      <c r="AE54" s="1132"/>
      <c r="AF54" s="1132"/>
      <c r="AG54" s="1132"/>
      <c r="AH54" s="1132"/>
      <c r="AI54" s="1132"/>
    </row>
    <row r="55" spans="1:35" ht="8.1" customHeight="1">
      <c r="A55" s="1135">
        <v>35217</v>
      </c>
      <c r="B55" s="1134">
        <v>3474.8119999999999</v>
      </c>
      <c r="C55" s="1134">
        <v>3725.2</v>
      </c>
      <c r="D55" s="1134">
        <v>1.0880000000000001</v>
      </c>
      <c r="E55" s="1134">
        <v>1</v>
      </c>
      <c r="F55" s="1134">
        <v>3475.9</v>
      </c>
      <c r="G55" s="1134">
        <v>3726.2</v>
      </c>
      <c r="H55" s="1133">
        <v>7.2</v>
      </c>
      <c r="I55" s="1134">
        <v>91.22</v>
      </c>
      <c r="J55" s="1134">
        <v>68.3</v>
      </c>
      <c r="K55" s="1134">
        <v>0.91900000000000004</v>
      </c>
      <c r="L55" s="1122">
        <v>0.4</v>
      </c>
      <c r="M55" s="1134">
        <v>92.138999999999996</v>
      </c>
      <c r="N55" s="1134">
        <v>68.7</v>
      </c>
      <c r="O55" s="1133">
        <v>-25.4</v>
      </c>
      <c r="P55" s="1128"/>
      <c r="X55" s="1132"/>
      <c r="Y55" s="1132"/>
      <c r="Z55" s="1132"/>
      <c r="AA55" s="1132"/>
      <c r="AB55" s="1132"/>
      <c r="AC55" s="1132"/>
      <c r="AD55" s="1132"/>
      <c r="AE55" s="1132"/>
      <c r="AF55" s="1132"/>
      <c r="AG55" s="1132"/>
      <c r="AH55" s="1132"/>
      <c r="AI55" s="1132"/>
    </row>
    <row r="56" spans="1:35" ht="8.1" customHeight="1">
      <c r="A56" s="1135">
        <v>35247</v>
      </c>
      <c r="B56" s="1134">
        <v>3749.8760000000002</v>
      </c>
      <c r="C56" s="1134"/>
      <c r="D56" s="1134">
        <v>0.72199999999999998</v>
      </c>
      <c r="E56" s="1134"/>
      <c r="F56" s="1134">
        <v>3750.598</v>
      </c>
      <c r="G56" s="1134"/>
      <c r="H56" s="1133"/>
      <c r="I56" s="1134">
        <v>61.893000000000001</v>
      </c>
      <c r="J56" s="1134"/>
      <c r="K56" s="1134">
        <v>0.48799999999999999</v>
      </c>
      <c r="M56" s="1134">
        <v>62.381</v>
      </c>
      <c r="N56" s="1134"/>
      <c r="O56" s="1133"/>
      <c r="P56" s="1128"/>
      <c r="X56" s="1132"/>
      <c r="Y56" s="1132"/>
      <c r="Z56" s="1132"/>
      <c r="AA56" s="1132"/>
      <c r="AB56" s="1132"/>
      <c r="AC56" s="1132"/>
      <c r="AD56" s="1132"/>
      <c r="AE56" s="1132"/>
      <c r="AF56" s="1132"/>
      <c r="AG56" s="1132"/>
      <c r="AH56" s="1132"/>
      <c r="AI56" s="1132"/>
    </row>
    <row r="57" spans="1:35" ht="8.1" customHeight="1">
      <c r="A57" s="1135">
        <v>35278</v>
      </c>
      <c r="B57" s="1134">
        <v>3650.9119999999998</v>
      </c>
      <c r="C57" s="1134"/>
      <c r="D57" s="1134">
        <v>0.76600000000000001</v>
      </c>
      <c r="E57" s="1134"/>
      <c r="F57" s="1134">
        <v>3651.6779999999999</v>
      </c>
      <c r="G57" s="1134"/>
      <c r="H57" s="1133"/>
      <c r="I57" s="1134">
        <v>63.966999999999999</v>
      </c>
      <c r="J57" s="1134"/>
      <c r="K57" s="1134">
        <v>0.48</v>
      </c>
      <c r="M57" s="1134">
        <v>64.447000000000003</v>
      </c>
      <c r="N57" s="1134"/>
      <c r="O57" s="1133"/>
      <c r="P57" s="1128"/>
      <c r="X57" s="1132"/>
      <c r="Y57" s="1132"/>
      <c r="Z57" s="1132"/>
      <c r="AA57" s="1132"/>
      <c r="AB57" s="1132"/>
      <c r="AC57" s="1132"/>
      <c r="AD57" s="1132"/>
      <c r="AE57" s="1132"/>
      <c r="AF57" s="1132"/>
      <c r="AG57" s="1132"/>
      <c r="AH57" s="1132"/>
      <c r="AI57" s="1132"/>
    </row>
    <row r="58" spans="1:35" ht="8.1" customHeight="1">
      <c r="A58" s="1135">
        <v>35309</v>
      </c>
      <c r="B58" s="1134">
        <v>3873.3820000000001</v>
      </c>
      <c r="C58" s="1134"/>
      <c r="D58" s="1134">
        <v>1.05</v>
      </c>
      <c r="E58" s="1134"/>
      <c r="F58" s="1134">
        <v>3874.4319999999998</v>
      </c>
      <c r="G58" s="1134"/>
      <c r="H58" s="1133"/>
      <c r="I58" s="1134">
        <v>71.031999999999996</v>
      </c>
      <c r="J58" s="1134"/>
      <c r="K58" s="1134">
        <v>0.98</v>
      </c>
      <c r="M58" s="1134">
        <v>69.790999999999997</v>
      </c>
      <c r="N58" s="1134"/>
      <c r="O58" s="1133"/>
      <c r="P58" s="1128"/>
      <c r="X58" s="1132"/>
      <c r="Y58" s="1132"/>
      <c r="Z58" s="1132"/>
      <c r="AA58" s="1132"/>
      <c r="AB58" s="1132"/>
      <c r="AC58" s="1132"/>
      <c r="AD58" s="1132"/>
      <c r="AE58" s="1132"/>
      <c r="AF58" s="1132"/>
      <c r="AG58" s="1132"/>
      <c r="AH58" s="1132"/>
      <c r="AI58" s="1132"/>
    </row>
    <row r="59" spans="1:35" ht="8.1" customHeight="1">
      <c r="A59" s="1135">
        <v>35339</v>
      </c>
      <c r="B59" s="1134">
        <v>3953.2959999999998</v>
      </c>
      <c r="C59" s="1134"/>
      <c r="D59" s="1134">
        <v>2.4580000000000002</v>
      </c>
      <c r="E59" s="1134"/>
      <c r="F59" s="1134">
        <v>3955.7539999999999</v>
      </c>
      <c r="G59" s="1134"/>
      <c r="H59" s="1133"/>
      <c r="I59" s="1134">
        <v>73.257000000000005</v>
      </c>
      <c r="J59" s="1134"/>
      <c r="K59" s="1134">
        <v>1.431</v>
      </c>
      <c r="M59" s="1134">
        <v>74.688000000000002</v>
      </c>
      <c r="N59" s="1134"/>
      <c r="O59" s="1133"/>
      <c r="P59" s="1128"/>
      <c r="X59" s="1132"/>
      <c r="Y59" s="1132"/>
      <c r="Z59" s="1132"/>
      <c r="AA59" s="1132"/>
      <c r="AB59" s="1132"/>
      <c r="AC59" s="1132"/>
      <c r="AD59" s="1132"/>
      <c r="AE59" s="1132"/>
      <c r="AF59" s="1132"/>
      <c r="AG59" s="1132"/>
      <c r="AH59" s="1132"/>
      <c r="AI59" s="1132"/>
    </row>
    <row r="60" spans="1:35" ht="8.1" customHeight="1">
      <c r="A60" s="1135">
        <v>35370</v>
      </c>
      <c r="B60" s="1134">
        <v>3814.5459999999998</v>
      </c>
      <c r="C60" s="1134"/>
      <c r="D60" s="1134">
        <v>5.5030000000000001</v>
      </c>
      <c r="E60" s="1134"/>
      <c r="F60" s="1134">
        <v>3820.049</v>
      </c>
      <c r="G60" s="1134"/>
      <c r="H60" s="1133"/>
      <c r="I60" s="1134">
        <v>69.605999999999995</v>
      </c>
      <c r="J60" s="1134"/>
      <c r="K60" s="1134">
        <v>2.4710000000000001</v>
      </c>
      <c r="M60" s="1134">
        <v>72.076999999999998</v>
      </c>
      <c r="N60" s="1134"/>
      <c r="O60" s="1133"/>
      <c r="P60" s="1128"/>
      <c r="X60" s="1132"/>
      <c r="Y60" s="1132"/>
      <c r="Z60" s="1132"/>
      <c r="AA60" s="1132"/>
      <c r="AB60" s="1132"/>
      <c r="AC60" s="1132"/>
      <c r="AD60" s="1132"/>
      <c r="AE60" s="1132"/>
      <c r="AF60" s="1132"/>
      <c r="AG60" s="1132"/>
      <c r="AH60" s="1132"/>
      <c r="AI60" s="1132"/>
    </row>
    <row r="61" spans="1:35" ht="7.5" customHeight="1">
      <c r="A61" s="1135">
        <v>35400</v>
      </c>
      <c r="B61" s="1134">
        <v>3685.6819999999998</v>
      </c>
      <c r="C61" s="1134"/>
      <c r="D61" s="1134">
        <v>4.57</v>
      </c>
      <c r="E61" s="1134"/>
      <c r="F61" s="1134">
        <v>3824.2849999999999</v>
      </c>
      <c r="G61" s="1134"/>
      <c r="H61" s="1133"/>
      <c r="I61" s="1134">
        <v>86.379000000000005</v>
      </c>
      <c r="J61" s="1134"/>
      <c r="K61" s="1134">
        <v>1.889</v>
      </c>
      <c r="L61" s="1134"/>
      <c r="M61" s="1134">
        <v>88.241</v>
      </c>
      <c r="N61" s="1134"/>
      <c r="O61" s="1133"/>
      <c r="P61" s="1128"/>
      <c r="X61" s="1132"/>
      <c r="Y61" s="1132"/>
      <c r="Z61" s="1132"/>
      <c r="AA61" s="1132"/>
      <c r="AB61" s="1132"/>
      <c r="AC61" s="1132"/>
      <c r="AD61" s="1132"/>
      <c r="AE61" s="1132"/>
      <c r="AF61" s="1132"/>
      <c r="AG61" s="1132"/>
      <c r="AH61" s="1132"/>
      <c r="AI61" s="1132"/>
    </row>
    <row r="62" spans="1:35" ht="12.75" customHeight="1">
      <c r="A62" s="1131" t="s">
        <v>917</v>
      </c>
      <c r="B62" s="1130">
        <v>22127.200000000001</v>
      </c>
      <c r="C62" s="1130">
        <v>22186.1</v>
      </c>
      <c r="D62" s="1130">
        <v>19.3</v>
      </c>
      <c r="E62" s="1130">
        <v>17.7</v>
      </c>
      <c r="F62" s="1130">
        <v>22146.5</v>
      </c>
      <c r="G62" s="1130">
        <v>22203.8</v>
      </c>
      <c r="H62" s="1129">
        <v>0.8</v>
      </c>
      <c r="I62" s="1130">
        <v>445.4</v>
      </c>
      <c r="J62" s="1130">
        <v>455.6</v>
      </c>
      <c r="K62" s="1130">
        <v>5.8</v>
      </c>
      <c r="L62" s="1130">
        <v>5.0999999999999996</v>
      </c>
      <c r="M62" s="1130">
        <v>451.3</v>
      </c>
      <c r="N62" s="1130">
        <v>457.8</v>
      </c>
      <c r="O62" s="1129">
        <v>1.5</v>
      </c>
      <c r="P62" s="1128"/>
    </row>
    <row r="63" spans="1:35" ht="11.25" customHeight="1">
      <c r="A63" s="1122" t="s">
        <v>916</v>
      </c>
      <c r="F63" s="1126"/>
    </row>
    <row r="64" spans="1:35">
      <c r="A64" s="1127" t="s">
        <v>915</v>
      </c>
      <c r="F64" s="1126"/>
    </row>
    <row r="65" spans="1:7" ht="9.75" customHeight="1">
      <c r="A65" s="2200" t="s">
        <v>111</v>
      </c>
      <c r="F65" s="1125"/>
    </row>
    <row r="66" spans="1:7" ht="11.25">
      <c r="A66" s="1932" t="s">
        <v>123</v>
      </c>
      <c r="F66" s="1125"/>
      <c r="G66" s="1123"/>
    </row>
    <row r="67" spans="1:7">
      <c r="F67" s="1125"/>
    </row>
    <row r="68" spans="1:7">
      <c r="F68" s="1125"/>
    </row>
    <row r="69" spans="1:7">
      <c r="F69" s="1125"/>
    </row>
    <row r="71" spans="1:7">
      <c r="F71" s="1124"/>
    </row>
    <row r="72" spans="1:7">
      <c r="F72" s="1124"/>
    </row>
    <row r="73" spans="1:7">
      <c r="F73" s="1124"/>
    </row>
    <row r="74" spans="1:7">
      <c r="F74" s="1124"/>
    </row>
    <row r="75" spans="1:7">
      <c r="F75" s="1124"/>
    </row>
    <row r="76" spans="1:7">
      <c r="F76" s="1124"/>
    </row>
    <row r="77" spans="1:7">
      <c r="F77" s="1124"/>
    </row>
    <row r="78" spans="1:7">
      <c r="E78" s="1124"/>
      <c r="F78" s="1124"/>
    </row>
    <row r="79" spans="1:7">
      <c r="F79" s="1124"/>
    </row>
    <row r="80" spans="1:7">
      <c r="F80" s="1124"/>
    </row>
  </sheetData>
  <mergeCells count="2">
    <mergeCell ref="A5:A6"/>
    <mergeCell ref="D5:E5"/>
  </mergeCells>
  <hyperlinks>
    <hyperlink ref="A65" r:id="rId1" xr:uid="{478F5635-581B-451E-B530-273852C95C90}"/>
    <hyperlink ref="A66" location="'Inhaltsverzeichnis_2026-08'!A1" display="Zurück zum Inhaltsverzeichnis" xr:uid="{226CC45C-0080-44B0-94E2-1FA0AC93A2C0}"/>
  </hyperlinks>
  <pageMargins left="0.78740157480314965" right="0.78740157480314965" top="0.39370078740157483" bottom="0.19685039370078741" header="0.51181102362204722" footer="0.51181102362204722"/>
  <pageSetup paperSize="9" scale="71" orientation="portrait" r:id="rId2"/>
  <headerFooter alignWithMargins="0"/>
  <colBreaks count="1" manualBreakCount="1">
    <brk id="15" max="104857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73ADB-47A0-45DF-91AD-7E40DACC959C}">
  <sheetPr>
    <tabColor rgb="FFF9E03A"/>
  </sheetPr>
  <dimension ref="A1:BL331"/>
  <sheetViews>
    <sheetView showGridLines="0" zoomScale="170" zoomScaleNormal="170" workbookViewId="0"/>
  </sheetViews>
  <sheetFormatPr baseColWidth="10" defaultColWidth="10" defaultRowHeight="16.5"/>
  <cols>
    <col min="1" max="1" width="10.5" style="1179" customWidth="1"/>
    <col min="2" max="9" width="8.125" style="1179" customWidth="1"/>
    <col min="10" max="13" width="4.75" style="759" customWidth="1"/>
    <col min="14" max="16384" width="10" style="1179"/>
  </cols>
  <sheetData>
    <row r="1" spans="1:13" s="1173" customFormat="1" ht="15.75" customHeight="1">
      <c r="A1" s="1171" t="s">
        <v>934</v>
      </c>
      <c r="B1" s="1172"/>
      <c r="C1" s="1172"/>
      <c r="D1" s="1172"/>
      <c r="E1" s="1172"/>
      <c r="F1" s="1172"/>
      <c r="G1" s="1172"/>
      <c r="H1" s="1172"/>
      <c r="I1" s="1172"/>
      <c r="J1" s="759"/>
      <c r="K1" s="759"/>
      <c r="L1" s="759"/>
      <c r="M1" s="759"/>
    </row>
    <row r="2" spans="1:13" s="1175" customFormat="1" ht="15.75" customHeight="1">
      <c r="A2" s="752" t="s">
        <v>935</v>
      </c>
      <c r="B2" s="1174"/>
      <c r="C2" s="1174"/>
      <c r="D2" s="1174"/>
      <c r="E2" s="1174"/>
      <c r="F2" s="1174"/>
      <c r="G2" s="1174"/>
      <c r="H2" s="1174"/>
      <c r="I2" s="1174"/>
      <c r="J2" s="759"/>
      <c r="K2" s="759"/>
      <c r="L2" s="759"/>
      <c r="M2" s="759"/>
    </row>
    <row r="3" spans="1:13" s="1175" customFormat="1" ht="12.75" customHeight="1">
      <c r="A3" s="752" t="s">
        <v>931</v>
      </c>
      <c r="B3" s="1174"/>
      <c r="C3" s="1174"/>
      <c r="D3" s="1174"/>
      <c r="E3" s="1174"/>
      <c r="F3" s="1174"/>
      <c r="G3" s="1174"/>
      <c r="H3" s="1174"/>
      <c r="I3" s="1174"/>
      <c r="J3" s="759"/>
      <c r="K3" s="759"/>
      <c r="L3" s="759"/>
      <c r="M3" s="759"/>
    </row>
    <row r="4" spans="1:13" s="1175" customFormat="1" ht="11.25" customHeight="1">
      <c r="A4" s="752" t="s">
        <v>936</v>
      </c>
      <c r="B4" s="1174"/>
      <c r="C4" s="1174"/>
      <c r="D4" s="1174"/>
      <c r="E4" s="1174"/>
      <c r="F4" s="1174"/>
      <c r="G4" s="1174"/>
      <c r="H4" s="1174"/>
      <c r="I4" s="1174"/>
      <c r="J4" s="759"/>
      <c r="K4" s="759"/>
      <c r="L4" s="759"/>
      <c r="M4" s="759"/>
    </row>
    <row r="5" spans="1:13" ht="17.100000000000001" customHeight="1">
      <c r="A5" s="1176" t="s">
        <v>261</v>
      </c>
      <c r="B5" s="1177" t="s">
        <v>937</v>
      </c>
      <c r="C5" s="1177"/>
      <c r="D5" s="1177" t="s">
        <v>920</v>
      </c>
      <c r="E5" s="1177"/>
      <c r="F5" s="1177" t="s">
        <v>919</v>
      </c>
      <c r="G5" s="1177"/>
      <c r="H5" s="1177" t="s">
        <v>938</v>
      </c>
      <c r="I5" s="1177"/>
      <c r="L5" s="1178"/>
    </row>
    <row r="6" spans="1:13" ht="17.100000000000001" customHeight="1">
      <c r="A6" s="1176"/>
      <c r="B6" s="1177">
        <v>2025</v>
      </c>
      <c r="C6" s="1177">
        <v>2026</v>
      </c>
      <c r="D6" s="1177">
        <v>2025</v>
      </c>
      <c r="E6" s="1177">
        <v>2026</v>
      </c>
      <c r="F6" s="1177">
        <v>2025</v>
      </c>
      <c r="G6" s="1177">
        <v>2026</v>
      </c>
      <c r="H6" s="1177">
        <v>2025</v>
      </c>
      <c r="I6" s="1177">
        <v>2026</v>
      </c>
    </row>
    <row r="7" spans="1:13" ht="8.25" customHeight="1">
      <c r="A7" s="1180">
        <v>35065</v>
      </c>
      <c r="B7" s="1181">
        <v>357.21</v>
      </c>
      <c r="C7" s="1181">
        <v>364.4</v>
      </c>
      <c r="D7" s="1181">
        <v>156.88999999999999</v>
      </c>
      <c r="E7" s="1181">
        <v>158.1</v>
      </c>
      <c r="F7" s="1181">
        <v>98.18</v>
      </c>
      <c r="G7" s="1182">
        <v>98</v>
      </c>
      <c r="H7" s="1182">
        <v>28.81</v>
      </c>
      <c r="I7" s="1182">
        <v>20.6</v>
      </c>
    </row>
    <row r="8" spans="1:13" ht="8.25" customHeight="1">
      <c r="A8" s="1180">
        <v>35096</v>
      </c>
      <c r="B8" s="1181">
        <v>358.7</v>
      </c>
      <c r="C8" s="1181">
        <v>364.6</v>
      </c>
      <c r="D8" s="1181">
        <v>155.9</v>
      </c>
      <c r="E8" s="1181">
        <v>161.6</v>
      </c>
      <c r="F8" s="1181">
        <v>97.7</v>
      </c>
      <c r="G8" s="1182">
        <v>97.1</v>
      </c>
      <c r="H8" s="1182">
        <v>20.12</v>
      </c>
      <c r="I8" s="1182">
        <v>21</v>
      </c>
    </row>
    <row r="9" spans="1:13" ht="8.25" customHeight="1">
      <c r="A9" s="1180">
        <v>35125</v>
      </c>
      <c r="B9" s="1181">
        <v>360.71</v>
      </c>
      <c r="C9" s="1181">
        <v>369.06</v>
      </c>
      <c r="D9" s="1181">
        <v>156.55000000000001</v>
      </c>
      <c r="E9" s="1181">
        <v>162.4</v>
      </c>
      <c r="F9" s="1181">
        <v>97.04</v>
      </c>
      <c r="G9" s="1182">
        <v>96.78</v>
      </c>
      <c r="H9" s="1182">
        <v>19.84</v>
      </c>
      <c r="I9" s="1182">
        <v>21.16</v>
      </c>
    </row>
    <row r="10" spans="1:13" ht="8.25" customHeight="1">
      <c r="A10" s="1180">
        <v>35156</v>
      </c>
      <c r="B10" s="1181">
        <v>358.64</v>
      </c>
      <c r="C10" s="1181">
        <v>366.5</v>
      </c>
      <c r="D10" s="1181">
        <v>156.85</v>
      </c>
      <c r="E10" s="1181">
        <v>163.5</v>
      </c>
      <c r="F10" s="1181">
        <v>96.67</v>
      </c>
      <c r="G10" s="1182">
        <v>96.8</v>
      </c>
      <c r="H10" s="1182">
        <v>20.85</v>
      </c>
      <c r="I10" s="1182">
        <v>20.9</v>
      </c>
    </row>
    <row r="11" spans="1:13" ht="8.25" customHeight="1">
      <c r="A11" s="1180">
        <v>35186</v>
      </c>
      <c r="B11" s="1181">
        <v>361.04</v>
      </c>
      <c r="C11" s="1181">
        <v>370.4</v>
      </c>
      <c r="D11" s="1181">
        <v>159</v>
      </c>
      <c r="E11" s="1181">
        <v>164.7</v>
      </c>
      <c r="F11" s="1181">
        <v>96.51</v>
      </c>
      <c r="G11" s="1182">
        <v>96.9</v>
      </c>
      <c r="H11" s="1182">
        <v>21.32</v>
      </c>
      <c r="I11" s="1182">
        <v>20.7</v>
      </c>
    </row>
    <row r="12" spans="1:13" ht="8.25" customHeight="1">
      <c r="A12" s="1180">
        <v>35217</v>
      </c>
      <c r="B12" s="1181">
        <v>362.26</v>
      </c>
      <c r="C12" s="1181">
        <v>368.39</v>
      </c>
      <c r="D12" s="1181">
        <v>159.5</v>
      </c>
      <c r="E12" s="1181">
        <v>162.72999999999999</v>
      </c>
      <c r="F12" s="1181">
        <v>96.17</v>
      </c>
      <c r="G12" s="1182">
        <v>96.35</v>
      </c>
      <c r="H12" s="1182">
        <v>20.92</v>
      </c>
      <c r="I12" s="1182">
        <v>20.63</v>
      </c>
    </row>
    <row r="13" spans="1:13" ht="8.25" customHeight="1">
      <c r="A13" s="1180">
        <v>35247</v>
      </c>
      <c r="B13" s="1181">
        <v>359.28</v>
      </c>
      <c r="C13" s="1181"/>
      <c r="D13" s="1181">
        <v>159.91999999999999</v>
      </c>
      <c r="E13" s="1181"/>
      <c r="F13" s="1181">
        <v>95.47</v>
      </c>
      <c r="G13" s="1182"/>
      <c r="H13" s="1182">
        <v>20.56</v>
      </c>
      <c r="I13" s="1183"/>
    </row>
    <row r="14" spans="1:13" ht="8.25" customHeight="1">
      <c r="A14" s="1180">
        <v>35278</v>
      </c>
      <c r="B14" s="1181">
        <v>355.88</v>
      </c>
      <c r="C14" s="1181"/>
      <c r="D14" s="1181">
        <v>161.72999999999999</v>
      </c>
      <c r="E14" s="1181"/>
      <c r="F14" s="1181">
        <v>95.89</v>
      </c>
      <c r="G14" s="1182"/>
      <c r="H14" s="1182">
        <v>21.14</v>
      </c>
      <c r="I14" s="1183"/>
    </row>
    <row r="15" spans="1:13" ht="8.25" customHeight="1">
      <c r="A15" s="1180">
        <v>35309</v>
      </c>
      <c r="B15" s="1181">
        <v>359.35</v>
      </c>
      <c r="C15" s="1181"/>
      <c r="D15" s="1181">
        <v>159.1</v>
      </c>
      <c r="E15" s="1181"/>
      <c r="F15" s="1181">
        <v>96.32</v>
      </c>
      <c r="G15" s="1182"/>
      <c r="H15" s="1182">
        <v>22.3</v>
      </c>
      <c r="I15" s="1183"/>
    </row>
    <row r="16" spans="1:13" ht="8.25" customHeight="1">
      <c r="A16" s="1180">
        <v>35339</v>
      </c>
      <c r="B16" s="1181">
        <v>347.55</v>
      </c>
      <c r="C16" s="1181"/>
      <c r="D16" s="1181">
        <v>159.75</v>
      </c>
      <c r="E16" s="1181"/>
      <c r="F16" s="1181">
        <v>96.76</v>
      </c>
      <c r="G16" s="1182"/>
      <c r="H16" s="1182">
        <v>21.95</v>
      </c>
      <c r="I16" s="1183"/>
    </row>
    <row r="17" spans="1:13" ht="8.25" customHeight="1">
      <c r="A17" s="1180">
        <v>35370</v>
      </c>
      <c r="B17" s="1181">
        <v>360.19</v>
      </c>
      <c r="C17" s="1181"/>
      <c r="D17" s="1181">
        <v>158.02000000000001</v>
      </c>
      <c r="E17" s="1181"/>
      <c r="F17" s="1181">
        <v>96.76</v>
      </c>
      <c r="G17" s="1182"/>
      <c r="H17" s="1182">
        <v>21.38</v>
      </c>
      <c r="I17" s="1183"/>
    </row>
    <row r="18" spans="1:13" ht="12.75" customHeight="1">
      <c r="A18" s="1180">
        <v>35400</v>
      </c>
      <c r="B18" s="1184">
        <v>364.52</v>
      </c>
      <c r="C18" s="1184"/>
      <c r="D18" s="1184">
        <v>155.82</v>
      </c>
      <c r="E18" s="1184"/>
      <c r="F18" s="1184">
        <v>95.5</v>
      </c>
      <c r="G18" s="1185"/>
      <c r="H18" s="1185">
        <v>20.54</v>
      </c>
      <c r="I18" s="1186"/>
    </row>
    <row r="19" spans="1:13" s="1191" customFormat="1" ht="8.25" customHeight="1">
      <c r="A19" s="1187" t="s">
        <v>939</v>
      </c>
      <c r="B19" s="1184">
        <v>358.77749999999997</v>
      </c>
      <c r="C19" s="1188"/>
      <c r="D19" s="1185">
        <v>158.25249999999997</v>
      </c>
      <c r="E19" s="1189"/>
      <c r="F19" s="1185">
        <v>96.580833333333331</v>
      </c>
      <c r="G19" s="1189"/>
      <c r="H19" s="1185">
        <v>21.644166666666667</v>
      </c>
      <c r="I19" s="1190"/>
      <c r="J19" s="759"/>
      <c r="K19" s="759"/>
      <c r="L19" s="759"/>
      <c r="M19" s="759"/>
    </row>
    <row r="20" spans="1:13" ht="12.75" customHeight="1">
      <c r="A20" s="1179" t="s">
        <v>940</v>
      </c>
    </row>
    <row r="21" spans="1:13" ht="9.75" customHeight="1">
      <c r="A21" s="1192" t="s">
        <v>1349</v>
      </c>
    </row>
    <row r="22" spans="1:13" ht="14.25" customHeight="1">
      <c r="A22" s="2200" t="s">
        <v>111</v>
      </c>
      <c r="C22" s="1193"/>
    </row>
    <row r="23" spans="1:13" ht="14.25" customHeight="1">
      <c r="A23" s="1932" t="s">
        <v>123</v>
      </c>
      <c r="B23" s="1194"/>
      <c r="C23" s="1193"/>
      <c r="D23" s="1194"/>
      <c r="E23" s="1194"/>
      <c r="F23" s="1194"/>
      <c r="H23" s="1194"/>
    </row>
    <row r="24" spans="1:13">
      <c r="B24" s="1194"/>
      <c r="C24" s="1193"/>
    </row>
    <row r="74" spans="1:9">
      <c r="A74" s="759"/>
      <c r="B74" s="759"/>
      <c r="C74" s="759"/>
      <c r="D74" s="759"/>
      <c r="E74" s="759"/>
      <c r="F74" s="759"/>
      <c r="G74" s="759"/>
      <c r="H74" s="759"/>
      <c r="I74" s="759"/>
    </row>
    <row r="75" spans="1:9">
      <c r="A75" s="759"/>
      <c r="B75" s="759"/>
      <c r="C75" s="759"/>
      <c r="D75" s="759"/>
      <c r="E75" s="759"/>
      <c r="F75" s="759"/>
      <c r="G75" s="759"/>
      <c r="H75" s="759"/>
      <c r="I75" s="759"/>
    </row>
    <row r="76" spans="1:9">
      <c r="A76" s="759"/>
      <c r="B76" s="759"/>
      <c r="C76" s="759"/>
      <c r="D76" s="759"/>
      <c r="E76" s="759"/>
      <c r="F76" s="759"/>
      <c r="G76" s="759"/>
      <c r="H76" s="759"/>
      <c r="I76" s="759"/>
    </row>
    <row r="77" spans="1:9">
      <c r="A77" s="759"/>
      <c r="B77" s="759"/>
      <c r="C77" s="759"/>
      <c r="D77" s="759"/>
      <c r="E77" s="759"/>
      <c r="F77" s="759"/>
      <c r="G77" s="759"/>
      <c r="H77" s="759"/>
      <c r="I77" s="759"/>
    </row>
    <row r="78" spans="1:9">
      <c r="A78" s="759"/>
      <c r="B78" s="759"/>
      <c r="C78" s="759"/>
      <c r="D78" s="759"/>
      <c r="E78" s="759"/>
      <c r="F78" s="759"/>
      <c r="G78" s="759"/>
      <c r="H78" s="759"/>
      <c r="I78" s="759"/>
    </row>
    <row r="79" spans="1:9">
      <c r="A79" s="759"/>
      <c r="B79" s="759"/>
      <c r="C79" s="759"/>
      <c r="D79" s="759"/>
      <c r="E79" s="759"/>
      <c r="F79" s="759"/>
      <c r="G79" s="759"/>
      <c r="H79" s="759"/>
      <c r="I79" s="759"/>
    </row>
    <row r="80" spans="1:9">
      <c r="A80" s="759"/>
      <c r="B80" s="759"/>
      <c r="C80" s="759"/>
      <c r="D80" s="759"/>
      <c r="E80" s="759"/>
      <c r="F80" s="759"/>
      <c r="G80" s="759"/>
      <c r="H80" s="759"/>
      <c r="I80" s="759"/>
    </row>
    <row r="81" spans="1:9">
      <c r="A81" s="759"/>
      <c r="B81" s="759"/>
      <c r="C81" s="759"/>
      <c r="D81" s="759"/>
      <c r="E81" s="759"/>
      <c r="F81" s="759"/>
      <c r="G81" s="759"/>
      <c r="H81" s="759"/>
      <c r="I81" s="759"/>
    </row>
    <row r="82" spans="1:9">
      <c r="A82" s="759"/>
      <c r="B82" s="759"/>
      <c r="C82" s="759"/>
      <c r="D82" s="759"/>
      <c r="E82" s="759"/>
      <c r="F82" s="759"/>
      <c r="G82" s="759"/>
      <c r="H82" s="759"/>
      <c r="I82" s="759"/>
    </row>
    <row r="83" spans="1:9">
      <c r="A83" s="759"/>
      <c r="B83" s="759"/>
      <c r="C83" s="759"/>
      <c r="D83" s="759"/>
      <c r="E83" s="759"/>
      <c r="F83" s="759"/>
      <c r="G83" s="759"/>
      <c r="H83" s="759"/>
      <c r="I83" s="759"/>
    </row>
    <row r="84" spans="1:9">
      <c r="A84" s="759"/>
      <c r="B84" s="759"/>
      <c r="C84" s="759"/>
      <c r="D84" s="759"/>
      <c r="E84" s="759"/>
      <c r="F84" s="759"/>
      <c r="G84" s="759"/>
      <c r="H84" s="759"/>
      <c r="I84" s="759"/>
    </row>
    <row r="85" spans="1:9">
      <c r="A85" s="759"/>
      <c r="B85" s="759"/>
      <c r="C85" s="759"/>
      <c r="D85" s="759"/>
      <c r="E85" s="759"/>
      <c r="F85" s="759"/>
      <c r="G85" s="759"/>
      <c r="H85" s="759"/>
      <c r="I85" s="759"/>
    </row>
    <row r="86" spans="1:9">
      <c r="A86" s="759"/>
      <c r="B86" s="759"/>
      <c r="C86" s="759"/>
      <c r="D86" s="759"/>
      <c r="E86" s="759"/>
      <c r="F86" s="759"/>
      <c r="G86" s="759"/>
      <c r="H86" s="759"/>
      <c r="I86" s="759"/>
    </row>
    <row r="87" spans="1:9">
      <c r="A87" s="759"/>
      <c r="B87" s="759"/>
      <c r="C87" s="759"/>
      <c r="D87" s="759"/>
      <c r="E87" s="759"/>
      <c r="F87" s="759"/>
      <c r="G87" s="759"/>
      <c r="H87" s="759"/>
      <c r="I87" s="759"/>
    </row>
    <row r="88" spans="1:9">
      <c r="A88" s="759"/>
      <c r="B88" s="759"/>
      <c r="C88" s="759"/>
      <c r="D88" s="759"/>
      <c r="E88" s="759"/>
      <c r="F88" s="759"/>
      <c r="G88" s="759"/>
      <c r="H88" s="759"/>
      <c r="I88" s="759"/>
    </row>
    <row r="89" spans="1:9">
      <c r="A89" s="759"/>
      <c r="B89" s="759"/>
      <c r="C89" s="759"/>
      <c r="D89" s="759"/>
      <c r="E89" s="759"/>
      <c r="F89" s="759"/>
      <c r="G89" s="759"/>
      <c r="H89" s="759"/>
      <c r="I89" s="759"/>
    </row>
    <row r="90" spans="1:9">
      <c r="A90" s="759"/>
      <c r="B90" s="759"/>
      <c r="C90" s="759"/>
      <c r="D90" s="759"/>
      <c r="E90" s="759"/>
      <c r="F90" s="759"/>
      <c r="G90" s="759"/>
      <c r="H90" s="759"/>
      <c r="I90" s="759"/>
    </row>
    <row r="91" spans="1:9">
      <c r="A91" s="759"/>
      <c r="B91" s="759"/>
      <c r="C91" s="759"/>
      <c r="D91" s="759"/>
      <c r="E91" s="759"/>
      <c r="F91" s="759"/>
      <c r="G91" s="759"/>
      <c r="H91" s="759"/>
      <c r="I91" s="759"/>
    </row>
    <row r="92" spans="1:9">
      <c r="A92" s="759"/>
      <c r="B92" s="759"/>
      <c r="C92" s="759"/>
      <c r="D92" s="759"/>
      <c r="E92" s="759"/>
      <c r="F92" s="759"/>
      <c r="G92" s="759"/>
      <c r="H92" s="759"/>
      <c r="I92" s="759"/>
    </row>
    <row r="93" spans="1:9">
      <c r="A93" s="759"/>
      <c r="B93" s="759"/>
      <c r="C93" s="759"/>
      <c r="D93" s="759"/>
      <c r="E93" s="759"/>
      <c r="F93" s="759"/>
      <c r="G93" s="759"/>
      <c r="H93" s="759"/>
      <c r="I93" s="759"/>
    </row>
    <row r="94" spans="1:9">
      <c r="A94" s="759"/>
      <c r="B94" s="759"/>
      <c r="C94" s="759"/>
      <c r="D94" s="759"/>
      <c r="E94" s="759"/>
      <c r="F94" s="759"/>
      <c r="G94" s="759"/>
      <c r="H94" s="759"/>
      <c r="I94" s="759"/>
    </row>
    <row r="95" spans="1:9">
      <c r="A95" s="759"/>
      <c r="B95" s="759"/>
      <c r="C95" s="759"/>
      <c r="D95" s="759"/>
      <c r="E95" s="759"/>
      <c r="F95" s="759"/>
      <c r="G95" s="759"/>
      <c r="H95" s="759"/>
      <c r="I95" s="759"/>
    </row>
    <row r="96" spans="1:9">
      <c r="A96" s="759"/>
      <c r="B96" s="759"/>
      <c r="C96" s="759"/>
      <c r="D96" s="759"/>
      <c r="E96" s="759"/>
      <c r="F96" s="759"/>
      <c r="G96" s="759"/>
      <c r="H96" s="759"/>
      <c r="I96" s="759"/>
    </row>
    <row r="97" spans="1:9">
      <c r="A97" s="759"/>
      <c r="B97" s="759"/>
      <c r="C97" s="759"/>
      <c r="D97" s="759"/>
      <c r="E97" s="759"/>
      <c r="F97" s="759"/>
      <c r="G97" s="759"/>
      <c r="H97" s="759"/>
      <c r="I97" s="759"/>
    </row>
    <row r="98" spans="1:9">
      <c r="A98" s="759"/>
      <c r="B98" s="759"/>
      <c r="C98" s="759"/>
      <c r="D98" s="759"/>
      <c r="E98" s="759"/>
      <c r="F98" s="759"/>
      <c r="G98" s="759"/>
      <c r="H98" s="759"/>
      <c r="I98" s="759"/>
    </row>
    <row r="99" spans="1:9">
      <c r="A99" s="759"/>
      <c r="B99" s="759"/>
      <c r="C99" s="759"/>
      <c r="D99" s="759"/>
      <c r="E99" s="759"/>
      <c r="F99" s="759"/>
      <c r="G99" s="759"/>
      <c r="H99" s="759"/>
      <c r="I99" s="759"/>
    </row>
    <row r="100" spans="1:9">
      <c r="A100" s="759"/>
      <c r="B100" s="759"/>
      <c r="C100" s="759"/>
      <c r="D100" s="759"/>
      <c r="E100" s="759"/>
      <c r="F100" s="759"/>
      <c r="G100" s="759"/>
      <c r="H100" s="759"/>
      <c r="I100" s="759"/>
    </row>
    <row r="101" spans="1:9">
      <c r="A101" s="759"/>
      <c r="B101" s="759"/>
      <c r="C101" s="759"/>
      <c r="D101" s="759"/>
      <c r="E101" s="759"/>
      <c r="F101" s="759"/>
      <c r="G101" s="759"/>
      <c r="H101" s="759"/>
      <c r="I101" s="759"/>
    </row>
    <row r="102" spans="1:9">
      <c r="A102" s="759"/>
      <c r="B102" s="759"/>
      <c r="C102" s="759"/>
      <c r="D102" s="759"/>
      <c r="E102" s="759"/>
      <c r="F102" s="759"/>
      <c r="G102" s="759"/>
      <c r="H102" s="759"/>
      <c r="I102" s="759"/>
    </row>
    <row r="103" spans="1:9">
      <c r="A103" s="759"/>
      <c r="B103" s="759"/>
      <c r="C103" s="759"/>
      <c r="D103" s="759"/>
      <c r="E103" s="759"/>
      <c r="F103" s="759"/>
      <c r="G103" s="759"/>
      <c r="H103" s="759"/>
      <c r="I103" s="759"/>
    </row>
    <row r="104" spans="1:9">
      <c r="A104" s="759"/>
      <c r="B104" s="759"/>
      <c r="C104" s="759"/>
      <c r="D104" s="759"/>
      <c r="E104" s="759"/>
      <c r="F104" s="759"/>
      <c r="G104" s="759"/>
      <c r="H104" s="759"/>
      <c r="I104" s="759"/>
    </row>
    <row r="105" spans="1:9">
      <c r="A105" s="759"/>
      <c r="B105" s="759"/>
      <c r="C105" s="759"/>
      <c r="D105" s="759"/>
      <c r="E105" s="759"/>
      <c r="F105" s="759"/>
      <c r="G105" s="759"/>
      <c r="H105" s="759"/>
      <c r="I105" s="759"/>
    </row>
    <row r="106" spans="1:9">
      <c r="A106" s="759"/>
      <c r="B106" s="759"/>
      <c r="C106" s="759"/>
      <c r="D106" s="759"/>
      <c r="E106" s="759"/>
      <c r="F106" s="759"/>
      <c r="G106" s="759"/>
      <c r="H106" s="759"/>
      <c r="I106" s="759"/>
    </row>
    <row r="107" spans="1:9">
      <c r="A107" s="759"/>
      <c r="B107" s="759"/>
      <c r="C107" s="759"/>
      <c r="D107" s="759"/>
      <c r="E107" s="759"/>
      <c r="F107" s="759"/>
      <c r="G107" s="759"/>
      <c r="H107" s="759"/>
      <c r="I107" s="759"/>
    </row>
    <row r="108" spans="1:9">
      <c r="A108" s="759"/>
      <c r="B108" s="759"/>
      <c r="C108" s="759"/>
      <c r="D108" s="759"/>
      <c r="E108" s="759"/>
      <c r="F108" s="759"/>
      <c r="G108" s="759"/>
      <c r="H108" s="759"/>
      <c r="I108" s="759"/>
    </row>
    <row r="109" spans="1:9">
      <c r="A109" s="759"/>
      <c r="B109" s="759"/>
      <c r="C109" s="759"/>
      <c r="D109" s="759"/>
      <c r="E109" s="759"/>
      <c r="F109" s="759"/>
      <c r="G109" s="759"/>
      <c r="H109" s="759"/>
      <c r="I109" s="759"/>
    </row>
    <row r="110" spans="1:9">
      <c r="A110" s="759"/>
      <c r="B110" s="759"/>
      <c r="C110" s="759"/>
      <c r="D110" s="759"/>
      <c r="E110" s="759"/>
      <c r="F110" s="759"/>
      <c r="G110" s="759"/>
      <c r="H110" s="759"/>
      <c r="I110" s="759"/>
    </row>
    <row r="111" spans="1:9">
      <c r="A111" s="759"/>
      <c r="B111" s="759"/>
      <c r="C111" s="759"/>
      <c r="D111" s="759"/>
      <c r="E111" s="759"/>
      <c r="F111" s="759"/>
      <c r="G111" s="759"/>
      <c r="H111" s="759"/>
      <c r="I111" s="759"/>
    </row>
    <row r="112" spans="1:9">
      <c r="A112" s="759"/>
      <c r="B112" s="759"/>
      <c r="C112" s="759"/>
      <c r="D112" s="759"/>
      <c r="E112" s="759"/>
      <c r="F112" s="759"/>
      <c r="G112" s="759"/>
      <c r="H112" s="759"/>
      <c r="I112" s="759"/>
    </row>
    <row r="113" spans="1:64">
      <c r="A113" s="759"/>
      <c r="B113" s="759"/>
      <c r="C113" s="759"/>
      <c r="D113" s="759"/>
      <c r="E113" s="759"/>
      <c r="F113" s="759"/>
      <c r="G113" s="759"/>
      <c r="H113" s="759"/>
      <c r="I113" s="759"/>
    </row>
    <row r="114" spans="1:64">
      <c r="A114" s="759"/>
      <c r="B114" s="759"/>
      <c r="C114" s="759"/>
      <c r="D114" s="759"/>
      <c r="E114" s="759"/>
      <c r="F114" s="759"/>
      <c r="G114" s="759"/>
      <c r="H114" s="759"/>
      <c r="I114" s="759"/>
    </row>
    <row r="115" spans="1:64">
      <c r="A115" s="759"/>
      <c r="B115" s="759"/>
      <c r="C115" s="759"/>
      <c r="D115" s="759"/>
      <c r="E115" s="759"/>
      <c r="F115" s="759"/>
      <c r="G115" s="759"/>
      <c r="H115" s="759"/>
      <c r="I115" s="759"/>
    </row>
    <row r="116" spans="1:64">
      <c r="A116" s="759"/>
      <c r="B116" s="759"/>
      <c r="C116" s="759"/>
      <c r="D116" s="759"/>
      <c r="E116" s="759"/>
      <c r="F116" s="759"/>
      <c r="G116" s="759"/>
      <c r="H116" s="759"/>
      <c r="I116" s="759"/>
    </row>
    <row r="117" spans="1:64">
      <c r="A117" s="759"/>
      <c r="B117" s="759"/>
      <c r="C117" s="759"/>
      <c r="D117" s="759"/>
      <c r="E117" s="759"/>
      <c r="F117" s="759"/>
      <c r="G117" s="759"/>
      <c r="H117" s="759"/>
      <c r="I117" s="759"/>
    </row>
    <row r="118" spans="1:64">
      <c r="A118" s="759"/>
      <c r="B118" s="759"/>
      <c r="C118" s="759"/>
      <c r="D118" s="759"/>
      <c r="E118" s="759"/>
      <c r="F118" s="759"/>
      <c r="G118" s="759"/>
      <c r="H118" s="759"/>
      <c r="I118" s="759"/>
    </row>
    <row r="119" spans="1:64">
      <c r="A119" s="759"/>
      <c r="B119" s="759"/>
      <c r="C119" s="759"/>
      <c r="D119" s="759"/>
      <c r="E119" s="759"/>
      <c r="F119" s="759"/>
      <c r="G119" s="759"/>
      <c r="H119" s="759"/>
      <c r="I119" s="759"/>
    </row>
    <row r="120" spans="1:64">
      <c r="A120" s="759"/>
      <c r="B120" s="759"/>
      <c r="C120" s="759"/>
      <c r="D120" s="759"/>
      <c r="E120" s="759"/>
      <c r="F120" s="759"/>
      <c r="G120" s="759"/>
      <c r="H120" s="759"/>
      <c r="I120" s="759"/>
    </row>
    <row r="121" spans="1:64">
      <c r="A121" s="759"/>
      <c r="B121" s="759"/>
      <c r="C121" s="759"/>
      <c r="D121" s="759"/>
      <c r="E121" s="759"/>
      <c r="F121" s="759"/>
      <c r="G121" s="759"/>
      <c r="H121" s="759"/>
      <c r="I121" s="759"/>
    </row>
    <row r="122" spans="1:64">
      <c r="A122" s="759"/>
      <c r="B122" s="759"/>
      <c r="C122" s="759"/>
      <c r="D122" s="759"/>
      <c r="E122" s="759"/>
      <c r="F122" s="759"/>
      <c r="G122" s="759"/>
      <c r="H122" s="759"/>
      <c r="I122" s="759"/>
    </row>
    <row r="123" spans="1:64">
      <c r="A123" s="759"/>
      <c r="B123" s="759"/>
      <c r="C123" s="759"/>
      <c r="D123" s="759"/>
      <c r="E123" s="759"/>
      <c r="F123" s="759"/>
      <c r="G123" s="759"/>
      <c r="H123" s="759"/>
      <c r="I123" s="759"/>
    </row>
    <row r="124" spans="1:64">
      <c r="A124" s="759"/>
      <c r="B124" s="759"/>
      <c r="C124" s="759"/>
      <c r="D124" s="759"/>
      <c r="E124" s="759"/>
      <c r="F124" s="759"/>
      <c r="G124" s="759"/>
      <c r="H124" s="759"/>
      <c r="I124" s="759"/>
      <c r="N124" s="759"/>
      <c r="O124" s="759"/>
      <c r="P124" s="759"/>
      <c r="Q124" s="759"/>
      <c r="R124" s="759"/>
      <c r="S124" s="759"/>
      <c r="T124" s="759"/>
      <c r="U124" s="759"/>
      <c r="V124" s="759"/>
      <c r="W124" s="759"/>
      <c r="X124" s="759"/>
      <c r="Y124" s="759"/>
      <c r="Z124" s="759"/>
      <c r="AA124" s="759"/>
      <c r="AB124" s="759"/>
      <c r="AC124" s="759"/>
      <c r="AD124" s="759"/>
      <c r="AE124" s="759"/>
      <c r="AF124" s="759"/>
      <c r="AG124" s="759"/>
      <c r="AH124" s="759"/>
      <c r="AI124" s="759"/>
      <c r="AJ124" s="759"/>
      <c r="AK124" s="759"/>
      <c r="AL124" s="759"/>
      <c r="AM124" s="759"/>
      <c r="AN124" s="759"/>
      <c r="AO124" s="759"/>
      <c r="AP124" s="759"/>
      <c r="AQ124" s="759"/>
      <c r="AR124" s="759"/>
      <c r="AS124" s="759"/>
      <c r="AT124" s="759"/>
      <c r="AU124" s="759"/>
      <c r="AV124" s="759"/>
      <c r="AW124" s="759"/>
      <c r="AX124" s="759"/>
      <c r="AY124" s="759"/>
      <c r="AZ124" s="759"/>
      <c r="BA124" s="759"/>
      <c r="BB124" s="759"/>
      <c r="BC124" s="759"/>
      <c r="BD124" s="759"/>
      <c r="BE124" s="759"/>
      <c r="BF124" s="759"/>
      <c r="BG124" s="759"/>
      <c r="BH124" s="759"/>
      <c r="BI124" s="759"/>
      <c r="BJ124" s="759"/>
      <c r="BK124" s="759"/>
      <c r="BL124" s="759"/>
    </row>
    <row r="125" spans="1:64">
      <c r="A125" s="759"/>
      <c r="B125" s="759"/>
      <c r="C125" s="759"/>
      <c r="D125" s="759"/>
      <c r="E125" s="759"/>
      <c r="F125" s="759"/>
      <c r="G125" s="759"/>
      <c r="H125" s="759"/>
      <c r="I125" s="759"/>
      <c r="N125" s="759"/>
      <c r="O125" s="759"/>
      <c r="P125" s="759"/>
      <c r="Q125" s="759"/>
      <c r="R125" s="759"/>
      <c r="S125" s="759"/>
      <c r="T125" s="759"/>
      <c r="U125" s="759"/>
      <c r="V125" s="759"/>
      <c r="W125" s="759"/>
      <c r="X125" s="759"/>
      <c r="Y125" s="759"/>
      <c r="Z125" s="759"/>
      <c r="AA125" s="759"/>
      <c r="AB125" s="759"/>
      <c r="AC125" s="759"/>
      <c r="AD125" s="759"/>
      <c r="AE125" s="759"/>
      <c r="AF125" s="759"/>
      <c r="AG125" s="759"/>
      <c r="AH125" s="759"/>
      <c r="AI125" s="759"/>
      <c r="AJ125" s="759"/>
      <c r="AK125" s="759"/>
      <c r="AL125" s="759"/>
      <c r="AM125" s="759"/>
      <c r="AN125" s="759"/>
      <c r="AO125" s="759"/>
      <c r="AP125" s="759"/>
      <c r="AQ125" s="759"/>
      <c r="AR125" s="759"/>
      <c r="AS125" s="759"/>
      <c r="AT125" s="759"/>
      <c r="AU125" s="759"/>
      <c r="AV125" s="759"/>
      <c r="AW125" s="759"/>
      <c r="AX125" s="759"/>
      <c r="AY125" s="759"/>
      <c r="AZ125" s="759"/>
      <c r="BA125" s="759"/>
      <c r="BB125" s="759"/>
      <c r="BC125" s="759"/>
      <c r="BD125" s="759"/>
      <c r="BE125" s="759"/>
      <c r="BF125" s="759"/>
      <c r="BG125" s="759"/>
      <c r="BH125" s="759"/>
      <c r="BI125" s="759"/>
      <c r="BJ125" s="759"/>
      <c r="BK125" s="759"/>
      <c r="BL125" s="759"/>
    </row>
    <row r="126" spans="1:64">
      <c r="A126" s="759"/>
      <c r="B126" s="759"/>
      <c r="C126" s="759"/>
      <c r="D126" s="759"/>
      <c r="E126" s="759"/>
      <c r="F126" s="759"/>
      <c r="G126" s="759"/>
      <c r="H126" s="759"/>
      <c r="I126" s="759"/>
      <c r="N126" s="759"/>
      <c r="O126" s="759"/>
      <c r="P126" s="759"/>
      <c r="Q126" s="759"/>
      <c r="R126" s="759"/>
      <c r="S126" s="759"/>
      <c r="T126" s="759"/>
      <c r="U126" s="759"/>
      <c r="V126" s="759"/>
      <c r="W126" s="759"/>
      <c r="X126" s="759"/>
      <c r="Y126" s="759"/>
      <c r="Z126" s="759"/>
      <c r="AA126" s="759"/>
      <c r="AB126" s="759"/>
      <c r="AC126" s="759"/>
      <c r="AD126" s="759"/>
      <c r="AE126" s="759"/>
      <c r="AF126" s="759"/>
      <c r="AG126" s="759"/>
      <c r="AH126" s="759"/>
      <c r="AI126" s="759"/>
      <c r="AJ126" s="759"/>
      <c r="AK126" s="759"/>
      <c r="AL126" s="759"/>
      <c r="AM126" s="759"/>
      <c r="AN126" s="759"/>
      <c r="AO126" s="759"/>
      <c r="AP126" s="759"/>
      <c r="AQ126" s="759"/>
      <c r="AR126" s="759"/>
      <c r="AS126" s="759"/>
      <c r="AT126" s="759"/>
      <c r="AU126" s="759"/>
      <c r="AV126" s="759"/>
      <c r="AW126" s="759"/>
      <c r="AX126" s="759"/>
      <c r="AY126" s="759"/>
      <c r="AZ126" s="759"/>
      <c r="BA126" s="759"/>
      <c r="BB126" s="759"/>
      <c r="BC126" s="759"/>
      <c r="BD126" s="759"/>
      <c r="BE126" s="759"/>
      <c r="BF126" s="759"/>
      <c r="BG126" s="759"/>
      <c r="BH126" s="759"/>
      <c r="BI126" s="759"/>
      <c r="BJ126" s="759"/>
      <c r="BK126" s="759"/>
      <c r="BL126" s="759"/>
    </row>
    <row r="127" spans="1:64">
      <c r="A127" s="759"/>
      <c r="B127" s="759"/>
      <c r="C127" s="759"/>
      <c r="D127" s="759"/>
      <c r="E127" s="759"/>
      <c r="F127" s="759"/>
      <c r="G127" s="759"/>
      <c r="H127" s="759"/>
      <c r="I127" s="759"/>
      <c r="N127" s="759"/>
      <c r="O127" s="759"/>
      <c r="P127" s="759"/>
      <c r="Q127" s="759"/>
      <c r="R127" s="759"/>
      <c r="S127" s="759"/>
      <c r="T127" s="759"/>
      <c r="U127" s="759"/>
      <c r="V127" s="759"/>
      <c r="W127" s="759"/>
      <c r="X127" s="759"/>
      <c r="Y127" s="759"/>
      <c r="Z127" s="759"/>
      <c r="AA127" s="759"/>
      <c r="AB127" s="759"/>
      <c r="AC127" s="759"/>
      <c r="AD127" s="759"/>
      <c r="AE127" s="759"/>
      <c r="AF127" s="759"/>
      <c r="AG127" s="759"/>
      <c r="AH127" s="759"/>
      <c r="AI127" s="759"/>
      <c r="AJ127" s="759"/>
      <c r="AK127" s="759"/>
      <c r="AL127" s="759"/>
      <c r="AM127" s="759"/>
      <c r="AN127" s="759"/>
      <c r="AO127" s="759"/>
      <c r="AP127" s="759"/>
      <c r="AQ127" s="759"/>
      <c r="AR127" s="759"/>
      <c r="AS127" s="759"/>
      <c r="AT127" s="759"/>
      <c r="AU127" s="759"/>
      <c r="AV127" s="759"/>
      <c r="AW127" s="759"/>
      <c r="AX127" s="759"/>
      <c r="AY127" s="759"/>
      <c r="AZ127" s="759"/>
      <c r="BA127" s="759"/>
      <c r="BB127" s="759"/>
      <c r="BC127" s="759"/>
      <c r="BD127" s="759"/>
      <c r="BE127" s="759"/>
      <c r="BF127" s="759"/>
      <c r="BG127" s="759"/>
      <c r="BH127" s="759"/>
      <c r="BI127" s="759"/>
      <c r="BJ127" s="759"/>
      <c r="BK127" s="759"/>
      <c r="BL127" s="759"/>
    </row>
    <row r="128" spans="1:64">
      <c r="A128" s="759"/>
      <c r="B128" s="759"/>
      <c r="C128" s="759"/>
      <c r="D128" s="759"/>
      <c r="E128" s="759"/>
      <c r="F128" s="759"/>
      <c r="G128" s="759"/>
      <c r="H128" s="759"/>
      <c r="I128" s="759"/>
      <c r="N128" s="759"/>
      <c r="O128" s="759"/>
      <c r="P128" s="759"/>
      <c r="Q128" s="759"/>
      <c r="R128" s="759"/>
      <c r="S128" s="759"/>
      <c r="T128" s="759"/>
      <c r="U128" s="759"/>
      <c r="V128" s="759"/>
      <c r="W128" s="759"/>
      <c r="X128" s="759"/>
      <c r="Y128" s="759"/>
      <c r="Z128" s="759"/>
      <c r="AA128" s="759"/>
      <c r="AB128" s="759"/>
      <c r="AC128" s="759"/>
      <c r="AD128" s="759"/>
      <c r="AE128" s="759"/>
      <c r="AF128" s="759"/>
      <c r="AG128" s="759"/>
      <c r="AH128" s="759"/>
      <c r="AI128" s="759"/>
      <c r="AJ128" s="759"/>
      <c r="AK128" s="759"/>
      <c r="AL128" s="759"/>
      <c r="AM128" s="759"/>
      <c r="AN128" s="759"/>
      <c r="AO128" s="759"/>
      <c r="AP128" s="759"/>
      <c r="AQ128" s="759"/>
      <c r="AR128" s="759"/>
      <c r="AS128" s="759"/>
      <c r="AT128" s="759"/>
      <c r="AU128" s="759"/>
      <c r="AV128" s="759"/>
      <c r="AW128" s="759"/>
      <c r="AX128" s="759"/>
      <c r="AY128" s="759"/>
      <c r="AZ128" s="759"/>
      <c r="BA128" s="759"/>
      <c r="BB128" s="759"/>
      <c r="BC128" s="759"/>
      <c r="BD128" s="759"/>
      <c r="BE128" s="759"/>
      <c r="BF128" s="759"/>
      <c r="BG128" s="759"/>
      <c r="BH128" s="759"/>
      <c r="BI128" s="759"/>
      <c r="BJ128" s="759"/>
      <c r="BK128" s="759"/>
      <c r="BL128" s="759"/>
    </row>
    <row r="129" spans="1:64">
      <c r="A129" s="759"/>
      <c r="B129" s="759"/>
      <c r="C129" s="759"/>
      <c r="D129" s="759"/>
      <c r="E129" s="759"/>
      <c r="F129" s="759"/>
      <c r="G129" s="759"/>
      <c r="H129" s="759"/>
      <c r="I129" s="759"/>
      <c r="N129" s="759"/>
      <c r="O129" s="759"/>
      <c r="P129" s="759"/>
      <c r="Q129" s="759"/>
      <c r="R129" s="759"/>
      <c r="S129" s="759"/>
      <c r="T129" s="759"/>
      <c r="U129" s="759"/>
      <c r="V129" s="759"/>
      <c r="W129" s="759"/>
      <c r="X129" s="759"/>
      <c r="Y129" s="759"/>
      <c r="Z129" s="759"/>
      <c r="AA129" s="759"/>
      <c r="AB129" s="759"/>
      <c r="AC129" s="759"/>
      <c r="AD129" s="759"/>
      <c r="AE129" s="759"/>
      <c r="AF129" s="759"/>
      <c r="AG129" s="759"/>
      <c r="AH129" s="759"/>
      <c r="AI129" s="759"/>
      <c r="AJ129" s="759"/>
      <c r="AK129" s="759"/>
      <c r="AL129" s="759"/>
      <c r="AM129" s="759"/>
      <c r="AN129" s="759"/>
      <c r="AO129" s="759"/>
      <c r="AP129" s="759"/>
      <c r="AQ129" s="759"/>
      <c r="AR129" s="759"/>
      <c r="AS129" s="759"/>
      <c r="AT129" s="759"/>
      <c r="AU129" s="759"/>
      <c r="AV129" s="759"/>
      <c r="AW129" s="759"/>
      <c r="AX129" s="759"/>
      <c r="AY129" s="759"/>
      <c r="AZ129" s="759"/>
      <c r="BA129" s="759"/>
      <c r="BB129" s="759"/>
      <c r="BC129" s="759"/>
      <c r="BD129" s="759"/>
      <c r="BE129" s="759"/>
      <c r="BF129" s="759"/>
      <c r="BG129" s="759"/>
      <c r="BH129" s="759"/>
      <c r="BI129" s="759"/>
      <c r="BJ129" s="759"/>
      <c r="BK129" s="759"/>
      <c r="BL129" s="759"/>
    </row>
    <row r="130" spans="1:64">
      <c r="A130" s="759"/>
      <c r="B130" s="759"/>
      <c r="C130" s="759"/>
      <c r="D130" s="759"/>
      <c r="E130" s="759"/>
      <c r="F130" s="759"/>
      <c r="G130" s="759"/>
      <c r="H130" s="759"/>
      <c r="I130" s="759"/>
      <c r="N130" s="759"/>
      <c r="O130" s="759"/>
      <c r="P130" s="759"/>
      <c r="Q130" s="759"/>
      <c r="R130" s="759"/>
      <c r="S130" s="759"/>
      <c r="T130" s="759"/>
      <c r="U130" s="759"/>
      <c r="V130" s="759"/>
      <c r="W130" s="759"/>
      <c r="X130" s="759"/>
      <c r="Y130" s="759"/>
      <c r="Z130" s="759"/>
      <c r="AA130" s="759"/>
      <c r="AB130" s="759"/>
      <c r="AC130" s="759"/>
      <c r="AD130" s="759"/>
      <c r="AE130" s="759"/>
      <c r="AF130" s="759"/>
      <c r="AG130" s="759"/>
      <c r="AH130" s="759"/>
      <c r="AI130" s="759"/>
      <c r="AJ130" s="759"/>
      <c r="AK130" s="759"/>
      <c r="AL130" s="759"/>
      <c r="AM130" s="759"/>
      <c r="AN130" s="759"/>
      <c r="AO130" s="759"/>
      <c r="AP130" s="759"/>
      <c r="AQ130" s="759"/>
      <c r="AR130" s="759"/>
      <c r="AS130" s="759"/>
      <c r="AT130" s="759"/>
      <c r="AU130" s="759"/>
      <c r="AV130" s="759"/>
      <c r="AW130" s="759"/>
      <c r="AX130" s="759"/>
      <c r="AY130" s="759"/>
      <c r="AZ130" s="759"/>
      <c r="BA130" s="759"/>
      <c r="BB130" s="759"/>
      <c r="BC130" s="759"/>
      <c r="BD130" s="759"/>
      <c r="BE130" s="759"/>
      <c r="BF130" s="759"/>
      <c r="BG130" s="759"/>
      <c r="BH130" s="759"/>
      <c r="BI130" s="759"/>
      <c r="BJ130" s="759"/>
      <c r="BK130" s="759"/>
      <c r="BL130" s="759"/>
    </row>
    <row r="131" spans="1:64">
      <c r="A131" s="759"/>
      <c r="B131" s="759"/>
      <c r="C131" s="759"/>
      <c r="D131" s="759"/>
      <c r="E131" s="759"/>
      <c r="F131" s="759"/>
      <c r="G131" s="759"/>
      <c r="H131" s="759"/>
      <c r="I131" s="759"/>
      <c r="N131" s="759"/>
      <c r="O131" s="759"/>
      <c r="P131" s="759"/>
      <c r="Q131" s="759"/>
      <c r="R131" s="759"/>
      <c r="S131" s="759"/>
      <c r="T131" s="759"/>
      <c r="U131" s="759"/>
      <c r="V131" s="759"/>
      <c r="W131" s="759"/>
      <c r="X131" s="759"/>
      <c r="Y131" s="759"/>
      <c r="Z131" s="759"/>
      <c r="AA131" s="759"/>
      <c r="AB131" s="759"/>
      <c r="AC131" s="759"/>
      <c r="AD131" s="759"/>
      <c r="AE131" s="759"/>
      <c r="AF131" s="759"/>
      <c r="AG131" s="759"/>
      <c r="AH131" s="759"/>
      <c r="AI131" s="759"/>
      <c r="AJ131" s="759"/>
      <c r="AK131" s="759"/>
      <c r="AL131" s="759"/>
      <c r="AM131" s="759"/>
      <c r="AN131" s="759"/>
      <c r="AO131" s="759"/>
      <c r="AP131" s="759"/>
      <c r="AQ131" s="759"/>
      <c r="AR131" s="759"/>
      <c r="AS131" s="759"/>
      <c r="AT131" s="759"/>
      <c r="AU131" s="759"/>
      <c r="AV131" s="759"/>
      <c r="AW131" s="759"/>
      <c r="AX131" s="759"/>
      <c r="AY131" s="759"/>
      <c r="AZ131" s="759"/>
      <c r="BA131" s="759"/>
      <c r="BB131" s="759"/>
      <c r="BC131" s="759"/>
      <c r="BD131" s="759"/>
      <c r="BE131" s="759"/>
      <c r="BF131" s="759"/>
      <c r="BG131" s="759"/>
      <c r="BH131" s="759"/>
      <c r="BI131" s="759"/>
      <c r="BJ131" s="759"/>
      <c r="BK131" s="759"/>
      <c r="BL131" s="759"/>
    </row>
    <row r="132" spans="1:64">
      <c r="A132" s="759"/>
      <c r="B132" s="759"/>
      <c r="C132" s="759"/>
      <c r="D132" s="759"/>
      <c r="E132" s="759"/>
      <c r="F132" s="759"/>
      <c r="G132" s="759"/>
      <c r="H132" s="759"/>
      <c r="I132" s="759"/>
      <c r="N132" s="759"/>
      <c r="O132" s="759"/>
      <c r="P132" s="759"/>
      <c r="Q132" s="759"/>
      <c r="R132" s="759"/>
      <c r="S132" s="759"/>
      <c r="T132" s="759"/>
      <c r="U132" s="759"/>
      <c r="V132" s="759"/>
      <c r="W132" s="759"/>
      <c r="X132" s="759"/>
      <c r="Y132" s="759"/>
      <c r="Z132" s="759"/>
      <c r="AA132" s="759"/>
      <c r="AB132" s="759"/>
      <c r="AC132" s="759"/>
      <c r="AD132" s="759"/>
      <c r="AE132" s="759"/>
      <c r="AF132" s="759"/>
      <c r="AG132" s="759"/>
      <c r="AH132" s="759"/>
      <c r="AI132" s="759"/>
      <c r="AJ132" s="759"/>
      <c r="AK132" s="759"/>
      <c r="AL132" s="759"/>
      <c r="AM132" s="759"/>
      <c r="AN132" s="759"/>
      <c r="AO132" s="759"/>
      <c r="AP132" s="759"/>
      <c r="AQ132" s="759"/>
      <c r="AR132" s="759"/>
      <c r="AS132" s="759"/>
      <c r="AT132" s="759"/>
      <c r="AU132" s="759"/>
      <c r="AV132" s="759"/>
      <c r="AW132" s="759"/>
      <c r="AX132" s="759"/>
      <c r="AY132" s="759"/>
      <c r="AZ132" s="759"/>
      <c r="BA132" s="759"/>
      <c r="BB132" s="759"/>
      <c r="BC132" s="759"/>
      <c r="BD132" s="759"/>
      <c r="BE132" s="759"/>
      <c r="BF132" s="759"/>
      <c r="BG132" s="759"/>
      <c r="BH132" s="759"/>
      <c r="BI132" s="759"/>
      <c r="BJ132" s="759"/>
      <c r="BK132" s="759"/>
      <c r="BL132" s="759"/>
    </row>
    <row r="133" spans="1:64">
      <c r="A133" s="759"/>
      <c r="B133" s="759"/>
      <c r="C133" s="759"/>
      <c r="D133" s="759"/>
      <c r="E133" s="759"/>
      <c r="F133" s="759"/>
      <c r="G133" s="759"/>
      <c r="H133" s="759"/>
      <c r="I133" s="759"/>
      <c r="N133" s="759"/>
      <c r="O133" s="759"/>
      <c r="P133" s="759"/>
      <c r="Q133" s="759"/>
      <c r="R133" s="759"/>
      <c r="S133" s="759"/>
      <c r="T133" s="759"/>
      <c r="U133" s="759"/>
      <c r="V133" s="759"/>
      <c r="W133" s="759"/>
      <c r="X133" s="759"/>
      <c r="Y133" s="759"/>
      <c r="Z133" s="759"/>
      <c r="AA133" s="759"/>
      <c r="AB133" s="759"/>
      <c r="AC133" s="759"/>
      <c r="AD133" s="759"/>
      <c r="AE133" s="759"/>
      <c r="AF133" s="759"/>
      <c r="AG133" s="759"/>
      <c r="AH133" s="759"/>
      <c r="AI133" s="759"/>
      <c r="AJ133" s="759"/>
      <c r="AK133" s="759"/>
      <c r="AL133" s="759"/>
      <c r="AM133" s="759"/>
      <c r="AN133" s="759"/>
      <c r="AO133" s="759"/>
      <c r="AP133" s="759"/>
      <c r="AQ133" s="759"/>
      <c r="AR133" s="759"/>
      <c r="AS133" s="759"/>
      <c r="AT133" s="759"/>
      <c r="AU133" s="759"/>
      <c r="AV133" s="759"/>
      <c r="AW133" s="759"/>
      <c r="AX133" s="759"/>
      <c r="AY133" s="759"/>
      <c r="AZ133" s="759"/>
      <c r="BA133" s="759"/>
      <c r="BB133" s="759"/>
      <c r="BC133" s="759"/>
      <c r="BD133" s="759"/>
      <c r="BE133" s="759"/>
      <c r="BF133" s="759"/>
      <c r="BG133" s="759"/>
      <c r="BH133" s="759"/>
      <c r="BI133" s="759"/>
      <c r="BJ133" s="759"/>
      <c r="BK133" s="759"/>
      <c r="BL133" s="759"/>
    </row>
    <row r="134" spans="1:64">
      <c r="A134" s="759"/>
      <c r="B134" s="759"/>
      <c r="C134" s="759"/>
      <c r="D134" s="759"/>
      <c r="E134" s="759"/>
      <c r="F134" s="759"/>
      <c r="G134" s="759"/>
      <c r="H134" s="759"/>
      <c r="I134" s="759"/>
      <c r="N134" s="759"/>
      <c r="O134" s="759"/>
      <c r="P134" s="759"/>
      <c r="Q134" s="759"/>
      <c r="R134" s="759"/>
      <c r="S134" s="759"/>
      <c r="T134" s="759"/>
      <c r="U134" s="759"/>
      <c r="V134" s="759"/>
      <c r="W134" s="759"/>
      <c r="X134" s="759"/>
      <c r="Y134" s="759"/>
      <c r="Z134" s="759"/>
      <c r="AA134" s="759"/>
      <c r="AB134" s="759"/>
      <c r="AC134" s="759"/>
      <c r="AD134" s="759"/>
      <c r="AE134" s="759"/>
      <c r="AF134" s="759"/>
      <c r="AG134" s="759"/>
      <c r="AH134" s="759"/>
      <c r="AI134" s="759"/>
      <c r="AJ134" s="759"/>
      <c r="AK134" s="759"/>
      <c r="AL134" s="759"/>
      <c r="AM134" s="759"/>
      <c r="AN134" s="759"/>
      <c r="AO134" s="759"/>
      <c r="AP134" s="759"/>
      <c r="AQ134" s="759"/>
      <c r="AR134" s="759"/>
      <c r="AS134" s="759"/>
      <c r="AT134" s="759"/>
      <c r="AU134" s="759"/>
      <c r="AV134" s="759"/>
      <c r="AW134" s="759"/>
      <c r="AX134" s="759"/>
      <c r="AY134" s="759"/>
      <c r="AZ134" s="759"/>
      <c r="BA134" s="759"/>
      <c r="BB134" s="759"/>
      <c r="BC134" s="759"/>
      <c r="BD134" s="759"/>
      <c r="BE134" s="759"/>
      <c r="BF134" s="759"/>
      <c r="BG134" s="759"/>
      <c r="BH134" s="759"/>
      <c r="BI134" s="759"/>
      <c r="BJ134" s="759"/>
      <c r="BK134" s="759"/>
      <c r="BL134" s="759"/>
    </row>
    <row r="135" spans="1:64">
      <c r="A135" s="759"/>
      <c r="B135" s="759"/>
      <c r="C135" s="759"/>
      <c r="D135" s="759"/>
      <c r="E135" s="759"/>
      <c r="F135" s="759"/>
      <c r="G135" s="759"/>
      <c r="H135" s="759"/>
      <c r="I135" s="759"/>
      <c r="N135" s="759"/>
      <c r="O135" s="759"/>
      <c r="P135" s="759"/>
      <c r="Q135" s="759"/>
      <c r="R135" s="759"/>
      <c r="S135" s="759"/>
      <c r="T135" s="759"/>
      <c r="U135" s="759"/>
      <c r="V135" s="759"/>
      <c r="W135" s="759"/>
      <c r="X135" s="759"/>
      <c r="Y135" s="759"/>
      <c r="Z135" s="759"/>
      <c r="AA135" s="759"/>
      <c r="AB135" s="759"/>
      <c r="AC135" s="759"/>
      <c r="AD135" s="759"/>
      <c r="AE135" s="759"/>
      <c r="AF135" s="759"/>
      <c r="AG135" s="759"/>
      <c r="AH135" s="759"/>
      <c r="AI135" s="759"/>
      <c r="AJ135" s="759"/>
      <c r="AK135" s="759"/>
      <c r="AL135" s="759"/>
      <c r="AM135" s="759"/>
      <c r="AN135" s="759"/>
      <c r="AO135" s="759"/>
      <c r="AP135" s="759"/>
      <c r="AQ135" s="759"/>
      <c r="AR135" s="759"/>
      <c r="AS135" s="759"/>
      <c r="AT135" s="759"/>
      <c r="AU135" s="759"/>
      <c r="AV135" s="759"/>
      <c r="AW135" s="759"/>
      <c r="AX135" s="759"/>
      <c r="AY135" s="759"/>
      <c r="AZ135" s="759"/>
      <c r="BA135" s="759"/>
      <c r="BB135" s="759"/>
      <c r="BC135" s="759"/>
      <c r="BD135" s="759"/>
      <c r="BE135" s="759"/>
      <c r="BF135" s="759"/>
      <c r="BG135" s="759"/>
      <c r="BH135" s="759"/>
      <c r="BI135" s="759"/>
      <c r="BJ135" s="759"/>
      <c r="BK135" s="759"/>
      <c r="BL135" s="759"/>
    </row>
    <row r="136" spans="1:64">
      <c r="A136" s="759"/>
      <c r="B136" s="759"/>
      <c r="C136" s="759"/>
      <c r="D136" s="759"/>
      <c r="E136" s="759"/>
      <c r="F136" s="759"/>
      <c r="G136" s="759"/>
      <c r="H136" s="759"/>
      <c r="I136" s="759"/>
      <c r="N136" s="759"/>
      <c r="O136" s="759"/>
      <c r="P136" s="759"/>
      <c r="Q136" s="759"/>
      <c r="R136" s="759"/>
      <c r="S136" s="759"/>
      <c r="T136" s="759"/>
      <c r="U136" s="759"/>
      <c r="V136" s="759"/>
      <c r="W136" s="759"/>
      <c r="X136" s="759"/>
      <c r="Y136" s="759"/>
      <c r="Z136" s="759"/>
      <c r="AA136" s="759"/>
      <c r="AB136" s="759"/>
      <c r="AC136" s="759"/>
      <c r="AD136" s="759"/>
      <c r="AE136" s="759"/>
      <c r="AF136" s="759"/>
      <c r="AG136" s="759"/>
      <c r="AH136" s="759"/>
      <c r="AI136" s="759"/>
      <c r="AJ136" s="759"/>
      <c r="AK136" s="759"/>
      <c r="AL136" s="759"/>
      <c r="AM136" s="759"/>
      <c r="AN136" s="759"/>
      <c r="AO136" s="759"/>
      <c r="AP136" s="759"/>
      <c r="AQ136" s="759"/>
      <c r="AR136" s="759"/>
      <c r="AS136" s="759"/>
      <c r="AT136" s="759"/>
      <c r="AU136" s="759"/>
      <c r="AV136" s="759"/>
      <c r="AW136" s="759"/>
      <c r="AX136" s="759"/>
      <c r="AY136" s="759"/>
      <c r="AZ136" s="759"/>
      <c r="BA136" s="759"/>
      <c r="BB136" s="759"/>
      <c r="BC136" s="759"/>
      <c r="BD136" s="759"/>
      <c r="BE136" s="759"/>
      <c r="BF136" s="759"/>
      <c r="BG136" s="759"/>
      <c r="BH136" s="759"/>
      <c r="BI136" s="759"/>
      <c r="BJ136" s="759"/>
      <c r="BK136" s="759"/>
      <c r="BL136" s="759"/>
    </row>
    <row r="137" spans="1:64">
      <c r="A137" s="759"/>
      <c r="B137" s="759"/>
      <c r="C137" s="759"/>
      <c r="D137" s="759"/>
      <c r="E137" s="759"/>
      <c r="F137" s="759"/>
      <c r="G137" s="759"/>
      <c r="H137" s="759"/>
      <c r="I137" s="759"/>
      <c r="N137" s="759"/>
      <c r="O137" s="759"/>
      <c r="P137" s="759"/>
      <c r="Q137" s="759"/>
      <c r="R137" s="759"/>
      <c r="S137" s="759"/>
      <c r="T137" s="759"/>
      <c r="U137" s="759"/>
      <c r="V137" s="759"/>
      <c r="W137" s="759"/>
      <c r="X137" s="759"/>
      <c r="Y137" s="759"/>
      <c r="Z137" s="759"/>
      <c r="AA137" s="759"/>
      <c r="AB137" s="759"/>
      <c r="AC137" s="759"/>
      <c r="AD137" s="759"/>
      <c r="AE137" s="759"/>
      <c r="AF137" s="759"/>
      <c r="AG137" s="759"/>
      <c r="AH137" s="759"/>
      <c r="AI137" s="759"/>
      <c r="AJ137" s="759"/>
      <c r="AK137" s="759"/>
      <c r="AL137" s="759"/>
      <c r="AM137" s="759"/>
      <c r="AN137" s="759"/>
      <c r="AO137" s="759"/>
      <c r="AP137" s="759"/>
      <c r="AQ137" s="759"/>
      <c r="AR137" s="759"/>
      <c r="AS137" s="759"/>
      <c r="AT137" s="759"/>
      <c r="AU137" s="759"/>
      <c r="AV137" s="759"/>
      <c r="AW137" s="759"/>
      <c r="AX137" s="759"/>
      <c r="AY137" s="759"/>
      <c r="AZ137" s="759"/>
      <c r="BA137" s="759"/>
      <c r="BB137" s="759"/>
      <c r="BC137" s="759"/>
      <c r="BD137" s="759"/>
      <c r="BE137" s="759"/>
      <c r="BF137" s="759"/>
      <c r="BG137" s="759"/>
      <c r="BH137" s="759"/>
      <c r="BI137" s="759"/>
      <c r="BJ137" s="759"/>
      <c r="BK137" s="759"/>
      <c r="BL137" s="759"/>
    </row>
    <row r="138" spans="1:64">
      <c r="A138" s="759"/>
      <c r="B138" s="759"/>
      <c r="C138" s="759"/>
      <c r="D138" s="759"/>
      <c r="E138" s="759"/>
      <c r="F138" s="759"/>
      <c r="G138" s="759"/>
      <c r="H138" s="759"/>
      <c r="I138" s="759"/>
      <c r="N138" s="759"/>
      <c r="O138" s="759"/>
      <c r="P138" s="759"/>
      <c r="Q138" s="759"/>
      <c r="R138" s="759"/>
      <c r="S138" s="759"/>
      <c r="T138" s="759"/>
      <c r="U138" s="759"/>
      <c r="V138" s="759"/>
      <c r="W138" s="759"/>
      <c r="X138" s="759"/>
      <c r="Y138" s="759"/>
      <c r="Z138" s="759"/>
      <c r="AA138" s="759"/>
      <c r="AB138" s="759"/>
      <c r="AC138" s="759"/>
      <c r="AD138" s="759"/>
      <c r="AE138" s="759"/>
      <c r="AF138" s="759"/>
      <c r="AG138" s="759"/>
      <c r="AH138" s="759"/>
      <c r="AI138" s="759"/>
      <c r="AJ138" s="759"/>
      <c r="AK138" s="759"/>
      <c r="AL138" s="759"/>
      <c r="AM138" s="759"/>
      <c r="AN138" s="759"/>
      <c r="AO138" s="759"/>
      <c r="AP138" s="759"/>
      <c r="AQ138" s="759"/>
      <c r="AR138" s="759"/>
      <c r="AS138" s="759"/>
      <c r="AT138" s="759"/>
      <c r="AU138" s="759"/>
      <c r="AV138" s="759"/>
      <c r="AW138" s="759"/>
      <c r="AX138" s="759"/>
      <c r="AY138" s="759"/>
      <c r="AZ138" s="759"/>
      <c r="BA138" s="759"/>
      <c r="BB138" s="759"/>
      <c r="BC138" s="759"/>
      <c r="BD138" s="759"/>
      <c r="BE138" s="759"/>
      <c r="BF138" s="759"/>
      <c r="BG138" s="759"/>
      <c r="BH138" s="759"/>
      <c r="BI138" s="759"/>
      <c r="BJ138" s="759"/>
      <c r="BK138" s="759"/>
      <c r="BL138" s="759"/>
    </row>
    <row r="139" spans="1:64">
      <c r="A139" s="759"/>
      <c r="B139" s="759"/>
      <c r="C139" s="759"/>
      <c r="D139" s="759"/>
      <c r="E139" s="759"/>
      <c r="F139" s="759"/>
      <c r="G139" s="759"/>
      <c r="H139" s="759"/>
      <c r="I139" s="759"/>
      <c r="N139" s="759"/>
      <c r="O139" s="759"/>
      <c r="P139" s="759"/>
      <c r="Q139" s="759"/>
      <c r="R139" s="759"/>
      <c r="S139" s="759"/>
      <c r="T139" s="759"/>
      <c r="U139" s="759"/>
      <c r="V139" s="759"/>
      <c r="W139" s="759"/>
      <c r="X139" s="759"/>
      <c r="Y139" s="759"/>
      <c r="Z139" s="759"/>
      <c r="AA139" s="759"/>
      <c r="AB139" s="759"/>
      <c r="AC139" s="759"/>
      <c r="AD139" s="759"/>
      <c r="AE139" s="759"/>
      <c r="AF139" s="759"/>
      <c r="AG139" s="759"/>
      <c r="AH139" s="759"/>
      <c r="AI139" s="759"/>
      <c r="AJ139" s="759"/>
      <c r="AK139" s="759"/>
      <c r="AL139" s="759"/>
      <c r="AM139" s="759"/>
      <c r="AN139" s="759"/>
      <c r="AO139" s="759"/>
      <c r="AP139" s="759"/>
      <c r="AQ139" s="759"/>
      <c r="AR139" s="759"/>
      <c r="AS139" s="759"/>
      <c r="AT139" s="759"/>
      <c r="AU139" s="759"/>
      <c r="AV139" s="759"/>
      <c r="AW139" s="759"/>
      <c r="AX139" s="759"/>
      <c r="AY139" s="759"/>
      <c r="AZ139" s="759"/>
      <c r="BA139" s="759"/>
      <c r="BB139" s="759"/>
      <c r="BC139" s="759"/>
      <c r="BD139" s="759"/>
      <c r="BE139" s="759"/>
      <c r="BF139" s="759"/>
      <c r="BG139" s="759"/>
      <c r="BH139" s="759"/>
      <c r="BI139" s="759"/>
      <c r="BJ139" s="759"/>
      <c r="BK139" s="759"/>
      <c r="BL139" s="759"/>
    </row>
    <row r="140" spans="1:64">
      <c r="A140" s="759"/>
      <c r="B140" s="759"/>
      <c r="C140" s="759"/>
      <c r="D140" s="759"/>
      <c r="E140" s="759"/>
      <c r="F140" s="759"/>
      <c r="G140" s="759"/>
      <c r="H140" s="759"/>
      <c r="I140" s="759"/>
      <c r="N140" s="759"/>
      <c r="O140" s="759"/>
      <c r="P140" s="759"/>
      <c r="Q140" s="759"/>
      <c r="R140" s="759"/>
      <c r="S140" s="759"/>
      <c r="T140" s="759"/>
      <c r="U140" s="759"/>
      <c r="V140" s="759"/>
      <c r="W140" s="759"/>
      <c r="X140" s="759"/>
      <c r="Y140" s="759"/>
      <c r="Z140" s="759"/>
      <c r="AA140" s="759"/>
      <c r="AB140" s="759"/>
      <c r="AC140" s="759"/>
      <c r="AD140" s="759"/>
      <c r="AE140" s="759"/>
      <c r="AF140" s="759"/>
      <c r="AG140" s="759"/>
      <c r="AH140" s="759"/>
      <c r="AI140" s="759"/>
      <c r="AJ140" s="759"/>
      <c r="AK140" s="759"/>
      <c r="AL140" s="759"/>
      <c r="AM140" s="759"/>
      <c r="AN140" s="759"/>
      <c r="AO140" s="759"/>
      <c r="AP140" s="759"/>
      <c r="AQ140" s="759"/>
      <c r="AR140" s="759"/>
      <c r="AS140" s="759"/>
      <c r="AT140" s="759"/>
      <c r="AU140" s="759"/>
      <c r="AV140" s="759"/>
      <c r="AW140" s="759"/>
      <c r="AX140" s="759"/>
      <c r="AY140" s="759"/>
      <c r="AZ140" s="759"/>
      <c r="BA140" s="759"/>
      <c r="BB140" s="759"/>
      <c r="BC140" s="759"/>
      <c r="BD140" s="759"/>
      <c r="BE140" s="759"/>
      <c r="BF140" s="759"/>
      <c r="BG140" s="759"/>
      <c r="BH140" s="759"/>
      <c r="BI140" s="759"/>
      <c r="BJ140" s="759"/>
      <c r="BK140" s="759"/>
      <c r="BL140" s="759"/>
    </row>
    <row r="141" spans="1:64">
      <c r="A141" s="759"/>
      <c r="B141" s="759"/>
      <c r="C141" s="759"/>
      <c r="D141" s="759"/>
      <c r="E141" s="759"/>
      <c r="F141" s="759"/>
      <c r="G141" s="759"/>
      <c r="H141" s="759"/>
      <c r="I141" s="759"/>
      <c r="N141" s="759"/>
      <c r="O141" s="759"/>
      <c r="P141" s="759"/>
      <c r="Q141" s="759"/>
      <c r="R141" s="759"/>
      <c r="S141" s="759"/>
      <c r="T141" s="759"/>
      <c r="U141" s="759"/>
      <c r="V141" s="759"/>
      <c r="W141" s="759"/>
      <c r="X141" s="759"/>
      <c r="Y141" s="759"/>
      <c r="Z141" s="759"/>
      <c r="AA141" s="759"/>
      <c r="AB141" s="759"/>
      <c r="AC141" s="759"/>
      <c r="AD141" s="759"/>
      <c r="AE141" s="759"/>
      <c r="AF141" s="759"/>
      <c r="AG141" s="759"/>
      <c r="AH141" s="759"/>
      <c r="AI141" s="759"/>
      <c r="AJ141" s="759"/>
      <c r="AK141" s="759"/>
      <c r="AL141" s="759"/>
      <c r="AM141" s="759"/>
      <c r="AN141" s="759"/>
      <c r="AO141" s="759"/>
      <c r="AP141" s="759"/>
      <c r="AQ141" s="759"/>
      <c r="AR141" s="759"/>
      <c r="AS141" s="759"/>
      <c r="AT141" s="759"/>
      <c r="AU141" s="759"/>
      <c r="AV141" s="759"/>
      <c r="AW141" s="759"/>
      <c r="AX141" s="759"/>
      <c r="AY141" s="759"/>
      <c r="AZ141" s="759"/>
      <c r="BA141" s="759"/>
      <c r="BB141" s="759"/>
      <c r="BC141" s="759"/>
      <c r="BD141" s="759"/>
      <c r="BE141" s="759"/>
      <c r="BF141" s="759"/>
      <c r="BG141" s="759"/>
      <c r="BH141" s="759"/>
      <c r="BI141" s="759"/>
      <c r="BJ141" s="759"/>
      <c r="BK141" s="759"/>
      <c r="BL141" s="759"/>
    </row>
    <row r="142" spans="1:64">
      <c r="A142" s="759"/>
      <c r="B142" s="759"/>
      <c r="C142" s="759"/>
      <c r="D142" s="759"/>
      <c r="E142" s="759"/>
      <c r="F142" s="759"/>
      <c r="G142" s="759"/>
      <c r="H142" s="759"/>
      <c r="I142" s="759"/>
      <c r="N142" s="759"/>
      <c r="O142" s="759"/>
      <c r="P142" s="759"/>
      <c r="Q142" s="759"/>
      <c r="R142" s="759"/>
      <c r="S142" s="759"/>
      <c r="T142" s="759"/>
      <c r="U142" s="759"/>
      <c r="V142" s="759"/>
      <c r="W142" s="759"/>
      <c r="X142" s="759"/>
      <c r="Y142" s="759"/>
      <c r="Z142" s="759"/>
      <c r="AA142" s="759"/>
      <c r="AB142" s="759"/>
      <c r="AC142" s="759"/>
      <c r="AD142" s="759"/>
      <c r="AE142" s="759"/>
      <c r="AF142" s="759"/>
      <c r="AG142" s="759"/>
      <c r="AH142" s="759"/>
      <c r="AI142" s="759"/>
      <c r="AJ142" s="759"/>
      <c r="AK142" s="759"/>
      <c r="AL142" s="759"/>
      <c r="AM142" s="759"/>
      <c r="AN142" s="759"/>
      <c r="AO142" s="759"/>
      <c r="AP142" s="759"/>
      <c r="AQ142" s="759"/>
      <c r="AR142" s="759"/>
      <c r="AS142" s="759"/>
      <c r="AT142" s="759"/>
      <c r="AU142" s="759"/>
      <c r="AV142" s="759"/>
      <c r="AW142" s="759"/>
      <c r="AX142" s="759"/>
      <c r="AY142" s="759"/>
      <c r="AZ142" s="759"/>
      <c r="BA142" s="759"/>
      <c r="BB142" s="759"/>
      <c r="BC142" s="759"/>
      <c r="BD142" s="759"/>
      <c r="BE142" s="759"/>
      <c r="BF142" s="759"/>
      <c r="BG142" s="759"/>
      <c r="BH142" s="759"/>
      <c r="BI142" s="759"/>
      <c r="BJ142" s="759"/>
      <c r="BK142" s="759"/>
      <c r="BL142" s="759"/>
    </row>
    <row r="143" spans="1:64">
      <c r="A143" s="759"/>
      <c r="B143" s="759"/>
      <c r="C143" s="759"/>
      <c r="D143" s="759"/>
      <c r="E143" s="759"/>
      <c r="F143" s="759"/>
      <c r="G143" s="759"/>
      <c r="H143" s="759"/>
      <c r="I143" s="759"/>
      <c r="N143" s="759"/>
      <c r="O143" s="759"/>
      <c r="P143" s="759"/>
      <c r="Q143" s="759"/>
      <c r="R143" s="759"/>
      <c r="S143" s="759"/>
      <c r="T143" s="759"/>
      <c r="U143" s="759"/>
      <c r="V143" s="759"/>
      <c r="W143" s="759"/>
      <c r="X143" s="759"/>
      <c r="Y143" s="759"/>
      <c r="Z143" s="759"/>
      <c r="AA143" s="759"/>
      <c r="AB143" s="759"/>
      <c r="AC143" s="759"/>
      <c r="AD143" s="759"/>
      <c r="AE143" s="759"/>
      <c r="AF143" s="759"/>
      <c r="AG143" s="759"/>
      <c r="AH143" s="759"/>
      <c r="AI143" s="759"/>
      <c r="AJ143" s="759"/>
      <c r="AK143" s="759"/>
      <c r="AL143" s="759"/>
      <c r="AM143" s="759"/>
      <c r="AN143" s="759"/>
      <c r="AO143" s="759"/>
      <c r="AP143" s="759"/>
      <c r="AQ143" s="759"/>
      <c r="AR143" s="759"/>
      <c r="AS143" s="759"/>
      <c r="AT143" s="759"/>
      <c r="AU143" s="759"/>
      <c r="AV143" s="759"/>
      <c r="AW143" s="759"/>
      <c r="AX143" s="759"/>
      <c r="AY143" s="759"/>
      <c r="AZ143" s="759"/>
      <c r="BA143" s="759"/>
      <c r="BB143" s="759"/>
      <c r="BC143" s="759"/>
      <c r="BD143" s="759"/>
      <c r="BE143" s="759"/>
      <c r="BF143" s="759"/>
      <c r="BG143" s="759"/>
      <c r="BH143" s="759"/>
      <c r="BI143" s="759"/>
      <c r="BJ143" s="759"/>
      <c r="BK143" s="759"/>
      <c r="BL143" s="759"/>
    </row>
    <row r="144" spans="1:64">
      <c r="A144" s="759"/>
      <c r="B144" s="759"/>
      <c r="C144" s="759"/>
      <c r="D144" s="759"/>
      <c r="E144" s="759"/>
      <c r="F144" s="759"/>
      <c r="G144" s="759"/>
      <c r="H144" s="759"/>
      <c r="I144" s="759"/>
      <c r="N144" s="759"/>
      <c r="O144" s="759"/>
      <c r="P144" s="759"/>
      <c r="Q144" s="759"/>
      <c r="R144" s="759"/>
      <c r="S144" s="759"/>
      <c r="T144" s="759"/>
      <c r="U144" s="759"/>
      <c r="V144" s="759"/>
      <c r="W144" s="759"/>
      <c r="X144" s="759"/>
      <c r="Y144" s="759"/>
      <c r="Z144" s="759"/>
      <c r="AA144" s="759"/>
      <c r="AB144" s="759"/>
      <c r="AC144" s="759"/>
      <c r="AD144" s="759"/>
      <c r="AE144" s="759"/>
      <c r="AF144" s="759"/>
      <c r="AG144" s="759"/>
      <c r="AH144" s="759"/>
      <c r="AI144" s="759"/>
      <c r="AJ144" s="759"/>
      <c r="AK144" s="759"/>
      <c r="AL144" s="759"/>
      <c r="AM144" s="759"/>
      <c r="AN144" s="759"/>
      <c r="AO144" s="759"/>
      <c r="AP144" s="759"/>
      <c r="AQ144" s="759"/>
      <c r="AR144" s="759"/>
      <c r="AS144" s="759"/>
      <c r="AT144" s="759"/>
      <c r="AU144" s="759"/>
      <c r="AV144" s="759"/>
      <c r="AW144" s="759"/>
      <c r="AX144" s="759"/>
      <c r="AY144" s="759"/>
      <c r="AZ144" s="759"/>
      <c r="BA144" s="759"/>
      <c r="BB144" s="759"/>
      <c r="BC144" s="759"/>
      <c r="BD144" s="759"/>
      <c r="BE144" s="759"/>
      <c r="BF144" s="759"/>
      <c r="BG144" s="759"/>
      <c r="BH144" s="759"/>
      <c r="BI144" s="759"/>
      <c r="BJ144" s="759"/>
      <c r="BK144" s="759"/>
      <c r="BL144" s="759"/>
    </row>
    <row r="145" spans="1:64">
      <c r="A145" s="759"/>
      <c r="B145" s="759"/>
      <c r="C145" s="759"/>
      <c r="D145" s="759"/>
      <c r="E145" s="759"/>
      <c r="F145" s="759"/>
      <c r="G145" s="759"/>
      <c r="H145" s="759"/>
      <c r="I145" s="759"/>
      <c r="N145" s="759"/>
      <c r="O145" s="759"/>
      <c r="P145" s="759"/>
      <c r="Q145" s="759"/>
      <c r="R145" s="759"/>
      <c r="S145" s="759"/>
      <c r="T145" s="759"/>
      <c r="U145" s="759"/>
      <c r="V145" s="759"/>
      <c r="W145" s="759"/>
      <c r="X145" s="759"/>
      <c r="Y145" s="759"/>
      <c r="Z145" s="759"/>
      <c r="AA145" s="759"/>
      <c r="AB145" s="759"/>
      <c r="AC145" s="759"/>
      <c r="AD145" s="759"/>
      <c r="AE145" s="759"/>
      <c r="AF145" s="759"/>
      <c r="AG145" s="759"/>
      <c r="AH145" s="759"/>
      <c r="AI145" s="759"/>
      <c r="AJ145" s="759"/>
      <c r="AK145" s="759"/>
      <c r="AL145" s="759"/>
      <c r="AM145" s="759"/>
      <c r="AN145" s="759"/>
      <c r="AO145" s="759"/>
      <c r="AP145" s="759"/>
      <c r="AQ145" s="759"/>
      <c r="AR145" s="759"/>
      <c r="AS145" s="759"/>
      <c r="AT145" s="759"/>
      <c r="AU145" s="759"/>
      <c r="AV145" s="759"/>
      <c r="AW145" s="759"/>
      <c r="AX145" s="759"/>
      <c r="AY145" s="759"/>
      <c r="AZ145" s="759"/>
      <c r="BA145" s="759"/>
      <c r="BB145" s="759"/>
      <c r="BC145" s="759"/>
      <c r="BD145" s="759"/>
      <c r="BE145" s="759"/>
      <c r="BF145" s="759"/>
      <c r="BG145" s="759"/>
      <c r="BH145" s="759"/>
      <c r="BI145" s="759"/>
      <c r="BJ145" s="759"/>
      <c r="BK145" s="759"/>
      <c r="BL145" s="759"/>
    </row>
    <row r="146" spans="1:64">
      <c r="A146" s="759"/>
      <c r="B146" s="759"/>
      <c r="C146" s="759"/>
      <c r="D146" s="759"/>
      <c r="E146" s="759"/>
      <c r="F146" s="759"/>
      <c r="G146" s="759"/>
      <c r="H146" s="759"/>
      <c r="I146" s="759"/>
      <c r="N146" s="759"/>
      <c r="O146" s="759"/>
      <c r="P146" s="759"/>
      <c r="Q146" s="759"/>
      <c r="R146" s="759"/>
      <c r="S146" s="759"/>
      <c r="T146" s="759"/>
      <c r="U146" s="759"/>
      <c r="V146" s="759"/>
      <c r="W146" s="759"/>
      <c r="X146" s="759"/>
      <c r="Y146" s="759"/>
      <c r="Z146" s="759"/>
      <c r="AA146" s="759"/>
      <c r="AB146" s="759"/>
      <c r="AC146" s="759"/>
      <c r="AD146" s="759"/>
      <c r="AE146" s="759"/>
      <c r="AF146" s="759"/>
      <c r="AG146" s="759"/>
      <c r="AH146" s="759"/>
      <c r="AI146" s="759"/>
      <c r="AJ146" s="759"/>
      <c r="AK146" s="759"/>
      <c r="AL146" s="759"/>
      <c r="AM146" s="759"/>
      <c r="AN146" s="759"/>
      <c r="AO146" s="759"/>
      <c r="AP146" s="759"/>
      <c r="AQ146" s="759"/>
      <c r="AR146" s="759"/>
      <c r="AS146" s="759"/>
      <c r="AT146" s="759"/>
      <c r="AU146" s="759"/>
      <c r="AV146" s="759"/>
      <c r="AW146" s="759"/>
      <c r="AX146" s="759"/>
      <c r="AY146" s="759"/>
      <c r="AZ146" s="759"/>
      <c r="BA146" s="759"/>
      <c r="BB146" s="759"/>
      <c r="BC146" s="759"/>
      <c r="BD146" s="759"/>
      <c r="BE146" s="759"/>
      <c r="BF146" s="759"/>
      <c r="BG146" s="759"/>
      <c r="BH146" s="759"/>
      <c r="BI146" s="759"/>
      <c r="BJ146" s="759"/>
      <c r="BK146" s="759"/>
      <c r="BL146" s="759"/>
    </row>
    <row r="147" spans="1:64">
      <c r="A147" s="759"/>
      <c r="B147" s="759"/>
      <c r="C147" s="759"/>
      <c r="D147" s="759"/>
      <c r="E147" s="759"/>
      <c r="F147" s="759"/>
      <c r="G147" s="759"/>
      <c r="H147" s="759"/>
      <c r="I147" s="759"/>
      <c r="N147" s="759"/>
      <c r="O147" s="759"/>
      <c r="P147" s="759"/>
      <c r="Q147" s="759"/>
      <c r="R147" s="759"/>
      <c r="S147" s="759"/>
      <c r="T147" s="759"/>
      <c r="U147" s="759"/>
      <c r="V147" s="759"/>
      <c r="W147" s="759"/>
      <c r="X147" s="759"/>
      <c r="Y147" s="759"/>
      <c r="Z147" s="759"/>
      <c r="AA147" s="759"/>
      <c r="AB147" s="759"/>
      <c r="AC147" s="759"/>
      <c r="AD147" s="759"/>
      <c r="AE147" s="759"/>
      <c r="AF147" s="759"/>
      <c r="AG147" s="759"/>
      <c r="AH147" s="759"/>
      <c r="AI147" s="759"/>
      <c r="AJ147" s="759"/>
      <c r="AK147" s="759"/>
      <c r="AL147" s="759"/>
      <c r="AM147" s="759"/>
      <c r="AN147" s="759"/>
      <c r="AO147" s="759"/>
      <c r="AP147" s="759"/>
      <c r="AQ147" s="759"/>
      <c r="AR147" s="759"/>
      <c r="AS147" s="759"/>
      <c r="AT147" s="759"/>
      <c r="AU147" s="759"/>
      <c r="AV147" s="759"/>
      <c r="AW147" s="759"/>
      <c r="AX147" s="759"/>
      <c r="AY147" s="759"/>
      <c r="AZ147" s="759"/>
      <c r="BA147" s="759"/>
      <c r="BB147" s="759"/>
      <c r="BC147" s="759"/>
      <c r="BD147" s="759"/>
      <c r="BE147" s="759"/>
      <c r="BF147" s="759"/>
      <c r="BG147" s="759"/>
      <c r="BH147" s="759"/>
      <c r="BI147" s="759"/>
      <c r="BJ147" s="759"/>
      <c r="BK147" s="759"/>
      <c r="BL147" s="759"/>
    </row>
    <row r="148" spans="1:64">
      <c r="A148" s="759"/>
      <c r="B148" s="759"/>
      <c r="C148" s="759"/>
      <c r="D148" s="759"/>
      <c r="E148" s="759"/>
      <c r="F148" s="759"/>
      <c r="G148" s="759"/>
      <c r="H148" s="759"/>
      <c r="I148" s="759"/>
      <c r="N148" s="759"/>
      <c r="O148" s="759"/>
      <c r="P148" s="759"/>
      <c r="Q148" s="759"/>
      <c r="R148" s="759"/>
      <c r="S148" s="759"/>
      <c r="T148" s="759"/>
      <c r="U148" s="759"/>
      <c r="V148" s="759"/>
      <c r="W148" s="759"/>
      <c r="X148" s="759"/>
      <c r="Y148" s="759"/>
      <c r="Z148" s="759"/>
      <c r="AA148" s="759"/>
      <c r="AB148" s="759"/>
      <c r="AC148" s="759"/>
      <c r="AD148" s="759"/>
      <c r="AE148" s="759"/>
      <c r="AF148" s="759"/>
      <c r="AG148" s="759"/>
      <c r="AH148" s="759"/>
      <c r="AI148" s="759"/>
      <c r="AJ148" s="759"/>
      <c r="AK148" s="759"/>
      <c r="AL148" s="759"/>
      <c r="AM148" s="759"/>
      <c r="AN148" s="759"/>
      <c r="AO148" s="759"/>
      <c r="AP148" s="759"/>
      <c r="AQ148" s="759"/>
      <c r="AR148" s="759"/>
      <c r="AS148" s="759"/>
      <c r="AT148" s="759"/>
      <c r="AU148" s="759"/>
      <c r="AV148" s="759"/>
      <c r="AW148" s="759"/>
      <c r="AX148" s="759"/>
      <c r="AY148" s="759"/>
      <c r="AZ148" s="759"/>
      <c r="BA148" s="759"/>
      <c r="BB148" s="759"/>
      <c r="BC148" s="759"/>
      <c r="BD148" s="759"/>
      <c r="BE148" s="759"/>
      <c r="BF148" s="759"/>
      <c r="BG148" s="759"/>
      <c r="BH148" s="759"/>
      <c r="BI148" s="759"/>
      <c r="BJ148" s="759"/>
      <c r="BK148" s="759"/>
      <c r="BL148" s="759"/>
    </row>
    <row r="149" spans="1:64">
      <c r="A149" s="759"/>
      <c r="B149" s="759"/>
      <c r="C149" s="759"/>
      <c r="D149" s="759"/>
      <c r="E149" s="759"/>
      <c r="F149" s="759"/>
      <c r="G149" s="759"/>
      <c r="H149" s="759"/>
      <c r="I149" s="759"/>
      <c r="N149" s="759"/>
      <c r="O149" s="759"/>
      <c r="P149" s="759"/>
      <c r="Q149" s="759"/>
      <c r="R149" s="759"/>
      <c r="S149" s="759"/>
      <c r="T149" s="759"/>
      <c r="U149" s="759"/>
      <c r="V149" s="759"/>
      <c r="W149" s="759"/>
      <c r="X149" s="759"/>
      <c r="Y149" s="759"/>
      <c r="Z149" s="759"/>
      <c r="AA149" s="759"/>
      <c r="AB149" s="759"/>
      <c r="AC149" s="759"/>
      <c r="AD149" s="759"/>
      <c r="AE149" s="759"/>
      <c r="AF149" s="759"/>
      <c r="AG149" s="759"/>
      <c r="AH149" s="759"/>
      <c r="AI149" s="759"/>
      <c r="AJ149" s="759"/>
      <c r="AK149" s="759"/>
      <c r="AL149" s="759"/>
      <c r="AM149" s="759"/>
      <c r="AN149" s="759"/>
      <c r="AO149" s="759"/>
      <c r="AP149" s="759"/>
      <c r="AQ149" s="759"/>
      <c r="AR149" s="759"/>
      <c r="AS149" s="759"/>
      <c r="AT149" s="759"/>
      <c r="AU149" s="759"/>
      <c r="AV149" s="759"/>
      <c r="AW149" s="759"/>
      <c r="AX149" s="759"/>
      <c r="AY149" s="759"/>
      <c r="AZ149" s="759"/>
      <c r="BA149" s="759"/>
      <c r="BB149" s="759"/>
      <c r="BC149" s="759"/>
      <c r="BD149" s="759"/>
      <c r="BE149" s="759"/>
      <c r="BF149" s="759"/>
      <c r="BG149" s="759"/>
      <c r="BH149" s="759"/>
      <c r="BI149" s="759"/>
      <c r="BJ149" s="759"/>
      <c r="BK149" s="759"/>
      <c r="BL149" s="759"/>
    </row>
    <row r="150" spans="1:64">
      <c r="A150" s="759"/>
      <c r="B150" s="759"/>
      <c r="C150" s="759"/>
      <c r="D150" s="759"/>
      <c r="E150" s="759"/>
      <c r="F150" s="759"/>
      <c r="G150" s="759"/>
      <c r="H150" s="759"/>
      <c r="I150" s="759"/>
      <c r="N150" s="759"/>
      <c r="O150" s="759"/>
      <c r="P150" s="759"/>
      <c r="Q150" s="759"/>
      <c r="R150" s="759"/>
      <c r="S150" s="759"/>
      <c r="T150" s="759"/>
      <c r="U150" s="759"/>
      <c r="V150" s="759"/>
      <c r="W150" s="759"/>
      <c r="X150" s="759"/>
      <c r="Y150" s="759"/>
      <c r="Z150" s="759"/>
      <c r="AA150" s="759"/>
      <c r="AB150" s="759"/>
      <c r="AC150" s="759"/>
      <c r="AD150" s="759"/>
      <c r="AE150" s="759"/>
      <c r="AF150" s="759"/>
      <c r="AG150" s="759"/>
      <c r="AH150" s="759"/>
      <c r="AI150" s="759"/>
      <c r="AJ150" s="759"/>
      <c r="AK150" s="759"/>
      <c r="AL150" s="759"/>
      <c r="AM150" s="759"/>
      <c r="AN150" s="759"/>
      <c r="AO150" s="759"/>
      <c r="AP150" s="759"/>
      <c r="AQ150" s="759"/>
      <c r="AR150" s="759"/>
      <c r="AS150" s="759"/>
      <c r="AT150" s="759"/>
      <c r="AU150" s="759"/>
      <c r="AV150" s="759"/>
      <c r="AW150" s="759"/>
      <c r="AX150" s="759"/>
      <c r="AY150" s="759"/>
      <c r="AZ150" s="759"/>
      <c r="BA150" s="759"/>
      <c r="BB150" s="759"/>
      <c r="BC150" s="759"/>
      <c r="BD150" s="759"/>
      <c r="BE150" s="759"/>
      <c r="BF150" s="759"/>
      <c r="BG150" s="759"/>
      <c r="BH150" s="759"/>
      <c r="BI150" s="759"/>
      <c r="BJ150" s="759"/>
      <c r="BK150" s="759"/>
      <c r="BL150" s="759"/>
    </row>
    <row r="151" spans="1:64">
      <c r="A151" s="759"/>
      <c r="B151" s="759"/>
      <c r="C151" s="759"/>
      <c r="D151" s="759"/>
      <c r="E151" s="759"/>
      <c r="F151" s="759"/>
      <c r="G151" s="759"/>
      <c r="H151" s="759"/>
      <c r="I151" s="759"/>
      <c r="N151" s="759"/>
      <c r="O151" s="759"/>
      <c r="P151" s="759"/>
      <c r="Q151" s="759"/>
      <c r="R151" s="759"/>
      <c r="S151" s="759"/>
      <c r="T151" s="759"/>
      <c r="U151" s="759"/>
      <c r="V151" s="759"/>
      <c r="W151" s="759"/>
      <c r="X151" s="759"/>
      <c r="Y151" s="759"/>
      <c r="Z151" s="759"/>
      <c r="AA151" s="759"/>
      <c r="AB151" s="759"/>
      <c r="AC151" s="759"/>
      <c r="AD151" s="759"/>
      <c r="AE151" s="759"/>
      <c r="AF151" s="759"/>
      <c r="AG151" s="759"/>
      <c r="AH151" s="759"/>
      <c r="AI151" s="759"/>
      <c r="AJ151" s="759"/>
      <c r="AK151" s="759"/>
      <c r="AL151" s="759"/>
      <c r="AM151" s="759"/>
      <c r="AN151" s="759"/>
      <c r="AO151" s="759"/>
      <c r="AP151" s="759"/>
      <c r="AQ151" s="759"/>
      <c r="AR151" s="759"/>
      <c r="AS151" s="759"/>
      <c r="AT151" s="759"/>
      <c r="AU151" s="759"/>
      <c r="AV151" s="759"/>
      <c r="AW151" s="759"/>
      <c r="AX151" s="759"/>
      <c r="AY151" s="759"/>
      <c r="AZ151" s="759"/>
      <c r="BA151" s="759"/>
      <c r="BB151" s="759"/>
      <c r="BC151" s="759"/>
      <c r="BD151" s="759"/>
      <c r="BE151" s="759"/>
      <c r="BF151" s="759"/>
      <c r="BG151" s="759"/>
      <c r="BH151" s="759"/>
      <c r="BI151" s="759"/>
      <c r="BJ151" s="759"/>
      <c r="BK151" s="759"/>
      <c r="BL151" s="759"/>
    </row>
    <row r="152" spans="1:64">
      <c r="A152" s="759"/>
      <c r="B152" s="759"/>
      <c r="C152" s="759"/>
      <c r="D152" s="759"/>
      <c r="E152" s="759"/>
      <c r="F152" s="759"/>
      <c r="G152" s="759"/>
      <c r="H152" s="759"/>
      <c r="I152" s="759"/>
      <c r="N152" s="759"/>
      <c r="O152" s="759"/>
      <c r="P152" s="759"/>
      <c r="Q152" s="759"/>
      <c r="R152" s="759"/>
      <c r="S152" s="759"/>
      <c r="T152" s="759"/>
      <c r="U152" s="759"/>
      <c r="V152" s="759"/>
      <c r="W152" s="759"/>
      <c r="X152" s="759"/>
      <c r="Y152" s="759"/>
      <c r="Z152" s="759"/>
      <c r="AA152" s="759"/>
      <c r="AB152" s="759"/>
      <c r="AC152" s="759"/>
      <c r="AD152" s="759"/>
      <c r="AE152" s="759"/>
      <c r="AF152" s="759"/>
      <c r="AG152" s="759"/>
      <c r="AH152" s="759"/>
      <c r="AI152" s="759"/>
      <c r="AJ152" s="759"/>
      <c r="AK152" s="759"/>
      <c r="AL152" s="759"/>
      <c r="AM152" s="759"/>
      <c r="AN152" s="759"/>
      <c r="AO152" s="759"/>
      <c r="AP152" s="759"/>
      <c r="AQ152" s="759"/>
      <c r="AR152" s="759"/>
      <c r="AS152" s="759"/>
      <c r="AT152" s="759"/>
      <c r="AU152" s="759"/>
      <c r="AV152" s="759"/>
      <c r="AW152" s="759"/>
      <c r="AX152" s="759"/>
      <c r="AY152" s="759"/>
      <c r="AZ152" s="759"/>
      <c r="BA152" s="759"/>
      <c r="BB152" s="759"/>
      <c r="BC152" s="759"/>
      <c r="BD152" s="759"/>
      <c r="BE152" s="759"/>
      <c r="BF152" s="759"/>
      <c r="BG152" s="759"/>
      <c r="BH152" s="759"/>
      <c r="BI152" s="759"/>
      <c r="BJ152" s="759"/>
      <c r="BK152" s="759"/>
      <c r="BL152" s="759"/>
    </row>
    <row r="153" spans="1:64">
      <c r="A153" s="759"/>
      <c r="B153" s="759"/>
      <c r="C153" s="759"/>
      <c r="D153" s="759"/>
      <c r="E153" s="759"/>
      <c r="F153" s="759"/>
      <c r="G153" s="759"/>
      <c r="H153" s="759"/>
      <c r="I153" s="759"/>
      <c r="N153" s="759"/>
      <c r="O153" s="759"/>
      <c r="P153" s="759"/>
      <c r="Q153" s="759"/>
      <c r="R153" s="759"/>
      <c r="S153" s="759"/>
      <c r="T153" s="759"/>
      <c r="U153" s="759"/>
      <c r="V153" s="759"/>
      <c r="W153" s="759"/>
      <c r="X153" s="759"/>
      <c r="Y153" s="759"/>
      <c r="Z153" s="759"/>
      <c r="AA153" s="759"/>
      <c r="AB153" s="759"/>
      <c r="AC153" s="759"/>
      <c r="AD153" s="759"/>
      <c r="AE153" s="759"/>
      <c r="AF153" s="759"/>
      <c r="AG153" s="759"/>
      <c r="AH153" s="759"/>
      <c r="AI153" s="759"/>
      <c r="AJ153" s="759"/>
      <c r="AK153" s="759"/>
      <c r="AL153" s="759"/>
      <c r="AM153" s="759"/>
      <c r="AN153" s="759"/>
      <c r="AO153" s="759"/>
      <c r="AP153" s="759"/>
      <c r="AQ153" s="759"/>
      <c r="AR153" s="759"/>
      <c r="AS153" s="759"/>
      <c r="AT153" s="759"/>
      <c r="AU153" s="759"/>
      <c r="AV153" s="759"/>
      <c r="AW153" s="759"/>
      <c r="AX153" s="759"/>
      <c r="AY153" s="759"/>
      <c r="AZ153" s="759"/>
      <c r="BA153" s="759"/>
      <c r="BB153" s="759"/>
      <c r="BC153" s="759"/>
      <c r="BD153" s="759"/>
      <c r="BE153" s="759"/>
      <c r="BF153" s="759"/>
      <c r="BG153" s="759"/>
      <c r="BH153" s="759"/>
      <c r="BI153" s="759"/>
      <c r="BJ153" s="759"/>
      <c r="BK153" s="759"/>
      <c r="BL153" s="759"/>
    </row>
    <row r="154" spans="1:64">
      <c r="A154" s="759"/>
      <c r="B154" s="759"/>
      <c r="C154" s="759"/>
      <c r="D154" s="759"/>
      <c r="E154" s="759"/>
      <c r="F154" s="759"/>
      <c r="G154" s="759"/>
      <c r="H154" s="759"/>
      <c r="I154" s="759"/>
      <c r="N154" s="759"/>
      <c r="O154" s="759"/>
      <c r="P154" s="759"/>
      <c r="Q154" s="759"/>
      <c r="R154" s="759"/>
      <c r="S154" s="759"/>
      <c r="T154" s="759"/>
      <c r="U154" s="759"/>
      <c r="V154" s="759"/>
      <c r="W154" s="759"/>
      <c r="X154" s="759"/>
      <c r="Y154" s="759"/>
      <c r="Z154" s="759"/>
      <c r="AA154" s="759"/>
      <c r="AB154" s="759"/>
      <c r="AC154" s="759"/>
      <c r="AD154" s="759"/>
      <c r="AE154" s="759"/>
      <c r="AF154" s="759"/>
      <c r="AG154" s="759"/>
      <c r="AH154" s="759"/>
      <c r="AI154" s="759"/>
      <c r="AJ154" s="759"/>
      <c r="AK154" s="759"/>
      <c r="AL154" s="759"/>
      <c r="AM154" s="759"/>
      <c r="AN154" s="759"/>
      <c r="AO154" s="759"/>
      <c r="AP154" s="759"/>
      <c r="AQ154" s="759"/>
      <c r="AR154" s="759"/>
      <c r="AS154" s="759"/>
      <c r="AT154" s="759"/>
      <c r="AU154" s="759"/>
      <c r="AV154" s="759"/>
      <c r="AW154" s="759"/>
      <c r="AX154" s="759"/>
      <c r="AY154" s="759"/>
      <c r="AZ154" s="759"/>
      <c r="BA154" s="759"/>
      <c r="BB154" s="759"/>
      <c r="BC154" s="759"/>
      <c r="BD154" s="759"/>
      <c r="BE154" s="759"/>
      <c r="BF154" s="759"/>
      <c r="BG154" s="759"/>
      <c r="BH154" s="759"/>
      <c r="BI154" s="759"/>
      <c r="BJ154" s="759"/>
      <c r="BK154" s="759"/>
      <c r="BL154" s="759"/>
    </row>
    <row r="155" spans="1:64">
      <c r="A155" s="759"/>
      <c r="B155" s="759"/>
      <c r="C155" s="759"/>
      <c r="D155" s="759"/>
      <c r="E155" s="759"/>
      <c r="F155" s="759"/>
      <c r="G155" s="759"/>
      <c r="H155" s="759"/>
      <c r="I155" s="759"/>
      <c r="N155" s="759"/>
      <c r="O155" s="759"/>
      <c r="P155" s="759"/>
      <c r="Q155" s="759"/>
      <c r="R155" s="759"/>
      <c r="S155" s="759"/>
      <c r="T155" s="759"/>
      <c r="U155" s="759"/>
      <c r="V155" s="759"/>
      <c r="W155" s="759"/>
      <c r="X155" s="759"/>
      <c r="Y155" s="759"/>
      <c r="Z155" s="759"/>
      <c r="AA155" s="759"/>
      <c r="AB155" s="759"/>
      <c r="AC155" s="759"/>
      <c r="AD155" s="759"/>
      <c r="AE155" s="759"/>
      <c r="AF155" s="759"/>
      <c r="AG155" s="759"/>
      <c r="AH155" s="759"/>
      <c r="AI155" s="759"/>
      <c r="AJ155" s="759"/>
      <c r="AK155" s="759"/>
      <c r="AL155" s="759"/>
      <c r="AM155" s="759"/>
      <c r="AN155" s="759"/>
      <c r="AO155" s="759"/>
      <c r="AP155" s="759"/>
      <c r="AQ155" s="759"/>
      <c r="AR155" s="759"/>
      <c r="AS155" s="759"/>
      <c r="AT155" s="759"/>
      <c r="AU155" s="759"/>
      <c r="AV155" s="759"/>
      <c r="AW155" s="759"/>
      <c r="AX155" s="759"/>
      <c r="AY155" s="759"/>
      <c r="AZ155" s="759"/>
      <c r="BA155" s="759"/>
      <c r="BB155" s="759"/>
      <c r="BC155" s="759"/>
      <c r="BD155" s="759"/>
      <c r="BE155" s="759"/>
      <c r="BF155" s="759"/>
      <c r="BG155" s="759"/>
      <c r="BH155" s="759"/>
      <c r="BI155" s="759"/>
      <c r="BJ155" s="759"/>
      <c r="BK155" s="759"/>
      <c r="BL155" s="759"/>
    </row>
    <row r="156" spans="1:64">
      <c r="A156" s="759"/>
      <c r="B156" s="759"/>
      <c r="C156" s="759"/>
      <c r="D156" s="759"/>
      <c r="E156" s="759"/>
      <c r="F156" s="759"/>
      <c r="G156" s="759"/>
      <c r="H156" s="759"/>
      <c r="I156" s="759"/>
      <c r="N156" s="759"/>
      <c r="O156" s="759"/>
      <c r="P156" s="759"/>
      <c r="Q156" s="759"/>
      <c r="R156" s="759"/>
      <c r="S156" s="759"/>
      <c r="T156" s="759"/>
      <c r="U156" s="759"/>
      <c r="V156" s="759"/>
      <c r="W156" s="759"/>
      <c r="X156" s="759"/>
      <c r="Y156" s="759"/>
      <c r="Z156" s="759"/>
      <c r="AA156" s="759"/>
      <c r="AB156" s="759"/>
      <c r="AC156" s="759"/>
      <c r="AD156" s="759"/>
      <c r="AE156" s="759"/>
      <c r="AF156" s="759"/>
      <c r="AG156" s="759"/>
      <c r="AH156" s="759"/>
      <c r="AI156" s="759"/>
      <c r="AJ156" s="759"/>
      <c r="AK156" s="759"/>
      <c r="AL156" s="759"/>
      <c r="AM156" s="759"/>
      <c r="AN156" s="759"/>
      <c r="AO156" s="759"/>
      <c r="AP156" s="759"/>
      <c r="AQ156" s="759"/>
      <c r="AR156" s="759"/>
      <c r="AS156" s="759"/>
      <c r="AT156" s="759"/>
      <c r="AU156" s="759"/>
      <c r="AV156" s="759"/>
      <c r="AW156" s="759"/>
      <c r="AX156" s="759"/>
      <c r="AY156" s="759"/>
      <c r="AZ156" s="759"/>
      <c r="BA156" s="759"/>
      <c r="BB156" s="759"/>
      <c r="BC156" s="759"/>
      <c r="BD156" s="759"/>
      <c r="BE156" s="759"/>
      <c r="BF156" s="759"/>
      <c r="BG156" s="759"/>
      <c r="BH156" s="759"/>
      <c r="BI156" s="759"/>
      <c r="BJ156" s="759"/>
      <c r="BK156" s="759"/>
      <c r="BL156" s="759"/>
    </row>
    <row r="157" spans="1:64">
      <c r="A157" s="759"/>
      <c r="B157" s="759"/>
      <c r="C157" s="759"/>
      <c r="D157" s="759"/>
      <c r="E157" s="759"/>
      <c r="F157" s="759"/>
      <c r="G157" s="759"/>
      <c r="H157" s="759"/>
      <c r="I157" s="759"/>
      <c r="N157" s="759"/>
      <c r="O157" s="759"/>
      <c r="P157" s="759"/>
      <c r="Q157" s="759"/>
      <c r="R157" s="759"/>
      <c r="S157" s="759"/>
      <c r="T157" s="759"/>
      <c r="U157" s="759"/>
      <c r="V157" s="759"/>
      <c r="W157" s="759"/>
      <c r="X157" s="759"/>
      <c r="Y157" s="759"/>
      <c r="Z157" s="759"/>
      <c r="AA157" s="759"/>
      <c r="AB157" s="759"/>
      <c r="AC157" s="759"/>
      <c r="AD157" s="759"/>
      <c r="AE157" s="759"/>
      <c r="AF157" s="759"/>
      <c r="AG157" s="759"/>
      <c r="AH157" s="759"/>
      <c r="AI157" s="759"/>
      <c r="AJ157" s="759"/>
      <c r="AK157" s="759"/>
      <c r="AL157" s="759"/>
      <c r="AM157" s="759"/>
      <c r="AN157" s="759"/>
      <c r="AO157" s="759"/>
      <c r="AP157" s="759"/>
      <c r="AQ157" s="759"/>
      <c r="AR157" s="759"/>
      <c r="AS157" s="759"/>
      <c r="AT157" s="759"/>
      <c r="AU157" s="759"/>
      <c r="AV157" s="759"/>
      <c r="AW157" s="759"/>
      <c r="AX157" s="759"/>
      <c r="AY157" s="759"/>
      <c r="AZ157" s="759"/>
      <c r="BA157" s="759"/>
      <c r="BB157" s="759"/>
      <c r="BC157" s="759"/>
      <c r="BD157" s="759"/>
      <c r="BE157" s="759"/>
      <c r="BF157" s="759"/>
      <c r="BG157" s="759"/>
      <c r="BH157" s="759"/>
      <c r="BI157" s="759"/>
      <c r="BJ157" s="759"/>
      <c r="BK157" s="759"/>
      <c r="BL157" s="759"/>
    </row>
    <row r="158" spans="1:64">
      <c r="A158" s="759"/>
      <c r="B158" s="759"/>
      <c r="C158" s="759"/>
      <c r="D158" s="759"/>
      <c r="E158" s="759"/>
      <c r="F158" s="759"/>
      <c r="G158" s="759"/>
      <c r="H158" s="759"/>
      <c r="I158" s="759"/>
      <c r="N158" s="759"/>
      <c r="O158" s="759"/>
      <c r="P158" s="759"/>
      <c r="Q158" s="759"/>
      <c r="R158" s="759"/>
      <c r="S158" s="759"/>
      <c r="T158" s="759"/>
      <c r="U158" s="759"/>
      <c r="V158" s="759"/>
      <c r="W158" s="759"/>
      <c r="X158" s="759"/>
      <c r="Y158" s="759"/>
      <c r="Z158" s="759"/>
      <c r="AA158" s="759"/>
      <c r="AB158" s="759"/>
      <c r="AC158" s="759"/>
      <c r="AD158" s="759"/>
      <c r="AE158" s="759"/>
      <c r="AF158" s="759"/>
      <c r="AG158" s="759"/>
      <c r="AH158" s="759"/>
      <c r="AI158" s="759"/>
      <c r="AJ158" s="759"/>
      <c r="AK158" s="759"/>
      <c r="AL158" s="759"/>
      <c r="AM158" s="759"/>
      <c r="AN158" s="759"/>
      <c r="AO158" s="759"/>
      <c r="AP158" s="759"/>
      <c r="AQ158" s="759"/>
      <c r="AR158" s="759"/>
      <c r="AS158" s="759"/>
      <c r="AT158" s="759"/>
      <c r="AU158" s="759"/>
      <c r="AV158" s="759"/>
      <c r="AW158" s="759"/>
      <c r="AX158" s="759"/>
      <c r="AY158" s="759"/>
      <c r="AZ158" s="759"/>
      <c r="BA158" s="759"/>
      <c r="BB158" s="759"/>
      <c r="BC158" s="759"/>
      <c r="BD158" s="759"/>
      <c r="BE158" s="759"/>
      <c r="BF158" s="759"/>
      <c r="BG158" s="759"/>
      <c r="BH158" s="759"/>
      <c r="BI158" s="759"/>
      <c r="BJ158" s="759"/>
      <c r="BK158" s="759"/>
      <c r="BL158" s="759"/>
    </row>
    <row r="159" spans="1:64">
      <c r="A159" s="759"/>
      <c r="B159" s="759"/>
      <c r="C159" s="759"/>
      <c r="D159" s="759"/>
      <c r="E159" s="759"/>
      <c r="F159" s="759"/>
      <c r="G159" s="759"/>
      <c r="H159" s="759"/>
      <c r="I159" s="759"/>
      <c r="N159" s="759"/>
      <c r="O159" s="759"/>
      <c r="P159" s="759"/>
      <c r="Q159" s="759"/>
      <c r="R159" s="759"/>
      <c r="S159" s="759"/>
      <c r="T159" s="759"/>
      <c r="U159" s="759"/>
      <c r="V159" s="759"/>
      <c r="W159" s="759"/>
      <c r="X159" s="759"/>
      <c r="Y159" s="759"/>
      <c r="Z159" s="759"/>
      <c r="AA159" s="759"/>
      <c r="AB159" s="759"/>
      <c r="AC159" s="759"/>
      <c r="AD159" s="759"/>
      <c r="AE159" s="759"/>
      <c r="AF159" s="759"/>
      <c r="AG159" s="759"/>
      <c r="AH159" s="759"/>
      <c r="AI159" s="759"/>
      <c r="AJ159" s="759"/>
      <c r="AK159" s="759"/>
      <c r="AL159" s="759"/>
      <c r="AM159" s="759"/>
      <c r="AN159" s="759"/>
      <c r="AO159" s="759"/>
      <c r="AP159" s="759"/>
      <c r="AQ159" s="759"/>
      <c r="AR159" s="759"/>
      <c r="AS159" s="759"/>
      <c r="AT159" s="759"/>
      <c r="AU159" s="759"/>
      <c r="AV159" s="759"/>
      <c r="AW159" s="759"/>
      <c r="AX159" s="759"/>
      <c r="AY159" s="759"/>
      <c r="AZ159" s="759"/>
      <c r="BA159" s="759"/>
      <c r="BB159" s="759"/>
      <c r="BC159" s="759"/>
      <c r="BD159" s="759"/>
      <c r="BE159" s="759"/>
      <c r="BF159" s="759"/>
      <c r="BG159" s="759"/>
      <c r="BH159" s="759"/>
      <c r="BI159" s="759"/>
      <c r="BJ159" s="759"/>
      <c r="BK159" s="759"/>
      <c r="BL159" s="759"/>
    </row>
    <row r="160" spans="1:64">
      <c r="A160" s="759"/>
      <c r="B160" s="759"/>
      <c r="C160" s="759"/>
      <c r="D160" s="759"/>
      <c r="E160" s="759"/>
      <c r="F160" s="759"/>
      <c r="G160" s="759"/>
      <c r="H160" s="759"/>
      <c r="I160" s="759"/>
      <c r="N160" s="759"/>
      <c r="O160" s="759"/>
      <c r="P160" s="759"/>
      <c r="Q160" s="759"/>
      <c r="R160" s="759"/>
      <c r="S160" s="759"/>
      <c r="T160" s="759"/>
      <c r="U160" s="759"/>
      <c r="V160" s="759"/>
      <c r="W160" s="759"/>
      <c r="X160" s="759"/>
      <c r="Y160" s="759"/>
      <c r="Z160" s="759"/>
      <c r="AA160" s="759"/>
      <c r="AB160" s="759"/>
      <c r="AC160" s="759"/>
      <c r="AD160" s="759"/>
      <c r="AE160" s="759"/>
      <c r="AF160" s="759"/>
      <c r="AG160" s="759"/>
      <c r="AH160" s="759"/>
      <c r="AI160" s="759"/>
      <c r="AJ160" s="759"/>
      <c r="AK160" s="759"/>
      <c r="AL160" s="759"/>
      <c r="AM160" s="759"/>
      <c r="AN160" s="759"/>
      <c r="AO160" s="759"/>
      <c r="AP160" s="759"/>
      <c r="AQ160" s="759"/>
      <c r="AR160" s="759"/>
      <c r="AS160" s="759"/>
      <c r="AT160" s="759"/>
      <c r="AU160" s="759"/>
      <c r="AV160" s="759"/>
      <c r="AW160" s="759"/>
      <c r="AX160" s="759"/>
      <c r="AY160" s="759"/>
      <c r="AZ160" s="759"/>
      <c r="BA160" s="759"/>
      <c r="BB160" s="759"/>
      <c r="BC160" s="759"/>
      <c r="BD160" s="759"/>
      <c r="BE160" s="759"/>
      <c r="BF160" s="759"/>
      <c r="BG160" s="759"/>
      <c r="BH160" s="759"/>
      <c r="BI160" s="759"/>
      <c r="BJ160" s="759"/>
      <c r="BK160" s="759"/>
      <c r="BL160" s="759"/>
    </row>
    <row r="161" spans="1:64">
      <c r="A161" s="759"/>
      <c r="B161" s="759"/>
      <c r="C161" s="759"/>
      <c r="D161" s="759"/>
      <c r="E161" s="759"/>
      <c r="F161" s="759"/>
      <c r="G161" s="759"/>
      <c r="H161" s="759"/>
      <c r="I161" s="759"/>
      <c r="N161" s="759"/>
      <c r="O161" s="759"/>
      <c r="P161" s="759"/>
      <c r="Q161" s="759"/>
      <c r="R161" s="759"/>
      <c r="S161" s="759"/>
      <c r="T161" s="759"/>
      <c r="U161" s="759"/>
      <c r="V161" s="759"/>
      <c r="W161" s="759"/>
      <c r="X161" s="759"/>
      <c r="Y161" s="759"/>
      <c r="Z161" s="759"/>
      <c r="AA161" s="759"/>
      <c r="AB161" s="759"/>
      <c r="AC161" s="759"/>
      <c r="AD161" s="759"/>
      <c r="AE161" s="759"/>
      <c r="AF161" s="759"/>
      <c r="AG161" s="759"/>
      <c r="AH161" s="759"/>
      <c r="AI161" s="759"/>
      <c r="AJ161" s="759"/>
      <c r="AK161" s="759"/>
      <c r="AL161" s="759"/>
      <c r="AM161" s="759"/>
      <c r="AN161" s="759"/>
      <c r="AO161" s="759"/>
      <c r="AP161" s="759"/>
      <c r="AQ161" s="759"/>
      <c r="AR161" s="759"/>
      <c r="AS161" s="759"/>
      <c r="AT161" s="759"/>
      <c r="AU161" s="759"/>
      <c r="AV161" s="759"/>
      <c r="AW161" s="759"/>
      <c r="AX161" s="759"/>
      <c r="AY161" s="759"/>
      <c r="AZ161" s="759"/>
      <c r="BA161" s="759"/>
      <c r="BB161" s="759"/>
      <c r="BC161" s="759"/>
      <c r="BD161" s="759"/>
      <c r="BE161" s="759"/>
      <c r="BF161" s="759"/>
      <c r="BG161" s="759"/>
      <c r="BH161" s="759"/>
      <c r="BI161" s="759"/>
      <c r="BJ161" s="759"/>
      <c r="BK161" s="759"/>
      <c r="BL161" s="759"/>
    </row>
    <row r="162" spans="1:64">
      <c r="A162" s="759"/>
      <c r="B162" s="759"/>
      <c r="C162" s="759"/>
      <c r="D162" s="759"/>
      <c r="E162" s="759"/>
      <c r="F162" s="759"/>
      <c r="G162" s="759"/>
      <c r="H162" s="759"/>
      <c r="I162" s="759"/>
      <c r="N162" s="759"/>
      <c r="O162" s="759"/>
      <c r="P162" s="759"/>
      <c r="Q162" s="759"/>
      <c r="R162" s="759"/>
      <c r="S162" s="759"/>
      <c r="T162" s="759"/>
      <c r="U162" s="759"/>
      <c r="V162" s="759"/>
      <c r="W162" s="759"/>
      <c r="X162" s="759"/>
      <c r="Y162" s="759"/>
      <c r="Z162" s="759"/>
      <c r="AA162" s="759"/>
      <c r="AB162" s="759"/>
      <c r="AC162" s="759"/>
      <c r="AD162" s="759"/>
      <c r="AE162" s="759"/>
      <c r="AF162" s="759"/>
      <c r="AG162" s="759"/>
      <c r="AH162" s="759"/>
      <c r="AI162" s="759"/>
      <c r="AJ162" s="759"/>
      <c r="AK162" s="759"/>
      <c r="AL162" s="759"/>
      <c r="AM162" s="759"/>
      <c r="AN162" s="759"/>
      <c r="AO162" s="759"/>
      <c r="AP162" s="759"/>
      <c r="AQ162" s="759"/>
      <c r="AR162" s="759"/>
      <c r="AS162" s="759"/>
      <c r="AT162" s="759"/>
      <c r="AU162" s="759"/>
      <c r="AV162" s="759"/>
      <c r="AW162" s="759"/>
      <c r="AX162" s="759"/>
      <c r="AY162" s="759"/>
      <c r="AZ162" s="759"/>
      <c r="BA162" s="759"/>
      <c r="BB162" s="759"/>
      <c r="BC162" s="759"/>
      <c r="BD162" s="759"/>
      <c r="BE162" s="759"/>
      <c r="BF162" s="759"/>
      <c r="BG162" s="759"/>
      <c r="BH162" s="759"/>
      <c r="BI162" s="759"/>
      <c r="BJ162" s="759"/>
      <c r="BK162" s="759"/>
      <c r="BL162" s="759"/>
    </row>
    <row r="163" spans="1:64">
      <c r="A163" s="759"/>
      <c r="B163" s="759"/>
      <c r="C163" s="759"/>
      <c r="D163" s="759"/>
      <c r="E163" s="759"/>
      <c r="F163" s="759"/>
      <c r="G163" s="759"/>
      <c r="H163" s="759"/>
      <c r="I163" s="759"/>
      <c r="N163" s="759"/>
      <c r="O163" s="759"/>
      <c r="P163" s="759"/>
      <c r="Q163" s="759"/>
      <c r="R163" s="759"/>
      <c r="S163" s="759"/>
      <c r="T163" s="759"/>
      <c r="U163" s="759"/>
      <c r="V163" s="759"/>
      <c r="W163" s="759"/>
      <c r="X163" s="759"/>
      <c r="Y163" s="759"/>
      <c r="Z163" s="759"/>
      <c r="AA163" s="759"/>
      <c r="AB163" s="759"/>
      <c r="AC163" s="759"/>
      <c r="AD163" s="759"/>
      <c r="AE163" s="759"/>
      <c r="AF163" s="759"/>
      <c r="AG163" s="759"/>
      <c r="AH163" s="759"/>
      <c r="AI163" s="759"/>
      <c r="AJ163" s="759"/>
      <c r="AK163" s="759"/>
      <c r="AL163" s="759"/>
      <c r="AM163" s="759"/>
      <c r="AN163" s="759"/>
      <c r="AO163" s="759"/>
      <c r="AP163" s="759"/>
      <c r="AQ163" s="759"/>
      <c r="AR163" s="759"/>
      <c r="AS163" s="759"/>
      <c r="AT163" s="759"/>
      <c r="AU163" s="759"/>
      <c r="AV163" s="759"/>
      <c r="AW163" s="759"/>
      <c r="AX163" s="759"/>
      <c r="AY163" s="759"/>
      <c r="AZ163" s="759"/>
      <c r="BA163" s="759"/>
      <c r="BB163" s="759"/>
      <c r="BC163" s="759"/>
      <c r="BD163" s="759"/>
      <c r="BE163" s="759"/>
      <c r="BF163" s="759"/>
      <c r="BG163" s="759"/>
      <c r="BH163" s="759"/>
      <c r="BI163" s="759"/>
      <c r="BJ163" s="759"/>
      <c r="BK163" s="759"/>
      <c r="BL163" s="759"/>
    </row>
    <row r="164" spans="1:64">
      <c r="A164" s="759"/>
      <c r="B164" s="759"/>
      <c r="C164" s="759"/>
      <c r="D164" s="759"/>
      <c r="E164" s="759"/>
      <c r="F164" s="759"/>
      <c r="G164" s="759"/>
      <c r="H164" s="759"/>
      <c r="I164" s="759"/>
      <c r="N164" s="759"/>
      <c r="O164" s="759"/>
      <c r="P164" s="759"/>
      <c r="Q164" s="759"/>
      <c r="R164" s="759"/>
      <c r="S164" s="759"/>
      <c r="T164" s="759"/>
      <c r="U164" s="759"/>
      <c r="V164" s="759"/>
      <c r="W164" s="759"/>
      <c r="X164" s="759"/>
      <c r="Y164" s="759"/>
      <c r="Z164" s="759"/>
      <c r="AA164" s="759"/>
      <c r="AB164" s="759"/>
      <c r="AC164" s="759"/>
      <c r="AD164" s="759"/>
      <c r="AE164" s="759"/>
      <c r="AF164" s="759"/>
      <c r="AG164" s="759"/>
      <c r="AH164" s="759"/>
      <c r="AI164" s="759"/>
      <c r="AJ164" s="759"/>
      <c r="AK164" s="759"/>
      <c r="AL164" s="759"/>
      <c r="AM164" s="759"/>
      <c r="AN164" s="759"/>
      <c r="AO164" s="759"/>
      <c r="AP164" s="759"/>
      <c r="AQ164" s="759"/>
      <c r="AR164" s="759"/>
      <c r="AS164" s="759"/>
      <c r="AT164" s="759"/>
      <c r="AU164" s="759"/>
      <c r="AV164" s="759"/>
      <c r="AW164" s="759"/>
      <c r="AX164" s="759"/>
      <c r="AY164" s="759"/>
      <c r="AZ164" s="759"/>
      <c r="BA164" s="759"/>
      <c r="BB164" s="759"/>
      <c r="BC164" s="759"/>
      <c r="BD164" s="759"/>
      <c r="BE164" s="759"/>
      <c r="BF164" s="759"/>
      <c r="BG164" s="759"/>
      <c r="BH164" s="759"/>
      <c r="BI164" s="759"/>
      <c r="BJ164" s="759"/>
      <c r="BK164" s="759"/>
      <c r="BL164" s="759"/>
    </row>
    <row r="165" spans="1:64">
      <c r="A165" s="759"/>
      <c r="B165" s="759"/>
      <c r="C165" s="759"/>
      <c r="D165" s="759"/>
      <c r="E165" s="759"/>
      <c r="F165" s="759"/>
      <c r="G165" s="759"/>
      <c r="H165" s="759"/>
      <c r="I165" s="759"/>
      <c r="N165" s="759"/>
      <c r="O165" s="759"/>
      <c r="P165" s="759"/>
      <c r="Q165" s="759"/>
      <c r="R165" s="759"/>
      <c r="S165" s="759"/>
      <c r="T165" s="759"/>
      <c r="U165" s="759"/>
      <c r="V165" s="759"/>
      <c r="W165" s="759"/>
      <c r="X165" s="759"/>
      <c r="Y165" s="759"/>
      <c r="Z165" s="759"/>
      <c r="AA165" s="759"/>
      <c r="AB165" s="759"/>
      <c r="AC165" s="759"/>
      <c r="AD165" s="759"/>
      <c r="AE165" s="759"/>
      <c r="AF165" s="759"/>
      <c r="AG165" s="759"/>
      <c r="AH165" s="759"/>
      <c r="AI165" s="759"/>
      <c r="AJ165" s="759"/>
      <c r="AK165" s="759"/>
      <c r="AL165" s="759"/>
      <c r="AM165" s="759"/>
      <c r="AN165" s="759"/>
      <c r="AO165" s="759"/>
      <c r="AP165" s="759"/>
      <c r="AQ165" s="759"/>
      <c r="AR165" s="759"/>
      <c r="AS165" s="759"/>
      <c r="AT165" s="759"/>
      <c r="AU165" s="759"/>
      <c r="AV165" s="759"/>
      <c r="AW165" s="759"/>
      <c r="AX165" s="759"/>
      <c r="AY165" s="759"/>
      <c r="AZ165" s="759"/>
      <c r="BA165" s="759"/>
      <c r="BB165" s="759"/>
      <c r="BC165" s="759"/>
      <c r="BD165" s="759"/>
      <c r="BE165" s="759"/>
      <c r="BF165" s="759"/>
      <c r="BG165" s="759"/>
      <c r="BH165" s="759"/>
      <c r="BI165" s="759"/>
      <c r="BJ165" s="759"/>
      <c r="BK165" s="759"/>
      <c r="BL165" s="759"/>
    </row>
    <row r="166" spans="1:64">
      <c r="A166" s="759"/>
      <c r="B166" s="759"/>
      <c r="C166" s="759"/>
      <c r="D166" s="759"/>
      <c r="E166" s="759"/>
      <c r="F166" s="759"/>
      <c r="G166" s="759"/>
      <c r="H166" s="759"/>
      <c r="I166" s="759"/>
      <c r="N166" s="759"/>
      <c r="O166" s="759"/>
      <c r="P166" s="759"/>
      <c r="Q166" s="759"/>
      <c r="R166" s="759"/>
      <c r="S166" s="759"/>
      <c r="T166" s="759"/>
      <c r="U166" s="759"/>
      <c r="V166" s="759"/>
      <c r="W166" s="759"/>
      <c r="X166" s="759"/>
      <c r="Y166" s="759"/>
      <c r="Z166" s="759"/>
      <c r="AA166" s="759"/>
      <c r="AB166" s="759"/>
      <c r="AC166" s="759"/>
      <c r="AD166" s="759"/>
      <c r="AE166" s="759"/>
      <c r="AF166" s="759"/>
      <c r="AG166" s="759"/>
      <c r="AH166" s="759"/>
      <c r="AI166" s="759"/>
      <c r="AJ166" s="759"/>
      <c r="AK166" s="759"/>
      <c r="AL166" s="759"/>
      <c r="AM166" s="759"/>
      <c r="AN166" s="759"/>
      <c r="AO166" s="759"/>
      <c r="AP166" s="759"/>
      <c r="AQ166" s="759"/>
      <c r="AR166" s="759"/>
      <c r="AS166" s="759"/>
      <c r="AT166" s="759"/>
      <c r="AU166" s="759"/>
      <c r="AV166" s="759"/>
      <c r="AW166" s="759"/>
      <c r="AX166" s="759"/>
      <c r="AY166" s="759"/>
      <c r="AZ166" s="759"/>
      <c r="BA166" s="759"/>
      <c r="BB166" s="759"/>
      <c r="BC166" s="759"/>
      <c r="BD166" s="759"/>
      <c r="BE166" s="759"/>
      <c r="BF166" s="759"/>
      <c r="BG166" s="759"/>
      <c r="BH166" s="759"/>
      <c r="BI166" s="759"/>
      <c r="BJ166" s="759"/>
      <c r="BK166" s="759"/>
      <c r="BL166" s="759"/>
    </row>
    <row r="167" spans="1:64">
      <c r="A167" s="759"/>
      <c r="B167" s="759"/>
      <c r="C167" s="759"/>
      <c r="D167" s="759"/>
      <c r="E167" s="759"/>
      <c r="F167" s="759"/>
      <c r="G167" s="759"/>
      <c r="H167" s="759"/>
      <c r="I167" s="759"/>
      <c r="N167" s="759"/>
      <c r="O167" s="759"/>
      <c r="P167" s="759"/>
      <c r="Q167" s="759"/>
      <c r="R167" s="759"/>
      <c r="S167" s="759"/>
      <c r="T167" s="759"/>
      <c r="U167" s="759"/>
      <c r="V167" s="759"/>
      <c r="W167" s="759"/>
      <c r="X167" s="759"/>
      <c r="Y167" s="759"/>
      <c r="Z167" s="759"/>
      <c r="AA167" s="759"/>
      <c r="AB167" s="759"/>
      <c r="AC167" s="759"/>
      <c r="AD167" s="759"/>
      <c r="AE167" s="759"/>
      <c r="AF167" s="759"/>
      <c r="AG167" s="759"/>
      <c r="AH167" s="759"/>
      <c r="AI167" s="759"/>
      <c r="AJ167" s="759"/>
      <c r="AK167" s="759"/>
      <c r="AL167" s="759"/>
      <c r="AM167" s="759"/>
      <c r="AN167" s="759"/>
      <c r="AO167" s="759"/>
      <c r="AP167" s="759"/>
      <c r="AQ167" s="759"/>
      <c r="AR167" s="759"/>
      <c r="AS167" s="759"/>
      <c r="AT167" s="759"/>
      <c r="AU167" s="759"/>
      <c r="AV167" s="759"/>
      <c r="AW167" s="759"/>
      <c r="AX167" s="759"/>
      <c r="AY167" s="759"/>
      <c r="AZ167" s="759"/>
      <c r="BA167" s="759"/>
      <c r="BB167" s="759"/>
      <c r="BC167" s="759"/>
      <c r="BD167" s="759"/>
      <c r="BE167" s="759"/>
      <c r="BF167" s="759"/>
      <c r="BG167" s="759"/>
      <c r="BH167" s="759"/>
      <c r="BI167" s="759"/>
      <c r="BJ167" s="759"/>
      <c r="BK167" s="759"/>
      <c r="BL167" s="759"/>
    </row>
    <row r="168" spans="1:64">
      <c r="A168" s="759"/>
      <c r="B168" s="759"/>
      <c r="C168" s="759"/>
      <c r="D168" s="759"/>
      <c r="E168" s="759"/>
      <c r="F168" s="759"/>
      <c r="G168" s="759"/>
      <c r="H168" s="759"/>
      <c r="I168" s="759"/>
      <c r="N168" s="759"/>
      <c r="O168" s="759"/>
      <c r="P168" s="759"/>
      <c r="Q168" s="759"/>
      <c r="R168" s="759"/>
      <c r="S168" s="759"/>
      <c r="T168" s="759"/>
      <c r="U168" s="759"/>
      <c r="V168" s="759"/>
      <c r="W168" s="759"/>
      <c r="X168" s="759"/>
      <c r="Y168" s="759"/>
      <c r="Z168" s="759"/>
      <c r="AA168" s="759"/>
      <c r="AB168" s="759"/>
      <c r="AC168" s="759"/>
      <c r="AD168" s="759"/>
      <c r="AE168" s="759"/>
      <c r="AF168" s="759"/>
      <c r="AG168" s="759"/>
      <c r="AH168" s="759"/>
      <c r="AI168" s="759"/>
      <c r="AJ168" s="759"/>
      <c r="AK168" s="759"/>
      <c r="AL168" s="759"/>
      <c r="AM168" s="759"/>
      <c r="AN168" s="759"/>
      <c r="AO168" s="759"/>
      <c r="AP168" s="759"/>
      <c r="AQ168" s="759"/>
      <c r="AR168" s="759"/>
      <c r="AS168" s="759"/>
      <c r="AT168" s="759"/>
      <c r="AU168" s="759"/>
      <c r="AV168" s="759"/>
      <c r="AW168" s="759"/>
      <c r="AX168" s="759"/>
      <c r="AY168" s="759"/>
      <c r="AZ168" s="759"/>
      <c r="BA168" s="759"/>
      <c r="BB168" s="759"/>
      <c r="BC168" s="759"/>
      <c r="BD168" s="759"/>
      <c r="BE168" s="759"/>
      <c r="BF168" s="759"/>
      <c r="BG168" s="759"/>
      <c r="BH168" s="759"/>
      <c r="BI168" s="759"/>
      <c r="BJ168" s="759"/>
      <c r="BK168" s="759"/>
      <c r="BL168" s="759"/>
    </row>
    <row r="169" spans="1:64">
      <c r="A169" s="759"/>
      <c r="B169" s="759"/>
      <c r="C169" s="759"/>
      <c r="D169" s="759"/>
      <c r="E169" s="759"/>
      <c r="F169" s="759"/>
      <c r="G169" s="759"/>
      <c r="H169" s="759"/>
      <c r="I169" s="759"/>
      <c r="N169" s="759"/>
      <c r="O169" s="759"/>
      <c r="P169" s="759"/>
      <c r="Q169" s="759"/>
      <c r="R169" s="759"/>
      <c r="S169" s="759"/>
      <c r="T169" s="759"/>
      <c r="U169" s="759"/>
      <c r="V169" s="759"/>
      <c r="W169" s="759"/>
      <c r="X169" s="759"/>
      <c r="Y169" s="759"/>
      <c r="Z169" s="759"/>
      <c r="AA169" s="759"/>
      <c r="AB169" s="759"/>
      <c r="AC169" s="759"/>
      <c r="AD169" s="759"/>
      <c r="AE169" s="759"/>
      <c r="AF169" s="759"/>
      <c r="AG169" s="759"/>
      <c r="AH169" s="759"/>
      <c r="AI169" s="759"/>
      <c r="AJ169" s="759"/>
      <c r="AK169" s="759"/>
      <c r="AL169" s="759"/>
      <c r="AM169" s="759"/>
      <c r="AN169" s="759"/>
      <c r="AO169" s="759"/>
      <c r="AP169" s="759"/>
      <c r="AQ169" s="759"/>
      <c r="AR169" s="759"/>
      <c r="AS169" s="759"/>
      <c r="AT169" s="759"/>
      <c r="AU169" s="759"/>
      <c r="AV169" s="759"/>
      <c r="AW169" s="759"/>
      <c r="AX169" s="759"/>
      <c r="AY169" s="759"/>
      <c r="AZ169" s="759"/>
      <c r="BA169" s="759"/>
      <c r="BB169" s="759"/>
      <c r="BC169" s="759"/>
      <c r="BD169" s="759"/>
      <c r="BE169" s="759"/>
      <c r="BF169" s="759"/>
      <c r="BG169" s="759"/>
      <c r="BH169" s="759"/>
      <c r="BI169" s="759"/>
      <c r="BJ169" s="759"/>
      <c r="BK169" s="759"/>
      <c r="BL169" s="759"/>
    </row>
    <row r="170" spans="1:64">
      <c r="A170" s="759"/>
      <c r="B170" s="759"/>
      <c r="C170" s="759"/>
      <c r="D170" s="759"/>
      <c r="E170" s="759"/>
      <c r="F170" s="759"/>
      <c r="G170" s="759"/>
      <c r="H170" s="759"/>
      <c r="I170" s="759"/>
      <c r="N170" s="759"/>
      <c r="O170" s="759"/>
      <c r="P170" s="759"/>
      <c r="Q170" s="759"/>
      <c r="R170" s="759"/>
      <c r="S170" s="759"/>
      <c r="T170" s="759"/>
      <c r="U170" s="759"/>
      <c r="V170" s="759"/>
      <c r="W170" s="759"/>
      <c r="X170" s="759"/>
      <c r="Y170" s="759"/>
      <c r="Z170" s="759"/>
      <c r="AA170" s="759"/>
      <c r="AB170" s="759"/>
      <c r="AC170" s="759"/>
      <c r="AD170" s="759"/>
      <c r="AE170" s="759"/>
      <c r="AF170" s="759"/>
      <c r="AG170" s="759"/>
      <c r="AH170" s="759"/>
      <c r="AI170" s="759"/>
      <c r="AJ170" s="759"/>
      <c r="AK170" s="759"/>
      <c r="AL170" s="759"/>
      <c r="AM170" s="759"/>
      <c r="AN170" s="759"/>
      <c r="AO170" s="759"/>
      <c r="AP170" s="759"/>
      <c r="AQ170" s="759"/>
      <c r="AR170" s="759"/>
      <c r="AS170" s="759"/>
      <c r="AT170" s="759"/>
      <c r="AU170" s="759"/>
      <c r="AV170" s="759"/>
      <c r="AW170" s="759"/>
      <c r="AX170" s="759"/>
      <c r="AY170" s="759"/>
      <c r="AZ170" s="759"/>
      <c r="BA170" s="759"/>
      <c r="BB170" s="759"/>
      <c r="BC170" s="759"/>
      <c r="BD170" s="759"/>
      <c r="BE170" s="759"/>
      <c r="BF170" s="759"/>
      <c r="BG170" s="759"/>
      <c r="BH170" s="759"/>
      <c r="BI170" s="759"/>
      <c r="BJ170" s="759"/>
      <c r="BK170" s="759"/>
      <c r="BL170" s="759"/>
    </row>
    <row r="171" spans="1:64">
      <c r="A171" s="759"/>
      <c r="B171" s="759"/>
      <c r="C171" s="759"/>
      <c r="D171" s="759"/>
      <c r="E171" s="759"/>
      <c r="F171" s="759"/>
      <c r="G171" s="759"/>
      <c r="H171" s="759"/>
      <c r="I171" s="759"/>
      <c r="N171" s="759"/>
      <c r="O171" s="759"/>
      <c r="P171" s="759"/>
      <c r="Q171" s="759"/>
      <c r="R171" s="759"/>
      <c r="S171" s="759"/>
      <c r="T171" s="759"/>
      <c r="U171" s="759"/>
      <c r="V171" s="759"/>
      <c r="W171" s="759"/>
      <c r="X171" s="759"/>
      <c r="Y171" s="759"/>
      <c r="Z171" s="759"/>
      <c r="AA171" s="759"/>
      <c r="AB171" s="759"/>
      <c r="AC171" s="759"/>
      <c r="AD171" s="759"/>
      <c r="AE171" s="759"/>
      <c r="AF171" s="759"/>
      <c r="AG171" s="759"/>
      <c r="AH171" s="759"/>
      <c r="AI171" s="759"/>
      <c r="AJ171" s="759"/>
      <c r="AK171" s="759"/>
      <c r="AL171" s="759"/>
      <c r="AM171" s="759"/>
      <c r="AN171" s="759"/>
      <c r="AO171" s="759"/>
      <c r="AP171" s="759"/>
      <c r="AQ171" s="759"/>
      <c r="AR171" s="759"/>
      <c r="AS171" s="759"/>
      <c r="AT171" s="759"/>
      <c r="AU171" s="759"/>
      <c r="AV171" s="759"/>
      <c r="AW171" s="759"/>
      <c r="AX171" s="759"/>
      <c r="AY171" s="759"/>
      <c r="AZ171" s="759"/>
      <c r="BA171" s="759"/>
      <c r="BB171" s="759"/>
      <c r="BC171" s="759"/>
      <c r="BD171" s="759"/>
      <c r="BE171" s="759"/>
      <c r="BF171" s="759"/>
      <c r="BG171" s="759"/>
      <c r="BH171" s="759"/>
      <c r="BI171" s="759"/>
      <c r="BJ171" s="759"/>
      <c r="BK171" s="759"/>
      <c r="BL171" s="759"/>
    </row>
    <row r="172" spans="1:64">
      <c r="A172" s="759"/>
      <c r="B172" s="759"/>
      <c r="C172" s="759"/>
      <c r="D172" s="759"/>
      <c r="E172" s="759"/>
      <c r="F172" s="759"/>
      <c r="G172" s="759"/>
      <c r="H172" s="759"/>
      <c r="I172" s="759"/>
      <c r="N172" s="759"/>
      <c r="O172" s="759"/>
      <c r="P172" s="759"/>
      <c r="Q172" s="759"/>
      <c r="R172" s="759"/>
      <c r="S172" s="759"/>
      <c r="T172" s="759"/>
      <c r="U172" s="759"/>
      <c r="V172" s="759"/>
      <c r="W172" s="759"/>
      <c r="X172" s="759"/>
      <c r="Y172" s="759"/>
      <c r="Z172" s="759"/>
      <c r="AA172" s="759"/>
      <c r="AB172" s="759"/>
      <c r="AC172" s="759"/>
      <c r="AD172" s="759"/>
      <c r="AE172" s="759"/>
      <c r="AF172" s="759"/>
      <c r="AG172" s="759"/>
      <c r="AH172" s="759"/>
      <c r="AI172" s="759"/>
      <c r="AJ172" s="759"/>
      <c r="AK172" s="759"/>
      <c r="AL172" s="759"/>
      <c r="AM172" s="759"/>
      <c r="AN172" s="759"/>
      <c r="AO172" s="759"/>
      <c r="AP172" s="759"/>
      <c r="AQ172" s="759"/>
      <c r="AR172" s="759"/>
      <c r="AS172" s="759"/>
      <c r="AT172" s="759"/>
      <c r="AU172" s="759"/>
      <c r="AV172" s="759"/>
      <c r="AW172" s="759"/>
      <c r="AX172" s="759"/>
      <c r="AY172" s="759"/>
      <c r="AZ172" s="759"/>
      <c r="BA172" s="759"/>
      <c r="BB172" s="759"/>
      <c r="BC172" s="759"/>
      <c r="BD172" s="759"/>
      <c r="BE172" s="759"/>
      <c r="BF172" s="759"/>
      <c r="BG172" s="759"/>
      <c r="BH172" s="759"/>
      <c r="BI172" s="759"/>
      <c r="BJ172" s="759"/>
      <c r="BK172" s="759"/>
      <c r="BL172" s="759"/>
    </row>
    <row r="173" spans="1:64">
      <c r="A173" s="759"/>
      <c r="B173" s="759"/>
      <c r="C173" s="759"/>
      <c r="D173" s="759"/>
      <c r="E173" s="759"/>
      <c r="F173" s="759"/>
      <c r="G173" s="759"/>
      <c r="H173" s="759"/>
      <c r="I173" s="759"/>
      <c r="N173" s="759"/>
      <c r="O173" s="759"/>
      <c r="P173" s="759"/>
      <c r="Q173" s="759"/>
      <c r="R173" s="759"/>
      <c r="S173" s="759"/>
      <c r="T173" s="759"/>
      <c r="U173" s="759"/>
      <c r="V173" s="759"/>
      <c r="W173" s="759"/>
      <c r="X173" s="759"/>
      <c r="Y173" s="759"/>
      <c r="Z173" s="759"/>
      <c r="AA173" s="759"/>
      <c r="AB173" s="759"/>
      <c r="AC173" s="759"/>
      <c r="AD173" s="759"/>
      <c r="AE173" s="759"/>
      <c r="AF173" s="759"/>
      <c r="AG173" s="759"/>
      <c r="AH173" s="759"/>
      <c r="AI173" s="759"/>
      <c r="AJ173" s="759"/>
      <c r="AK173" s="759"/>
      <c r="AL173" s="759"/>
      <c r="AM173" s="759"/>
      <c r="AN173" s="759"/>
      <c r="AO173" s="759"/>
      <c r="AP173" s="759"/>
      <c r="AQ173" s="759"/>
      <c r="AR173" s="759"/>
      <c r="AS173" s="759"/>
      <c r="AT173" s="759"/>
      <c r="AU173" s="759"/>
      <c r="AV173" s="759"/>
      <c r="AW173" s="759"/>
      <c r="AX173" s="759"/>
      <c r="AY173" s="759"/>
      <c r="AZ173" s="759"/>
      <c r="BA173" s="759"/>
      <c r="BB173" s="759"/>
      <c r="BC173" s="759"/>
      <c r="BD173" s="759"/>
      <c r="BE173" s="759"/>
      <c r="BF173" s="759"/>
      <c r="BG173" s="759"/>
      <c r="BH173" s="759"/>
      <c r="BI173" s="759"/>
      <c r="BJ173" s="759"/>
      <c r="BK173" s="759"/>
      <c r="BL173" s="759"/>
    </row>
    <row r="174" spans="1:64">
      <c r="A174" s="759"/>
      <c r="B174" s="759"/>
      <c r="C174" s="759"/>
      <c r="D174" s="759"/>
      <c r="E174" s="759"/>
      <c r="F174" s="759"/>
      <c r="G174" s="759"/>
      <c r="H174" s="759"/>
      <c r="I174" s="759"/>
      <c r="N174" s="759"/>
      <c r="O174" s="759"/>
      <c r="P174" s="759"/>
      <c r="Q174" s="759"/>
      <c r="R174" s="759"/>
      <c r="S174" s="759"/>
      <c r="T174" s="759"/>
      <c r="U174" s="759"/>
      <c r="V174" s="759"/>
      <c r="W174" s="759"/>
      <c r="X174" s="759"/>
      <c r="Y174" s="759"/>
      <c r="Z174" s="759"/>
      <c r="AA174" s="759"/>
      <c r="AB174" s="759"/>
      <c r="AC174" s="759"/>
      <c r="AD174" s="759"/>
      <c r="AE174" s="759"/>
      <c r="AF174" s="759"/>
      <c r="AG174" s="759"/>
      <c r="AH174" s="759"/>
      <c r="AI174" s="759"/>
      <c r="AJ174" s="759"/>
      <c r="AK174" s="759"/>
      <c r="AL174" s="759"/>
      <c r="AM174" s="759"/>
      <c r="AN174" s="759"/>
      <c r="AO174" s="759"/>
      <c r="AP174" s="759"/>
      <c r="AQ174" s="759"/>
      <c r="AR174" s="759"/>
      <c r="AS174" s="759"/>
      <c r="AT174" s="759"/>
      <c r="AU174" s="759"/>
      <c r="AV174" s="759"/>
      <c r="AW174" s="759"/>
      <c r="AX174" s="759"/>
      <c r="AY174" s="759"/>
      <c r="AZ174" s="759"/>
      <c r="BA174" s="759"/>
      <c r="BB174" s="759"/>
      <c r="BC174" s="759"/>
      <c r="BD174" s="759"/>
      <c r="BE174" s="759"/>
      <c r="BF174" s="759"/>
      <c r="BG174" s="759"/>
      <c r="BH174" s="759"/>
      <c r="BI174" s="759"/>
      <c r="BJ174" s="759"/>
      <c r="BK174" s="759"/>
      <c r="BL174" s="759"/>
    </row>
    <row r="175" spans="1:64">
      <c r="A175" s="759"/>
      <c r="B175" s="759"/>
      <c r="C175" s="759"/>
      <c r="D175" s="759"/>
      <c r="E175" s="759"/>
      <c r="F175" s="759"/>
      <c r="G175" s="759"/>
      <c r="H175" s="759"/>
      <c r="I175" s="759"/>
      <c r="N175" s="759"/>
      <c r="O175" s="759"/>
      <c r="P175" s="759"/>
      <c r="Q175" s="759"/>
      <c r="R175" s="759"/>
      <c r="S175" s="759"/>
      <c r="T175" s="759"/>
      <c r="U175" s="759"/>
      <c r="V175" s="759"/>
      <c r="W175" s="759"/>
      <c r="X175" s="759"/>
      <c r="Y175" s="759"/>
      <c r="Z175" s="759"/>
      <c r="AA175" s="759"/>
      <c r="AB175" s="759"/>
      <c r="AC175" s="759"/>
      <c r="AD175" s="759"/>
      <c r="AE175" s="759"/>
      <c r="AF175" s="759"/>
      <c r="AG175" s="759"/>
      <c r="AH175" s="759"/>
      <c r="AI175" s="759"/>
      <c r="AJ175" s="759"/>
      <c r="AK175" s="759"/>
      <c r="AL175" s="759"/>
      <c r="AM175" s="759"/>
      <c r="AN175" s="759"/>
      <c r="AO175" s="759"/>
      <c r="AP175" s="759"/>
      <c r="AQ175" s="759"/>
      <c r="AR175" s="759"/>
      <c r="AS175" s="759"/>
      <c r="AT175" s="759"/>
      <c r="AU175" s="759"/>
      <c r="AV175" s="759"/>
      <c r="AW175" s="759"/>
      <c r="AX175" s="759"/>
      <c r="AY175" s="759"/>
      <c r="AZ175" s="759"/>
      <c r="BA175" s="759"/>
      <c r="BB175" s="759"/>
      <c r="BC175" s="759"/>
      <c r="BD175" s="759"/>
      <c r="BE175" s="759"/>
      <c r="BF175" s="759"/>
      <c r="BG175" s="759"/>
      <c r="BH175" s="759"/>
      <c r="BI175" s="759"/>
      <c r="BJ175" s="759"/>
      <c r="BK175" s="759"/>
      <c r="BL175" s="759"/>
    </row>
    <row r="176" spans="1:64">
      <c r="A176" s="759"/>
      <c r="B176" s="759"/>
      <c r="C176" s="759"/>
      <c r="D176" s="759"/>
      <c r="E176" s="759"/>
      <c r="F176" s="759"/>
      <c r="G176" s="759"/>
      <c r="H176" s="759"/>
      <c r="I176" s="759"/>
      <c r="N176" s="759"/>
      <c r="O176" s="759"/>
      <c r="P176" s="759"/>
      <c r="Q176" s="759"/>
      <c r="R176" s="759"/>
      <c r="S176" s="759"/>
      <c r="T176" s="759"/>
      <c r="U176" s="759"/>
      <c r="V176" s="759"/>
      <c r="W176" s="759"/>
      <c r="X176" s="759"/>
      <c r="Y176" s="759"/>
      <c r="Z176" s="759"/>
      <c r="AA176" s="759"/>
      <c r="AB176" s="759"/>
      <c r="AC176" s="759"/>
      <c r="AD176" s="759"/>
      <c r="AE176" s="759"/>
      <c r="AF176" s="759"/>
      <c r="AG176" s="759"/>
      <c r="AH176" s="759"/>
      <c r="AI176" s="759"/>
      <c r="AJ176" s="759"/>
      <c r="AK176" s="759"/>
      <c r="AL176" s="759"/>
      <c r="AM176" s="759"/>
      <c r="AN176" s="759"/>
      <c r="AO176" s="759"/>
      <c r="AP176" s="759"/>
      <c r="AQ176" s="759"/>
      <c r="AR176" s="759"/>
      <c r="AS176" s="759"/>
      <c r="AT176" s="759"/>
      <c r="AU176" s="759"/>
      <c r="AV176" s="759"/>
      <c r="AW176" s="759"/>
      <c r="AX176" s="759"/>
      <c r="AY176" s="759"/>
      <c r="AZ176" s="759"/>
      <c r="BA176" s="759"/>
      <c r="BB176" s="759"/>
      <c r="BC176" s="759"/>
      <c r="BD176" s="759"/>
      <c r="BE176" s="759"/>
      <c r="BF176" s="759"/>
      <c r="BG176" s="759"/>
      <c r="BH176" s="759"/>
      <c r="BI176" s="759"/>
      <c r="BJ176" s="759"/>
      <c r="BK176" s="759"/>
      <c r="BL176" s="759"/>
    </row>
    <row r="177" spans="1:64">
      <c r="A177" s="759"/>
      <c r="B177" s="759"/>
      <c r="C177" s="759"/>
      <c r="D177" s="759"/>
      <c r="E177" s="759"/>
      <c r="F177" s="759"/>
      <c r="G177" s="759"/>
      <c r="H177" s="759"/>
      <c r="I177" s="759"/>
      <c r="N177" s="759"/>
      <c r="O177" s="759"/>
      <c r="P177" s="759"/>
      <c r="Q177" s="759"/>
      <c r="R177" s="759"/>
      <c r="S177" s="759"/>
      <c r="T177" s="759"/>
      <c r="U177" s="759"/>
      <c r="V177" s="759"/>
      <c r="W177" s="759"/>
      <c r="X177" s="759"/>
      <c r="Y177" s="759"/>
      <c r="Z177" s="759"/>
      <c r="AA177" s="759"/>
      <c r="AB177" s="759"/>
      <c r="AC177" s="759"/>
      <c r="AD177" s="759"/>
      <c r="AE177" s="759"/>
      <c r="AF177" s="759"/>
      <c r="AG177" s="759"/>
      <c r="AH177" s="759"/>
      <c r="AI177" s="759"/>
      <c r="AJ177" s="759"/>
      <c r="AK177" s="759"/>
      <c r="AL177" s="759"/>
      <c r="AM177" s="759"/>
      <c r="AN177" s="759"/>
      <c r="AO177" s="759"/>
      <c r="AP177" s="759"/>
      <c r="AQ177" s="759"/>
      <c r="AR177" s="759"/>
      <c r="AS177" s="759"/>
      <c r="AT177" s="759"/>
      <c r="AU177" s="759"/>
      <c r="AV177" s="759"/>
      <c r="AW177" s="759"/>
      <c r="AX177" s="759"/>
      <c r="AY177" s="759"/>
      <c r="AZ177" s="759"/>
      <c r="BA177" s="759"/>
      <c r="BB177" s="759"/>
      <c r="BC177" s="759"/>
      <c r="BD177" s="759"/>
      <c r="BE177" s="759"/>
      <c r="BF177" s="759"/>
      <c r="BG177" s="759"/>
      <c r="BH177" s="759"/>
      <c r="BI177" s="759"/>
      <c r="BJ177" s="759"/>
      <c r="BK177" s="759"/>
      <c r="BL177" s="759"/>
    </row>
    <row r="178" spans="1:64">
      <c r="A178" s="759"/>
      <c r="B178" s="759"/>
      <c r="C178" s="759"/>
      <c r="D178" s="759"/>
      <c r="E178" s="759"/>
      <c r="F178" s="759"/>
      <c r="G178" s="759"/>
      <c r="H178" s="759"/>
      <c r="I178" s="759"/>
      <c r="N178" s="759"/>
      <c r="O178" s="759"/>
      <c r="P178" s="759"/>
      <c r="Q178" s="759"/>
      <c r="R178" s="759"/>
      <c r="S178" s="759"/>
      <c r="T178" s="759"/>
      <c r="U178" s="759"/>
      <c r="V178" s="759"/>
      <c r="W178" s="759"/>
      <c r="X178" s="759"/>
      <c r="Y178" s="759"/>
      <c r="Z178" s="759"/>
      <c r="AA178" s="759"/>
      <c r="AB178" s="759"/>
      <c r="AC178" s="759"/>
      <c r="AD178" s="759"/>
      <c r="AE178" s="759"/>
      <c r="AF178" s="759"/>
      <c r="AG178" s="759"/>
      <c r="AH178" s="759"/>
      <c r="AI178" s="759"/>
      <c r="AJ178" s="759"/>
      <c r="AK178" s="759"/>
      <c r="AL178" s="759"/>
      <c r="AM178" s="759"/>
      <c r="AN178" s="759"/>
      <c r="AO178" s="759"/>
      <c r="AP178" s="759"/>
      <c r="AQ178" s="759"/>
      <c r="AR178" s="759"/>
      <c r="AS178" s="759"/>
      <c r="AT178" s="759"/>
      <c r="AU178" s="759"/>
      <c r="AV178" s="759"/>
      <c r="AW178" s="759"/>
      <c r="AX178" s="759"/>
      <c r="AY178" s="759"/>
      <c r="AZ178" s="759"/>
      <c r="BA178" s="759"/>
      <c r="BB178" s="759"/>
      <c r="BC178" s="759"/>
      <c r="BD178" s="759"/>
      <c r="BE178" s="759"/>
      <c r="BF178" s="759"/>
      <c r="BG178" s="759"/>
      <c r="BH178" s="759"/>
      <c r="BI178" s="759"/>
      <c r="BJ178" s="759"/>
      <c r="BK178" s="759"/>
      <c r="BL178" s="759"/>
    </row>
    <row r="179" spans="1:64">
      <c r="A179" s="759"/>
      <c r="B179" s="759"/>
      <c r="C179" s="759"/>
      <c r="D179" s="759"/>
      <c r="E179" s="759"/>
      <c r="F179" s="759"/>
      <c r="G179" s="759"/>
      <c r="H179" s="759"/>
      <c r="I179" s="759"/>
      <c r="N179" s="759"/>
      <c r="O179" s="759"/>
      <c r="P179" s="759"/>
      <c r="Q179" s="759"/>
      <c r="R179" s="759"/>
      <c r="S179" s="759"/>
      <c r="T179" s="759"/>
      <c r="U179" s="759"/>
      <c r="V179" s="759"/>
      <c r="W179" s="759"/>
      <c r="X179" s="759"/>
      <c r="Y179" s="759"/>
      <c r="Z179" s="759"/>
      <c r="AA179" s="759"/>
      <c r="AB179" s="759"/>
      <c r="AC179" s="759"/>
      <c r="AD179" s="759"/>
      <c r="AE179" s="759"/>
      <c r="AF179" s="759"/>
      <c r="AG179" s="759"/>
      <c r="AH179" s="759"/>
      <c r="AI179" s="759"/>
      <c r="AJ179" s="759"/>
      <c r="AK179" s="759"/>
      <c r="AL179" s="759"/>
      <c r="AM179" s="759"/>
      <c r="AN179" s="759"/>
      <c r="AO179" s="759"/>
      <c r="AP179" s="759"/>
      <c r="AQ179" s="759"/>
      <c r="AR179" s="759"/>
      <c r="AS179" s="759"/>
      <c r="AT179" s="759"/>
      <c r="AU179" s="759"/>
      <c r="AV179" s="759"/>
      <c r="AW179" s="759"/>
      <c r="AX179" s="759"/>
      <c r="AY179" s="759"/>
      <c r="AZ179" s="759"/>
      <c r="BA179" s="759"/>
      <c r="BB179" s="759"/>
      <c r="BC179" s="759"/>
      <c r="BD179" s="759"/>
      <c r="BE179" s="759"/>
      <c r="BF179" s="759"/>
      <c r="BG179" s="759"/>
      <c r="BH179" s="759"/>
      <c r="BI179" s="759"/>
      <c r="BJ179" s="759"/>
      <c r="BK179" s="759"/>
      <c r="BL179" s="759"/>
    </row>
    <row r="180" spans="1:64">
      <c r="A180" s="759"/>
      <c r="B180" s="759"/>
      <c r="C180" s="759"/>
      <c r="D180" s="759"/>
      <c r="E180" s="759"/>
      <c r="F180" s="759"/>
      <c r="G180" s="759"/>
      <c r="H180" s="759"/>
      <c r="I180" s="759"/>
      <c r="N180" s="759"/>
      <c r="O180" s="759"/>
      <c r="P180" s="759"/>
      <c r="Q180" s="759"/>
      <c r="R180" s="759"/>
      <c r="S180" s="759"/>
      <c r="T180" s="759"/>
      <c r="U180" s="759"/>
      <c r="V180" s="759"/>
      <c r="W180" s="759"/>
      <c r="X180" s="759"/>
      <c r="Y180" s="759"/>
      <c r="Z180" s="759"/>
      <c r="AA180" s="759"/>
      <c r="AB180" s="759"/>
      <c r="AC180" s="759"/>
      <c r="AD180" s="759"/>
      <c r="AE180" s="759"/>
      <c r="AF180" s="759"/>
      <c r="AG180" s="759"/>
      <c r="AH180" s="759"/>
      <c r="AI180" s="759"/>
      <c r="AJ180" s="759"/>
      <c r="AK180" s="759"/>
      <c r="AL180" s="759"/>
      <c r="AM180" s="759"/>
      <c r="AN180" s="759"/>
      <c r="AO180" s="759"/>
      <c r="AP180" s="759"/>
      <c r="AQ180" s="759"/>
      <c r="AR180" s="759"/>
      <c r="AS180" s="759"/>
      <c r="AT180" s="759"/>
      <c r="AU180" s="759"/>
      <c r="AV180" s="759"/>
      <c r="AW180" s="759"/>
      <c r="AX180" s="759"/>
      <c r="AY180" s="759"/>
      <c r="AZ180" s="759"/>
      <c r="BA180" s="759"/>
      <c r="BB180" s="759"/>
      <c r="BC180" s="759"/>
      <c r="BD180" s="759"/>
      <c r="BE180" s="759"/>
      <c r="BF180" s="759"/>
      <c r="BG180" s="759"/>
      <c r="BH180" s="759"/>
      <c r="BI180" s="759"/>
      <c r="BJ180" s="759"/>
      <c r="BK180" s="759"/>
      <c r="BL180" s="759"/>
    </row>
    <row r="181" spans="1:64">
      <c r="A181" s="759"/>
      <c r="B181" s="759"/>
      <c r="C181" s="759"/>
      <c r="D181" s="759"/>
      <c r="E181" s="759"/>
      <c r="F181" s="759"/>
      <c r="G181" s="759"/>
      <c r="H181" s="759"/>
      <c r="I181" s="759"/>
      <c r="N181" s="759"/>
      <c r="O181" s="759"/>
      <c r="P181" s="759"/>
      <c r="Q181" s="759"/>
      <c r="R181" s="759"/>
      <c r="S181" s="759"/>
      <c r="T181" s="759"/>
      <c r="U181" s="759"/>
      <c r="V181" s="759"/>
      <c r="W181" s="759"/>
      <c r="X181" s="759"/>
      <c r="Y181" s="759"/>
      <c r="Z181" s="759"/>
      <c r="AA181" s="759"/>
      <c r="AB181" s="759"/>
      <c r="AC181" s="759"/>
      <c r="AD181" s="759"/>
      <c r="AE181" s="759"/>
      <c r="AF181" s="759"/>
      <c r="AG181" s="759"/>
      <c r="AH181" s="759"/>
      <c r="AI181" s="759"/>
      <c r="AJ181" s="759"/>
      <c r="AK181" s="759"/>
      <c r="AL181" s="759"/>
      <c r="AM181" s="759"/>
      <c r="AN181" s="759"/>
      <c r="AO181" s="759"/>
      <c r="AP181" s="759"/>
      <c r="AQ181" s="759"/>
      <c r="AR181" s="759"/>
      <c r="AS181" s="759"/>
      <c r="AT181" s="759"/>
      <c r="AU181" s="759"/>
      <c r="AV181" s="759"/>
      <c r="AW181" s="759"/>
      <c r="AX181" s="759"/>
      <c r="AY181" s="759"/>
      <c r="AZ181" s="759"/>
      <c r="BA181" s="759"/>
      <c r="BB181" s="759"/>
      <c r="BC181" s="759"/>
      <c r="BD181" s="759"/>
      <c r="BE181" s="759"/>
      <c r="BF181" s="759"/>
      <c r="BG181" s="759"/>
      <c r="BH181" s="759"/>
      <c r="BI181" s="759"/>
      <c r="BJ181" s="759"/>
      <c r="BK181" s="759"/>
      <c r="BL181" s="759"/>
    </row>
    <row r="182" spans="1:64">
      <c r="A182" s="759"/>
      <c r="B182" s="759"/>
      <c r="C182" s="759"/>
      <c r="D182" s="759"/>
      <c r="E182" s="759"/>
      <c r="F182" s="759"/>
      <c r="G182" s="759"/>
      <c r="H182" s="759"/>
      <c r="I182" s="759"/>
      <c r="N182" s="759"/>
      <c r="O182" s="759"/>
      <c r="P182" s="759"/>
      <c r="Q182" s="759"/>
      <c r="R182" s="759"/>
      <c r="S182" s="759"/>
      <c r="T182" s="759"/>
      <c r="U182" s="759"/>
      <c r="V182" s="759"/>
      <c r="W182" s="759"/>
      <c r="X182" s="759"/>
      <c r="Y182" s="759"/>
      <c r="Z182" s="759"/>
      <c r="AA182" s="759"/>
      <c r="AB182" s="759"/>
      <c r="AC182" s="759"/>
      <c r="AD182" s="759"/>
      <c r="AE182" s="759"/>
      <c r="AF182" s="759"/>
      <c r="AG182" s="759"/>
      <c r="AH182" s="759"/>
      <c r="AI182" s="759"/>
      <c r="AJ182" s="759"/>
      <c r="AK182" s="759"/>
      <c r="AL182" s="759"/>
      <c r="AM182" s="759"/>
      <c r="AN182" s="759"/>
      <c r="AO182" s="759"/>
      <c r="AP182" s="759"/>
      <c r="AQ182" s="759"/>
      <c r="AR182" s="759"/>
      <c r="AS182" s="759"/>
      <c r="AT182" s="759"/>
      <c r="AU182" s="759"/>
      <c r="AV182" s="759"/>
      <c r="AW182" s="759"/>
      <c r="AX182" s="759"/>
      <c r="AY182" s="759"/>
      <c r="AZ182" s="759"/>
      <c r="BA182" s="759"/>
      <c r="BB182" s="759"/>
      <c r="BC182" s="759"/>
      <c r="BD182" s="759"/>
      <c r="BE182" s="759"/>
      <c r="BF182" s="759"/>
      <c r="BG182" s="759"/>
      <c r="BH182" s="759"/>
      <c r="BI182" s="759"/>
      <c r="BJ182" s="759"/>
      <c r="BK182" s="759"/>
      <c r="BL182" s="759"/>
    </row>
    <row r="183" spans="1:64">
      <c r="A183" s="759"/>
      <c r="B183" s="759"/>
      <c r="C183" s="759"/>
      <c r="D183" s="759"/>
      <c r="E183" s="759"/>
      <c r="F183" s="759"/>
      <c r="G183" s="759"/>
      <c r="H183" s="759"/>
      <c r="I183" s="759"/>
      <c r="N183" s="759"/>
      <c r="O183" s="759"/>
      <c r="P183" s="759"/>
      <c r="Q183" s="759"/>
      <c r="R183" s="759"/>
      <c r="S183" s="759"/>
      <c r="T183" s="759"/>
      <c r="U183" s="759"/>
      <c r="V183" s="759"/>
      <c r="W183" s="759"/>
      <c r="X183" s="759"/>
      <c r="Y183" s="759"/>
      <c r="Z183" s="759"/>
      <c r="AA183" s="759"/>
      <c r="AB183" s="759"/>
      <c r="AC183" s="759"/>
      <c r="AD183" s="759"/>
      <c r="AE183" s="759"/>
      <c r="AF183" s="759"/>
      <c r="AG183" s="759"/>
      <c r="AH183" s="759"/>
      <c r="AI183" s="759"/>
      <c r="AJ183" s="759"/>
      <c r="AK183" s="759"/>
      <c r="AL183" s="759"/>
      <c r="AM183" s="759"/>
      <c r="AN183" s="759"/>
      <c r="AO183" s="759"/>
      <c r="AP183" s="759"/>
      <c r="AQ183" s="759"/>
      <c r="AR183" s="759"/>
      <c r="AS183" s="759"/>
      <c r="AT183" s="759"/>
      <c r="AU183" s="759"/>
      <c r="AV183" s="759"/>
      <c r="AW183" s="759"/>
      <c r="AX183" s="759"/>
      <c r="AY183" s="759"/>
      <c r="AZ183" s="759"/>
      <c r="BA183" s="759"/>
      <c r="BB183" s="759"/>
      <c r="BC183" s="759"/>
      <c r="BD183" s="759"/>
      <c r="BE183" s="759"/>
      <c r="BF183" s="759"/>
      <c r="BG183" s="759"/>
      <c r="BH183" s="759"/>
      <c r="BI183" s="759"/>
      <c r="BJ183" s="759"/>
      <c r="BK183" s="759"/>
      <c r="BL183" s="759"/>
    </row>
    <row r="184" spans="1:64">
      <c r="A184" s="759"/>
      <c r="B184" s="759"/>
      <c r="C184" s="759"/>
      <c r="D184" s="759"/>
      <c r="E184" s="759"/>
      <c r="F184" s="759"/>
      <c r="G184" s="759"/>
      <c r="H184" s="759"/>
      <c r="I184" s="759"/>
      <c r="N184" s="759"/>
      <c r="O184" s="759"/>
      <c r="P184" s="759"/>
      <c r="Q184" s="759"/>
      <c r="R184" s="759"/>
      <c r="S184" s="759"/>
      <c r="T184" s="759"/>
      <c r="U184" s="759"/>
      <c r="V184" s="759"/>
      <c r="W184" s="759"/>
      <c r="X184" s="759"/>
      <c r="Y184" s="759"/>
      <c r="Z184" s="759"/>
      <c r="AA184" s="759"/>
      <c r="AB184" s="759"/>
      <c r="AC184" s="759"/>
      <c r="AD184" s="759"/>
      <c r="AE184" s="759"/>
      <c r="AF184" s="759"/>
      <c r="AG184" s="759"/>
      <c r="AH184" s="759"/>
      <c r="AI184" s="759"/>
      <c r="AJ184" s="759"/>
      <c r="AK184" s="759"/>
      <c r="AL184" s="759"/>
      <c r="AM184" s="759"/>
      <c r="AN184" s="759"/>
      <c r="AO184" s="759"/>
      <c r="AP184" s="759"/>
      <c r="AQ184" s="759"/>
      <c r="AR184" s="759"/>
      <c r="AS184" s="759"/>
      <c r="AT184" s="759"/>
      <c r="AU184" s="759"/>
      <c r="AV184" s="759"/>
      <c r="AW184" s="759"/>
      <c r="AX184" s="759"/>
      <c r="AY184" s="759"/>
      <c r="AZ184" s="759"/>
      <c r="BA184" s="759"/>
      <c r="BB184" s="759"/>
      <c r="BC184" s="759"/>
      <c r="BD184" s="759"/>
      <c r="BE184" s="759"/>
      <c r="BF184" s="759"/>
      <c r="BG184" s="759"/>
      <c r="BH184" s="759"/>
      <c r="BI184" s="759"/>
      <c r="BJ184" s="759"/>
      <c r="BK184" s="759"/>
      <c r="BL184" s="759"/>
    </row>
    <row r="185" spans="1:64">
      <c r="A185" s="759"/>
      <c r="B185" s="759"/>
      <c r="C185" s="759"/>
      <c r="D185" s="759"/>
      <c r="E185" s="759"/>
      <c r="F185" s="759"/>
      <c r="G185" s="759"/>
      <c r="H185" s="759"/>
      <c r="I185" s="759"/>
      <c r="N185" s="759"/>
      <c r="O185" s="759"/>
      <c r="P185" s="759"/>
      <c r="Q185" s="759"/>
      <c r="R185" s="759"/>
      <c r="S185" s="759"/>
      <c r="T185" s="759"/>
      <c r="U185" s="759"/>
      <c r="V185" s="759"/>
      <c r="W185" s="759"/>
      <c r="X185" s="759"/>
      <c r="Y185" s="759"/>
      <c r="Z185" s="759"/>
      <c r="AA185" s="759"/>
      <c r="AB185" s="759"/>
      <c r="AC185" s="759"/>
      <c r="AD185" s="759"/>
      <c r="AE185" s="759"/>
      <c r="AF185" s="759"/>
      <c r="AG185" s="759"/>
      <c r="AH185" s="759"/>
      <c r="AI185" s="759"/>
      <c r="AJ185" s="759"/>
      <c r="AK185" s="759"/>
      <c r="AL185" s="759"/>
      <c r="AM185" s="759"/>
      <c r="AN185" s="759"/>
      <c r="AO185" s="759"/>
      <c r="AP185" s="759"/>
      <c r="AQ185" s="759"/>
      <c r="AR185" s="759"/>
      <c r="AS185" s="759"/>
      <c r="AT185" s="759"/>
      <c r="AU185" s="759"/>
      <c r="AV185" s="759"/>
      <c r="AW185" s="759"/>
      <c r="AX185" s="759"/>
      <c r="AY185" s="759"/>
      <c r="AZ185" s="759"/>
      <c r="BA185" s="759"/>
      <c r="BB185" s="759"/>
      <c r="BC185" s="759"/>
      <c r="BD185" s="759"/>
      <c r="BE185" s="759"/>
      <c r="BF185" s="759"/>
      <c r="BG185" s="759"/>
      <c r="BH185" s="759"/>
      <c r="BI185" s="759"/>
      <c r="BJ185" s="759"/>
      <c r="BK185" s="759"/>
      <c r="BL185" s="759"/>
    </row>
    <row r="186" spans="1:64">
      <c r="A186" s="759"/>
      <c r="B186" s="759"/>
      <c r="C186" s="759"/>
      <c r="D186" s="759"/>
      <c r="E186" s="759"/>
      <c r="F186" s="759"/>
      <c r="G186" s="759"/>
      <c r="H186" s="759"/>
      <c r="I186" s="759"/>
      <c r="N186" s="759"/>
      <c r="O186" s="759"/>
      <c r="P186" s="759"/>
      <c r="Q186" s="759"/>
      <c r="R186" s="759"/>
      <c r="S186" s="759"/>
      <c r="T186" s="759"/>
      <c r="U186" s="759"/>
      <c r="V186" s="759"/>
      <c r="W186" s="759"/>
      <c r="X186" s="759"/>
      <c r="Y186" s="759"/>
      <c r="Z186" s="759"/>
      <c r="AA186" s="759"/>
      <c r="AB186" s="759"/>
      <c r="AC186" s="759"/>
      <c r="AD186" s="759"/>
      <c r="AE186" s="759"/>
      <c r="AF186" s="759"/>
      <c r="AG186" s="759"/>
      <c r="AH186" s="759"/>
      <c r="AI186" s="759"/>
      <c r="AJ186" s="759"/>
      <c r="AK186" s="759"/>
      <c r="AL186" s="759"/>
      <c r="AM186" s="759"/>
      <c r="AN186" s="759"/>
      <c r="AO186" s="759"/>
      <c r="AP186" s="759"/>
      <c r="AQ186" s="759"/>
      <c r="AR186" s="759"/>
      <c r="AS186" s="759"/>
      <c r="AT186" s="759"/>
      <c r="AU186" s="759"/>
      <c r="AV186" s="759"/>
      <c r="AW186" s="759"/>
      <c r="AX186" s="759"/>
      <c r="AY186" s="759"/>
      <c r="AZ186" s="759"/>
      <c r="BA186" s="759"/>
      <c r="BB186" s="759"/>
      <c r="BC186" s="759"/>
      <c r="BD186" s="759"/>
      <c r="BE186" s="759"/>
      <c r="BF186" s="759"/>
      <c r="BG186" s="759"/>
      <c r="BH186" s="759"/>
      <c r="BI186" s="759"/>
      <c r="BJ186" s="759"/>
      <c r="BK186" s="759"/>
      <c r="BL186" s="759"/>
    </row>
    <row r="187" spans="1:64">
      <c r="A187" s="759"/>
      <c r="B187" s="759"/>
      <c r="C187" s="759"/>
      <c r="D187" s="759"/>
      <c r="E187" s="759"/>
      <c r="F187" s="759"/>
      <c r="G187" s="759"/>
      <c r="H187" s="759"/>
      <c r="I187" s="759"/>
      <c r="N187" s="759"/>
      <c r="O187" s="759"/>
      <c r="P187" s="759"/>
      <c r="Q187" s="759"/>
      <c r="R187" s="759"/>
      <c r="S187" s="759"/>
      <c r="T187" s="759"/>
      <c r="U187" s="759"/>
      <c r="V187" s="759"/>
      <c r="W187" s="759"/>
      <c r="X187" s="759"/>
      <c r="Y187" s="759"/>
      <c r="Z187" s="759"/>
      <c r="AA187" s="759"/>
      <c r="AB187" s="759"/>
      <c r="AC187" s="759"/>
      <c r="AD187" s="759"/>
      <c r="AE187" s="759"/>
      <c r="AF187" s="759"/>
      <c r="AG187" s="759"/>
      <c r="AH187" s="759"/>
      <c r="AI187" s="759"/>
      <c r="AJ187" s="759"/>
      <c r="AK187" s="759"/>
      <c r="AL187" s="759"/>
      <c r="AM187" s="759"/>
      <c r="AN187" s="759"/>
      <c r="AO187" s="759"/>
      <c r="AP187" s="759"/>
      <c r="AQ187" s="759"/>
      <c r="AR187" s="759"/>
      <c r="AS187" s="759"/>
      <c r="AT187" s="759"/>
      <c r="AU187" s="759"/>
      <c r="AV187" s="759"/>
      <c r="AW187" s="759"/>
      <c r="AX187" s="759"/>
      <c r="AY187" s="759"/>
      <c r="AZ187" s="759"/>
      <c r="BA187" s="759"/>
      <c r="BB187" s="759"/>
      <c r="BC187" s="759"/>
      <c r="BD187" s="759"/>
      <c r="BE187" s="759"/>
      <c r="BF187" s="759"/>
      <c r="BG187" s="759"/>
      <c r="BH187" s="759"/>
      <c r="BI187" s="759"/>
      <c r="BJ187" s="759"/>
      <c r="BK187" s="759"/>
      <c r="BL187" s="759"/>
    </row>
    <row r="188" spans="1:64">
      <c r="A188" s="759"/>
      <c r="B188" s="759"/>
      <c r="C188" s="759"/>
      <c r="D188" s="759"/>
      <c r="E188" s="759"/>
      <c r="F188" s="759"/>
      <c r="G188" s="759"/>
      <c r="H188" s="759"/>
      <c r="I188" s="759"/>
      <c r="N188" s="759"/>
      <c r="O188" s="759"/>
      <c r="P188" s="759"/>
      <c r="Q188" s="759"/>
      <c r="R188" s="759"/>
      <c r="S188" s="759"/>
      <c r="T188" s="759"/>
      <c r="U188" s="759"/>
      <c r="V188" s="759"/>
      <c r="W188" s="759"/>
      <c r="X188" s="759"/>
      <c r="Y188" s="759"/>
      <c r="Z188" s="759"/>
      <c r="AA188" s="759"/>
      <c r="AB188" s="759"/>
      <c r="AC188" s="759"/>
      <c r="AD188" s="759"/>
      <c r="AE188" s="759"/>
      <c r="AF188" s="759"/>
      <c r="AG188" s="759"/>
      <c r="AH188" s="759"/>
      <c r="AI188" s="759"/>
      <c r="AJ188" s="759"/>
      <c r="AK188" s="759"/>
      <c r="AL188" s="759"/>
      <c r="AM188" s="759"/>
      <c r="AN188" s="759"/>
      <c r="AO188" s="759"/>
      <c r="AP188" s="759"/>
      <c r="AQ188" s="759"/>
      <c r="AR188" s="759"/>
      <c r="AS188" s="759"/>
      <c r="AT188" s="759"/>
      <c r="AU188" s="759"/>
      <c r="AV188" s="759"/>
      <c r="AW188" s="759"/>
      <c r="AX188" s="759"/>
      <c r="AY188" s="759"/>
      <c r="AZ188" s="759"/>
      <c r="BA188" s="759"/>
      <c r="BB188" s="759"/>
      <c r="BC188" s="759"/>
      <c r="BD188" s="759"/>
      <c r="BE188" s="759"/>
      <c r="BF188" s="759"/>
      <c r="BG188" s="759"/>
      <c r="BH188" s="759"/>
      <c r="BI188" s="759"/>
      <c r="BJ188" s="759"/>
      <c r="BK188" s="759"/>
      <c r="BL188" s="759"/>
    </row>
    <row r="189" spans="1:64">
      <c r="A189" s="759"/>
      <c r="B189" s="759"/>
      <c r="C189" s="759"/>
      <c r="D189" s="759"/>
      <c r="E189" s="759"/>
      <c r="F189" s="759"/>
      <c r="G189" s="759"/>
      <c r="H189" s="759"/>
      <c r="I189" s="759"/>
      <c r="N189" s="759"/>
      <c r="O189" s="759"/>
      <c r="P189" s="759"/>
      <c r="Q189" s="759"/>
      <c r="R189" s="759"/>
      <c r="S189" s="759"/>
      <c r="T189" s="759"/>
      <c r="U189" s="759"/>
      <c r="V189" s="759"/>
      <c r="W189" s="759"/>
      <c r="X189" s="759"/>
      <c r="Y189" s="759"/>
      <c r="Z189" s="759"/>
      <c r="AA189" s="759"/>
      <c r="AB189" s="759"/>
      <c r="AC189" s="759"/>
      <c r="AD189" s="759"/>
      <c r="AE189" s="759"/>
      <c r="AF189" s="759"/>
      <c r="AG189" s="759"/>
      <c r="AH189" s="759"/>
      <c r="AI189" s="759"/>
      <c r="AJ189" s="759"/>
      <c r="AK189" s="759"/>
      <c r="AL189" s="759"/>
      <c r="AM189" s="759"/>
      <c r="AN189" s="759"/>
      <c r="AO189" s="759"/>
      <c r="AP189" s="759"/>
      <c r="AQ189" s="759"/>
      <c r="AR189" s="759"/>
      <c r="AS189" s="759"/>
      <c r="AT189" s="759"/>
      <c r="AU189" s="759"/>
      <c r="AV189" s="759"/>
      <c r="AW189" s="759"/>
      <c r="AX189" s="759"/>
      <c r="AY189" s="759"/>
      <c r="AZ189" s="759"/>
      <c r="BA189" s="759"/>
      <c r="BB189" s="759"/>
      <c r="BC189" s="759"/>
      <c r="BD189" s="759"/>
      <c r="BE189" s="759"/>
      <c r="BF189" s="759"/>
      <c r="BG189" s="759"/>
      <c r="BH189" s="759"/>
      <c r="BI189" s="759"/>
      <c r="BJ189" s="759"/>
      <c r="BK189" s="759"/>
      <c r="BL189" s="759"/>
    </row>
    <row r="190" spans="1:64">
      <c r="A190" s="759"/>
      <c r="B190" s="759"/>
      <c r="C190" s="759"/>
      <c r="D190" s="759"/>
      <c r="E190" s="759"/>
      <c r="F190" s="759"/>
      <c r="G190" s="759"/>
      <c r="H190" s="759"/>
      <c r="I190" s="759"/>
      <c r="N190" s="759"/>
      <c r="O190" s="759"/>
      <c r="P190" s="759"/>
      <c r="Q190" s="759"/>
      <c r="R190" s="759"/>
      <c r="S190" s="759"/>
      <c r="T190" s="759"/>
      <c r="U190" s="759"/>
      <c r="V190" s="759"/>
      <c r="W190" s="759"/>
      <c r="X190" s="759"/>
      <c r="Y190" s="759"/>
      <c r="Z190" s="759"/>
      <c r="AA190" s="759"/>
      <c r="AB190" s="759"/>
      <c r="AC190" s="759"/>
      <c r="AD190" s="759"/>
      <c r="AE190" s="759"/>
      <c r="AF190" s="759"/>
      <c r="AG190" s="759"/>
      <c r="AH190" s="759"/>
      <c r="AI190" s="759"/>
      <c r="AJ190" s="759"/>
      <c r="AK190" s="759"/>
      <c r="AL190" s="759"/>
      <c r="AM190" s="759"/>
      <c r="AN190" s="759"/>
      <c r="AO190" s="759"/>
      <c r="AP190" s="759"/>
      <c r="AQ190" s="759"/>
      <c r="AR190" s="759"/>
      <c r="AS190" s="759"/>
      <c r="AT190" s="759"/>
      <c r="AU190" s="759"/>
      <c r="AV190" s="759"/>
      <c r="AW190" s="759"/>
      <c r="AX190" s="759"/>
      <c r="AY190" s="759"/>
      <c r="AZ190" s="759"/>
      <c r="BA190" s="759"/>
      <c r="BB190" s="759"/>
      <c r="BC190" s="759"/>
      <c r="BD190" s="759"/>
      <c r="BE190" s="759"/>
      <c r="BF190" s="759"/>
      <c r="BG190" s="759"/>
      <c r="BH190" s="759"/>
      <c r="BI190" s="759"/>
      <c r="BJ190" s="759"/>
      <c r="BK190" s="759"/>
      <c r="BL190" s="759"/>
    </row>
    <row r="191" spans="1:64">
      <c r="A191" s="759"/>
      <c r="B191" s="759"/>
      <c r="C191" s="759"/>
      <c r="D191" s="759"/>
      <c r="E191" s="759"/>
      <c r="F191" s="759"/>
      <c r="G191" s="759"/>
      <c r="H191" s="759"/>
      <c r="I191" s="759"/>
      <c r="N191" s="759"/>
      <c r="O191" s="759"/>
      <c r="P191" s="759"/>
      <c r="Q191" s="759"/>
      <c r="R191" s="759"/>
      <c r="S191" s="759"/>
      <c r="T191" s="759"/>
      <c r="U191" s="759"/>
      <c r="V191" s="759"/>
      <c r="W191" s="759"/>
      <c r="X191" s="759"/>
      <c r="Y191" s="759"/>
      <c r="Z191" s="759"/>
      <c r="AA191" s="759"/>
      <c r="AB191" s="759"/>
      <c r="AC191" s="759"/>
      <c r="AD191" s="759"/>
      <c r="AE191" s="759"/>
      <c r="AF191" s="759"/>
      <c r="AG191" s="759"/>
      <c r="AH191" s="759"/>
      <c r="AI191" s="759"/>
      <c r="AJ191" s="759"/>
      <c r="AK191" s="759"/>
      <c r="AL191" s="759"/>
      <c r="AM191" s="759"/>
      <c r="AN191" s="759"/>
      <c r="AO191" s="759"/>
      <c r="AP191" s="759"/>
      <c r="AQ191" s="759"/>
      <c r="AR191" s="759"/>
      <c r="AS191" s="759"/>
      <c r="AT191" s="759"/>
      <c r="AU191" s="759"/>
      <c r="AV191" s="759"/>
      <c r="AW191" s="759"/>
      <c r="AX191" s="759"/>
      <c r="AY191" s="759"/>
      <c r="AZ191" s="759"/>
      <c r="BA191" s="759"/>
      <c r="BB191" s="759"/>
      <c r="BC191" s="759"/>
      <c r="BD191" s="759"/>
      <c r="BE191" s="759"/>
      <c r="BF191" s="759"/>
      <c r="BG191" s="759"/>
      <c r="BH191" s="759"/>
      <c r="BI191" s="759"/>
      <c r="BJ191" s="759"/>
      <c r="BK191" s="759"/>
      <c r="BL191" s="759"/>
    </row>
    <row r="192" spans="1:64">
      <c r="A192" s="759"/>
      <c r="B192" s="759"/>
      <c r="C192" s="759"/>
      <c r="D192" s="759"/>
      <c r="E192" s="759"/>
      <c r="F192" s="759"/>
      <c r="G192" s="759"/>
      <c r="H192" s="759"/>
      <c r="I192" s="759"/>
      <c r="N192" s="759"/>
      <c r="O192" s="759"/>
      <c r="P192" s="759"/>
      <c r="Q192" s="759"/>
      <c r="R192" s="759"/>
      <c r="S192" s="759"/>
      <c r="T192" s="759"/>
      <c r="U192" s="759"/>
      <c r="V192" s="759"/>
      <c r="W192" s="759"/>
      <c r="X192" s="759"/>
      <c r="Y192" s="759"/>
      <c r="Z192" s="759"/>
      <c r="AA192" s="759"/>
      <c r="AB192" s="759"/>
      <c r="AC192" s="759"/>
      <c r="AD192" s="759"/>
      <c r="AE192" s="759"/>
      <c r="AF192" s="759"/>
      <c r="AG192" s="759"/>
      <c r="AH192" s="759"/>
      <c r="AI192" s="759"/>
      <c r="AJ192" s="759"/>
      <c r="AK192" s="759"/>
      <c r="AL192" s="759"/>
      <c r="AM192" s="759"/>
      <c r="AN192" s="759"/>
      <c r="AO192" s="759"/>
      <c r="AP192" s="759"/>
      <c r="AQ192" s="759"/>
      <c r="AR192" s="759"/>
      <c r="AS192" s="759"/>
      <c r="AT192" s="759"/>
      <c r="AU192" s="759"/>
      <c r="AV192" s="759"/>
      <c r="AW192" s="759"/>
      <c r="AX192" s="759"/>
      <c r="AY192" s="759"/>
      <c r="AZ192" s="759"/>
      <c r="BA192" s="759"/>
      <c r="BB192" s="759"/>
      <c r="BC192" s="759"/>
      <c r="BD192" s="759"/>
      <c r="BE192" s="759"/>
      <c r="BF192" s="759"/>
      <c r="BG192" s="759"/>
      <c r="BH192" s="759"/>
      <c r="BI192" s="759"/>
      <c r="BJ192" s="759"/>
      <c r="BK192" s="759"/>
      <c r="BL192" s="759"/>
    </row>
    <row r="193" spans="1:64">
      <c r="A193" s="759"/>
      <c r="B193" s="759"/>
      <c r="C193" s="759"/>
      <c r="D193" s="759"/>
      <c r="E193" s="759"/>
      <c r="F193" s="759"/>
      <c r="G193" s="759"/>
      <c r="H193" s="759"/>
      <c r="I193" s="759"/>
      <c r="N193" s="759"/>
      <c r="O193" s="759"/>
      <c r="P193" s="759"/>
      <c r="Q193" s="759"/>
      <c r="R193" s="759"/>
      <c r="S193" s="759"/>
      <c r="T193" s="759"/>
      <c r="U193" s="759"/>
      <c r="V193" s="759"/>
      <c r="W193" s="759"/>
      <c r="X193" s="759"/>
      <c r="Y193" s="759"/>
      <c r="Z193" s="759"/>
      <c r="AA193" s="759"/>
      <c r="AB193" s="759"/>
      <c r="AC193" s="759"/>
      <c r="AD193" s="759"/>
      <c r="AE193" s="759"/>
      <c r="AF193" s="759"/>
      <c r="AG193" s="759"/>
      <c r="AH193" s="759"/>
      <c r="AI193" s="759"/>
      <c r="AJ193" s="759"/>
      <c r="AK193" s="759"/>
      <c r="AL193" s="759"/>
      <c r="AM193" s="759"/>
      <c r="AN193" s="759"/>
      <c r="AO193" s="759"/>
      <c r="AP193" s="759"/>
      <c r="AQ193" s="759"/>
      <c r="AR193" s="759"/>
      <c r="AS193" s="759"/>
      <c r="AT193" s="759"/>
      <c r="AU193" s="759"/>
      <c r="AV193" s="759"/>
      <c r="AW193" s="759"/>
      <c r="AX193" s="759"/>
      <c r="AY193" s="759"/>
      <c r="AZ193" s="759"/>
      <c r="BA193" s="759"/>
      <c r="BB193" s="759"/>
      <c r="BC193" s="759"/>
      <c r="BD193" s="759"/>
      <c r="BE193" s="759"/>
      <c r="BF193" s="759"/>
      <c r="BG193" s="759"/>
      <c r="BH193" s="759"/>
      <c r="BI193" s="759"/>
      <c r="BJ193" s="759"/>
      <c r="BK193" s="759"/>
      <c r="BL193" s="759"/>
    </row>
    <row r="194" spans="1:64">
      <c r="A194" s="759"/>
      <c r="B194" s="759"/>
      <c r="C194" s="759"/>
      <c r="D194" s="759"/>
      <c r="E194" s="759"/>
      <c r="F194" s="759"/>
      <c r="G194" s="759"/>
      <c r="H194" s="759"/>
      <c r="I194" s="759"/>
      <c r="N194" s="759"/>
      <c r="O194" s="759"/>
      <c r="P194" s="759"/>
      <c r="Q194" s="759"/>
      <c r="R194" s="759"/>
      <c r="S194" s="759"/>
      <c r="T194" s="759"/>
      <c r="U194" s="759"/>
      <c r="V194" s="759"/>
      <c r="W194" s="759"/>
      <c r="X194" s="759"/>
      <c r="Y194" s="759"/>
      <c r="Z194" s="759"/>
      <c r="AA194" s="759"/>
      <c r="AB194" s="759"/>
      <c r="AC194" s="759"/>
      <c r="AD194" s="759"/>
      <c r="AE194" s="759"/>
      <c r="AF194" s="759"/>
      <c r="AG194" s="759"/>
      <c r="AH194" s="759"/>
      <c r="AI194" s="759"/>
      <c r="AJ194" s="759"/>
      <c r="AK194" s="759"/>
      <c r="AL194" s="759"/>
      <c r="AM194" s="759"/>
      <c r="AN194" s="759"/>
      <c r="AO194" s="759"/>
      <c r="AP194" s="759"/>
      <c r="AQ194" s="759"/>
      <c r="AR194" s="759"/>
      <c r="AS194" s="759"/>
      <c r="AT194" s="759"/>
      <c r="AU194" s="759"/>
      <c r="AV194" s="759"/>
      <c r="AW194" s="759"/>
      <c r="AX194" s="759"/>
      <c r="AY194" s="759"/>
      <c r="AZ194" s="759"/>
      <c r="BA194" s="759"/>
      <c r="BB194" s="759"/>
      <c r="BC194" s="759"/>
      <c r="BD194" s="759"/>
      <c r="BE194" s="759"/>
      <c r="BF194" s="759"/>
      <c r="BG194" s="759"/>
      <c r="BH194" s="759"/>
      <c r="BI194" s="759"/>
      <c r="BJ194" s="759"/>
      <c r="BK194" s="759"/>
      <c r="BL194" s="759"/>
    </row>
    <row r="195" spans="1:64">
      <c r="A195" s="759"/>
      <c r="B195" s="759"/>
      <c r="C195" s="759"/>
      <c r="D195" s="759"/>
      <c r="E195" s="759"/>
      <c r="F195" s="759"/>
      <c r="G195" s="759"/>
      <c r="H195" s="759"/>
      <c r="I195" s="759"/>
      <c r="N195" s="759"/>
      <c r="O195" s="759"/>
      <c r="P195" s="759"/>
      <c r="Q195" s="759"/>
      <c r="R195" s="759"/>
      <c r="S195" s="759"/>
      <c r="T195" s="759"/>
      <c r="U195" s="759"/>
      <c r="V195" s="759"/>
      <c r="W195" s="759"/>
      <c r="X195" s="759"/>
      <c r="Y195" s="759"/>
      <c r="Z195" s="759"/>
      <c r="AA195" s="759"/>
      <c r="AB195" s="759"/>
      <c r="AC195" s="759"/>
      <c r="AD195" s="759"/>
      <c r="AE195" s="759"/>
      <c r="AF195" s="759"/>
      <c r="AG195" s="759"/>
      <c r="AH195" s="759"/>
      <c r="AI195" s="759"/>
      <c r="AJ195" s="759"/>
      <c r="AK195" s="759"/>
      <c r="AL195" s="759"/>
      <c r="AM195" s="759"/>
      <c r="AN195" s="759"/>
      <c r="AO195" s="759"/>
      <c r="AP195" s="759"/>
      <c r="AQ195" s="759"/>
      <c r="AR195" s="759"/>
      <c r="AS195" s="759"/>
      <c r="AT195" s="759"/>
      <c r="AU195" s="759"/>
      <c r="AV195" s="759"/>
      <c r="AW195" s="759"/>
      <c r="AX195" s="759"/>
      <c r="AY195" s="759"/>
      <c r="AZ195" s="759"/>
      <c r="BA195" s="759"/>
      <c r="BB195" s="759"/>
      <c r="BC195" s="759"/>
      <c r="BD195" s="759"/>
      <c r="BE195" s="759"/>
      <c r="BF195" s="759"/>
      <c r="BG195" s="759"/>
      <c r="BH195" s="759"/>
      <c r="BI195" s="759"/>
      <c r="BJ195" s="759"/>
      <c r="BK195" s="759"/>
      <c r="BL195" s="759"/>
    </row>
    <row r="196" spans="1:64">
      <c r="A196" s="759"/>
      <c r="B196" s="759"/>
      <c r="C196" s="759"/>
      <c r="D196" s="759"/>
      <c r="E196" s="759"/>
      <c r="F196" s="759"/>
      <c r="G196" s="759"/>
      <c r="H196" s="759"/>
      <c r="I196" s="759"/>
      <c r="N196" s="759"/>
      <c r="O196" s="759"/>
      <c r="P196" s="759"/>
      <c r="Q196" s="759"/>
      <c r="R196" s="759"/>
      <c r="S196" s="759"/>
      <c r="T196" s="759"/>
      <c r="U196" s="759"/>
      <c r="V196" s="759"/>
      <c r="W196" s="759"/>
      <c r="X196" s="759"/>
      <c r="Y196" s="759"/>
      <c r="Z196" s="759"/>
      <c r="AA196" s="759"/>
      <c r="AB196" s="759"/>
      <c r="AC196" s="759"/>
      <c r="AD196" s="759"/>
      <c r="AE196" s="759"/>
      <c r="AF196" s="759"/>
      <c r="AG196" s="759"/>
      <c r="AH196" s="759"/>
      <c r="AI196" s="759"/>
      <c r="AJ196" s="759"/>
      <c r="AK196" s="759"/>
      <c r="AL196" s="759"/>
      <c r="AM196" s="759"/>
      <c r="AN196" s="759"/>
      <c r="AO196" s="759"/>
      <c r="AP196" s="759"/>
      <c r="AQ196" s="759"/>
      <c r="AR196" s="759"/>
      <c r="AS196" s="759"/>
      <c r="AT196" s="759"/>
      <c r="AU196" s="759"/>
      <c r="AV196" s="759"/>
      <c r="AW196" s="759"/>
      <c r="AX196" s="759"/>
      <c r="AY196" s="759"/>
      <c r="AZ196" s="759"/>
      <c r="BA196" s="759"/>
      <c r="BB196" s="759"/>
      <c r="BC196" s="759"/>
      <c r="BD196" s="759"/>
      <c r="BE196" s="759"/>
      <c r="BF196" s="759"/>
      <c r="BG196" s="759"/>
      <c r="BH196" s="759"/>
      <c r="BI196" s="759"/>
      <c r="BJ196" s="759"/>
      <c r="BK196" s="759"/>
      <c r="BL196" s="759"/>
    </row>
    <row r="197" spans="1:64">
      <c r="A197" s="759"/>
      <c r="B197" s="759"/>
      <c r="C197" s="759"/>
      <c r="D197" s="759"/>
      <c r="E197" s="759"/>
      <c r="F197" s="759"/>
      <c r="G197" s="759"/>
      <c r="H197" s="759"/>
      <c r="I197" s="759"/>
      <c r="N197" s="759"/>
      <c r="O197" s="759"/>
      <c r="P197" s="759"/>
      <c r="Q197" s="759"/>
      <c r="R197" s="759"/>
      <c r="S197" s="759"/>
      <c r="T197" s="759"/>
      <c r="U197" s="759"/>
      <c r="V197" s="759"/>
      <c r="W197" s="759"/>
      <c r="X197" s="759"/>
      <c r="Y197" s="759"/>
      <c r="Z197" s="759"/>
      <c r="AA197" s="759"/>
      <c r="AB197" s="759"/>
      <c r="AC197" s="759"/>
      <c r="AD197" s="759"/>
      <c r="AE197" s="759"/>
      <c r="AF197" s="759"/>
      <c r="AG197" s="759"/>
      <c r="AH197" s="759"/>
      <c r="AI197" s="759"/>
      <c r="AJ197" s="759"/>
      <c r="AK197" s="759"/>
      <c r="AL197" s="759"/>
      <c r="AM197" s="759"/>
      <c r="AN197" s="759"/>
      <c r="AO197" s="759"/>
      <c r="AP197" s="759"/>
      <c r="AQ197" s="759"/>
      <c r="AR197" s="759"/>
      <c r="AS197" s="759"/>
      <c r="AT197" s="759"/>
      <c r="AU197" s="759"/>
      <c r="AV197" s="759"/>
      <c r="AW197" s="759"/>
      <c r="AX197" s="759"/>
      <c r="AY197" s="759"/>
      <c r="AZ197" s="759"/>
      <c r="BA197" s="759"/>
      <c r="BB197" s="759"/>
      <c r="BC197" s="759"/>
      <c r="BD197" s="759"/>
      <c r="BE197" s="759"/>
      <c r="BF197" s="759"/>
      <c r="BG197" s="759"/>
      <c r="BH197" s="759"/>
      <c r="BI197" s="759"/>
      <c r="BJ197" s="759"/>
      <c r="BK197" s="759"/>
      <c r="BL197" s="759"/>
    </row>
    <row r="198" spans="1:64">
      <c r="A198" s="759"/>
      <c r="B198" s="759"/>
      <c r="C198" s="759"/>
      <c r="D198" s="759"/>
      <c r="E198" s="759"/>
      <c r="F198" s="759"/>
      <c r="G198" s="759"/>
      <c r="H198" s="759"/>
      <c r="I198" s="759"/>
      <c r="N198" s="759"/>
      <c r="O198" s="759"/>
      <c r="P198" s="759"/>
      <c r="Q198" s="759"/>
      <c r="R198" s="759"/>
      <c r="S198" s="759"/>
      <c r="T198" s="759"/>
      <c r="U198" s="759"/>
      <c r="V198" s="759"/>
      <c r="W198" s="759"/>
      <c r="X198" s="759"/>
      <c r="Y198" s="759"/>
      <c r="Z198" s="759"/>
      <c r="AA198" s="759"/>
      <c r="AB198" s="759"/>
      <c r="AC198" s="759"/>
      <c r="AD198" s="759"/>
      <c r="AE198" s="759"/>
      <c r="AF198" s="759"/>
      <c r="AG198" s="759"/>
      <c r="AH198" s="759"/>
      <c r="AI198" s="759"/>
      <c r="AJ198" s="759"/>
      <c r="AK198" s="759"/>
      <c r="AL198" s="759"/>
      <c r="AM198" s="759"/>
      <c r="AN198" s="759"/>
      <c r="AO198" s="759"/>
      <c r="AP198" s="759"/>
      <c r="AQ198" s="759"/>
      <c r="AR198" s="759"/>
      <c r="AS198" s="759"/>
      <c r="AT198" s="759"/>
      <c r="AU198" s="759"/>
      <c r="AV198" s="759"/>
      <c r="AW198" s="759"/>
      <c r="AX198" s="759"/>
      <c r="AY198" s="759"/>
      <c r="AZ198" s="759"/>
      <c r="BA198" s="759"/>
      <c r="BB198" s="759"/>
      <c r="BC198" s="759"/>
      <c r="BD198" s="759"/>
      <c r="BE198" s="759"/>
      <c r="BF198" s="759"/>
      <c r="BG198" s="759"/>
      <c r="BH198" s="759"/>
      <c r="BI198" s="759"/>
      <c r="BJ198" s="759"/>
      <c r="BK198" s="759"/>
      <c r="BL198" s="759"/>
    </row>
    <row r="199" spans="1:64">
      <c r="A199" s="759"/>
      <c r="B199" s="759"/>
      <c r="C199" s="759"/>
      <c r="D199" s="759"/>
      <c r="E199" s="759"/>
      <c r="F199" s="759"/>
      <c r="G199" s="759"/>
      <c r="H199" s="759"/>
      <c r="I199" s="759"/>
      <c r="N199" s="759"/>
      <c r="O199" s="759"/>
      <c r="P199" s="759"/>
      <c r="Q199" s="759"/>
      <c r="R199" s="759"/>
      <c r="S199" s="759"/>
      <c r="T199" s="759"/>
      <c r="U199" s="759"/>
      <c r="V199" s="759"/>
      <c r="W199" s="759"/>
      <c r="X199" s="759"/>
      <c r="Y199" s="759"/>
      <c r="Z199" s="759"/>
      <c r="AA199" s="759"/>
      <c r="AB199" s="759"/>
      <c r="AC199" s="759"/>
      <c r="AD199" s="759"/>
      <c r="AE199" s="759"/>
      <c r="AF199" s="759"/>
      <c r="AG199" s="759"/>
      <c r="AH199" s="759"/>
      <c r="AI199" s="759"/>
      <c r="AJ199" s="759"/>
      <c r="AK199" s="759"/>
      <c r="AL199" s="759"/>
      <c r="AM199" s="759"/>
      <c r="AN199" s="759"/>
      <c r="AO199" s="759"/>
      <c r="AP199" s="759"/>
      <c r="AQ199" s="759"/>
      <c r="AR199" s="759"/>
      <c r="AS199" s="759"/>
      <c r="AT199" s="759"/>
      <c r="AU199" s="759"/>
      <c r="AV199" s="759"/>
      <c r="AW199" s="759"/>
      <c r="AX199" s="759"/>
      <c r="AY199" s="759"/>
      <c r="AZ199" s="759"/>
      <c r="BA199" s="759"/>
      <c r="BB199" s="759"/>
      <c r="BC199" s="759"/>
      <c r="BD199" s="759"/>
      <c r="BE199" s="759"/>
      <c r="BF199" s="759"/>
      <c r="BG199" s="759"/>
      <c r="BH199" s="759"/>
      <c r="BI199" s="759"/>
      <c r="BJ199" s="759"/>
      <c r="BK199" s="759"/>
      <c r="BL199" s="759"/>
    </row>
    <row r="200" spans="1:64">
      <c r="A200" s="759"/>
      <c r="B200" s="759"/>
      <c r="C200" s="759"/>
      <c r="D200" s="759"/>
      <c r="E200" s="759"/>
      <c r="F200" s="759"/>
      <c r="G200" s="759"/>
      <c r="H200" s="759"/>
      <c r="I200" s="759"/>
      <c r="N200" s="759"/>
      <c r="O200" s="759"/>
      <c r="P200" s="759"/>
      <c r="Q200" s="759"/>
      <c r="R200" s="759"/>
      <c r="S200" s="759"/>
      <c r="T200" s="759"/>
      <c r="U200" s="759"/>
      <c r="V200" s="759"/>
      <c r="W200" s="759"/>
      <c r="X200" s="759"/>
      <c r="Y200" s="759"/>
      <c r="Z200" s="759"/>
      <c r="AA200" s="759"/>
      <c r="AB200" s="759"/>
      <c r="AC200" s="759"/>
      <c r="AD200" s="759"/>
      <c r="AE200" s="759"/>
      <c r="AF200" s="759"/>
      <c r="AG200" s="759"/>
      <c r="AH200" s="759"/>
      <c r="AI200" s="759"/>
      <c r="AJ200" s="759"/>
      <c r="AK200" s="759"/>
      <c r="AL200" s="759"/>
      <c r="AM200" s="759"/>
      <c r="AN200" s="759"/>
      <c r="AO200" s="759"/>
      <c r="AP200" s="759"/>
      <c r="AQ200" s="759"/>
      <c r="AR200" s="759"/>
      <c r="AS200" s="759"/>
      <c r="AT200" s="759"/>
      <c r="AU200" s="759"/>
      <c r="AV200" s="759"/>
      <c r="AW200" s="759"/>
      <c r="AX200" s="759"/>
      <c r="AY200" s="759"/>
      <c r="AZ200" s="759"/>
      <c r="BA200" s="759"/>
      <c r="BB200" s="759"/>
      <c r="BC200" s="759"/>
      <c r="BD200" s="759"/>
      <c r="BE200" s="759"/>
      <c r="BF200" s="759"/>
      <c r="BG200" s="759"/>
      <c r="BH200" s="759"/>
      <c r="BI200" s="759"/>
      <c r="BJ200" s="759"/>
      <c r="BK200" s="759"/>
      <c r="BL200" s="759"/>
    </row>
    <row r="201" spans="1:64">
      <c r="A201" s="759"/>
      <c r="B201" s="759"/>
      <c r="C201" s="759"/>
      <c r="D201" s="759"/>
      <c r="E201" s="759"/>
      <c r="F201" s="759"/>
      <c r="G201" s="759"/>
      <c r="H201" s="759"/>
      <c r="I201" s="759"/>
      <c r="N201" s="759"/>
      <c r="O201" s="759"/>
      <c r="P201" s="759"/>
      <c r="Q201" s="759"/>
      <c r="R201" s="759"/>
      <c r="S201" s="759"/>
      <c r="T201" s="759"/>
      <c r="U201" s="759"/>
      <c r="V201" s="759"/>
      <c r="W201" s="759"/>
      <c r="X201" s="759"/>
      <c r="Y201" s="759"/>
      <c r="Z201" s="759"/>
      <c r="AA201" s="759"/>
      <c r="AB201" s="759"/>
      <c r="AC201" s="759"/>
      <c r="AD201" s="759"/>
      <c r="AE201" s="759"/>
      <c r="AF201" s="759"/>
      <c r="AG201" s="759"/>
      <c r="AH201" s="759"/>
      <c r="AI201" s="759"/>
      <c r="AJ201" s="759"/>
      <c r="AK201" s="759"/>
      <c r="AL201" s="759"/>
      <c r="AM201" s="759"/>
      <c r="AN201" s="759"/>
      <c r="AO201" s="759"/>
      <c r="AP201" s="759"/>
      <c r="AQ201" s="759"/>
      <c r="AR201" s="759"/>
      <c r="AS201" s="759"/>
      <c r="AT201" s="759"/>
      <c r="AU201" s="759"/>
      <c r="AV201" s="759"/>
      <c r="AW201" s="759"/>
      <c r="AX201" s="759"/>
      <c r="AY201" s="759"/>
      <c r="AZ201" s="759"/>
      <c r="BA201" s="759"/>
      <c r="BB201" s="759"/>
      <c r="BC201" s="759"/>
      <c r="BD201" s="759"/>
      <c r="BE201" s="759"/>
      <c r="BF201" s="759"/>
      <c r="BG201" s="759"/>
      <c r="BH201" s="759"/>
      <c r="BI201" s="759"/>
      <c r="BJ201" s="759"/>
      <c r="BK201" s="759"/>
      <c r="BL201" s="759"/>
    </row>
    <row r="202" spans="1:64">
      <c r="A202" s="759"/>
      <c r="B202" s="759"/>
      <c r="C202" s="759"/>
      <c r="D202" s="759"/>
      <c r="E202" s="759"/>
      <c r="F202" s="759"/>
      <c r="G202" s="759"/>
      <c r="H202" s="759"/>
      <c r="I202" s="759"/>
      <c r="N202" s="759"/>
      <c r="O202" s="759"/>
      <c r="P202" s="759"/>
      <c r="Q202" s="759"/>
      <c r="R202" s="759"/>
      <c r="S202" s="759"/>
      <c r="T202" s="759"/>
      <c r="U202" s="759"/>
      <c r="V202" s="759"/>
      <c r="W202" s="759"/>
      <c r="X202" s="759"/>
      <c r="Y202" s="759"/>
      <c r="Z202" s="759"/>
      <c r="AA202" s="759"/>
      <c r="AB202" s="759"/>
      <c r="AC202" s="759"/>
      <c r="AD202" s="759"/>
      <c r="AE202" s="759"/>
      <c r="AF202" s="759"/>
      <c r="AG202" s="759"/>
      <c r="AH202" s="759"/>
      <c r="AI202" s="759"/>
      <c r="AJ202" s="759"/>
      <c r="AK202" s="759"/>
      <c r="AL202" s="759"/>
      <c r="AM202" s="759"/>
      <c r="AN202" s="759"/>
      <c r="AO202" s="759"/>
      <c r="AP202" s="759"/>
      <c r="AQ202" s="759"/>
      <c r="AR202" s="759"/>
      <c r="AS202" s="759"/>
      <c r="AT202" s="759"/>
      <c r="AU202" s="759"/>
      <c r="AV202" s="759"/>
      <c r="AW202" s="759"/>
      <c r="AX202" s="759"/>
      <c r="AY202" s="759"/>
      <c r="AZ202" s="759"/>
      <c r="BA202" s="759"/>
      <c r="BB202" s="759"/>
      <c r="BC202" s="759"/>
      <c r="BD202" s="759"/>
      <c r="BE202" s="759"/>
      <c r="BF202" s="759"/>
      <c r="BG202" s="759"/>
      <c r="BH202" s="759"/>
      <c r="BI202" s="759"/>
      <c r="BJ202" s="759"/>
      <c r="BK202" s="759"/>
      <c r="BL202" s="759"/>
    </row>
    <row r="203" spans="1:64">
      <c r="A203" s="759"/>
      <c r="B203" s="759"/>
      <c r="C203" s="759"/>
      <c r="D203" s="759"/>
      <c r="E203" s="759"/>
      <c r="F203" s="759"/>
      <c r="G203" s="759"/>
      <c r="H203" s="759"/>
      <c r="I203" s="759"/>
      <c r="N203" s="759"/>
      <c r="O203" s="759"/>
      <c r="P203" s="759"/>
      <c r="Q203" s="759"/>
      <c r="R203" s="759"/>
      <c r="S203" s="759"/>
      <c r="T203" s="759"/>
      <c r="U203" s="759"/>
      <c r="V203" s="759"/>
      <c r="W203" s="759"/>
      <c r="X203" s="759"/>
      <c r="Y203" s="759"/>
      <c r="Z203" s="759"/>
      <c r="AA203" s="759"/>
      <c r="AB203" s="759"/>
      <c r="AC203" s="759"/>
      <c r="AD203" s="759"/>
      <c r="AE203" s="759"/>
      <c r="AF203" s="759"/>
      <c r="AG203" s="759"/>
      <c r="AH203" s="759"/>
      <c r="AI203" s="759"/>
      <c r="AJ203" s="759"/>
      <c r="AK203" s="759"/>
      <c r="AL203" s="759"/>
      <c r="AM203" s="759"/>
      <c r="AN203" s="759"/>
      <c r="AO203" s="759"/>
      <c r="AP203" s="759"/>
      <c r="AQ203" s="759"/>
      <c r="AR203" s="759"/>
      <c r="AS203" s="759"/>
      <c r="AT203" s="759"/>
      <c r="AU203" s="759"/>
      <c r="AV203" s="759"/>
      <c r="AW203" s="759"/>
      <c r="AX203" s="759"/>
      <c r="AY203" s="759"/>
      <c r="AZ203" s="759"/>
      <c r="BA203" s="759"/>
      <c r="BB203" s="759"/>
      <c r="BC203" s="759"/>
      <c r="BD203" s="759"/>
      <c r="BE203" s="759"/>
      <c r="BF203" s="759"/>
      <c r="BG203" s="759"/>
      <c r="BH203" s="759"/>
      <c r="BI203" s="759"/>
      <c r="BJ203" s="759"/>
      <c r="BK203" s="759"/>
      <c r="BL203" s="759"/>
    </row>
    <row r="204" spans="1:64">
      <c r="A204" s="759"/>
      <c r="B204" s="759"/>
      <c r="C204" s="759"/>
      <c r="D204" s="759"/>
      <c r="E204" s="759"/>
      <c r="F204" s="759"/>
      <c r="G204" s="759"/>
      <c r="H204" s="759"/>
      <c r="I204" s="759"/>
      <c r="N204" s="759"/>
      <c r="O204" s="759"/>
      <c r="P204" s="759"/>
      <c r="Q204" s="759"/>
      <c r="R204" s="759"/>
      <c r="S204" s="759"/>
      <c r="T204" s="759"/>
      <c r="U204" s="759"/>
      <c r="V204" s="759"/>
      <c r="W204" s="759"/>
      <c r="X204" s="759"/>
      <c r="Y204" s="759"/>
      <c r="Z204" s="759"/>
      <c r="AA204" s="759"/>
      <c r="AB204" s="759"/>
      <c r="AC204" s="759"/>
      <c r="AD204" s="759"/>
      <c r="AE204" s="759"/>
      <c r="AF204" s="759"/>
      <c r="AG204" s="759"/>
      <c r="AH204" s="759"/>
      <c r="AI204" s="759"/>
      <c r="AJ204" s="759"/>
      <c r="AK204" s="759"/>
      <c r="AL204" s="759"/>
      <c r="AM204" s="759"/>
      <c r="AN204" s="759"/>
      <c r="AO204" s="759"/>
      <c r="AP204" s="759"/>
      <c r="AQ204" s="759"/>
      <c r="AR204" s="759"/>
      <c r="AS204" s="759"/>
      <c r="AT204" s="759"/>
      <c r="AU204" s="759"/>
      <c r="AV204" s="759"/>
      <c r="AW204" s="759"/>
      <c r="AX204" s="759"/>
      <c r="AY204" s="759"/>
      <c r="AZ204" s="759"/>
      <c r="BA204" s="759"/>
      <c r="BB204" s="759"/>
      <c r="BC204" s="759"/>
      <c r="BD204" s="759"/>
      <c r="BE204" s="759"/>
      <c r="BF204" s="759"/>
      <c r="BG204" s="759"/>
      <c r="BH204" s="759"/>
      <c r="BI204" s="759"/>
      <c r="BJ204" s="759"/>
      <c r="BK204" s="759"/>
      <c r="BL204" s="759"/>
    </row>
    <row r="205" spans="1:64">
      <c r="A205" s="759"/>
      <c r="B205" s="759"/>
      <c r="C205" s="759"/>
      <c r="D205" s="759"/>
      <c r="E205" s="759"/>
      <c r="F205" s="759"/>
      <c r="G205" s="759"/>
      <c r="H205" s="759"/>
      <c r="I205" s="759"/>
      <c r="N205" s="759"/>
      <c r="O205" s="759"/>
      <c r="P205" s="759"/>
      <c r="Q205" s="759"/>
      <c r="R205" s="759"/>
      <c r="S205" s="759"/>
      <c r="T205" s="759"/>
      <c r="U205" s="759"/>
      <c r="V205" s="759"/>
      <c r="W205" s="759"/>
      <c r="X205" s="759"/>
      <c r="Y205" s="759"/>
      <c r="Z205" s="759"/>
      <c r="AA205" s="759"/>
      <c r="AB205" s="759"/>
      <c r="AC205" s="759"/>
      <c r="AD205" s="759"/>
      <c r="AE205" s="759"/>
      <c r="AF205" s="759"/>
      <c r="AG205" s="759"/>
      <c r="AH205" s="759"/>
      <c r="AI205" s="759"/>
      <c r="AJ205" s="759"/>
      <c r="AK205" s="759"/>
      <c r="AL205" s="759"/>
      <c r="AM205" s="759"/>
      <c r="AN205" s="759"/>
      <c r="AO205" s="759"/>
      <c r="AP205" s="759"/>
      <c r="AQ205" s="759"/>
      <c r="AR205" s="759"/>
      <c r="AS205" s="759"/>
      <c r="AT205" s="759"/>
      <c r="AU205" s="759"/>
      <c r="AV205" s="759"/>
      <c r="AW205" s="759"/>
      <c r="AX205" s="759"/>
      <c r="AY205" s="759"/>
      <c r="AZ205" s="759"/>
      <c r="BA205" s="759"/>
      <c r="BB205" s="759"/>
      <c r="BC205" s="759"/>
      <c r="BD205" s="759"/>
      <c r="BE205" s="759"/>
      <c r="BF205" s="759"/>
      <c r="BG205" s="759"/>
      <c r="BH205" s="759"/>
      <c r="BI205" s="759"/>
      <c r="BJ205" s="759"/>
      <c r="BK205" s="759"/>
      <c r="BL205" s="759"/>
    </row>
    <row r="206" spans="1:64">
      <c r="A206" s="759"/>
      <c r="B206" s="759"/>
      <c r="C206" s="759"/>
      <c r="D206" s="759"/>
      <c r="E206" s="759"/>
      <c r="F206" s="759"/>
      <c r="G206" s="759"/>
      <c r="H206" s="759"/>
      <c r="I206" s="759"/>
      <c r="N206" s="759"/>
      <c r="O206" s="759"/>
      <c r="P206" s="759"/>
      <c r="Q206" s="759"/>
      <c r="R206" s="759"/>
      <c r="S206" s="759"/>
      <c r="T206" s="759"/>
      <c r="U206" s="759"/>
      <c r="V206" s="759"/>
      <c r="W206" s="759"/>
      <c r="X206" s="759"/>
      <c r="Y206" s="759"/>
      <c r="Z206" s="759"/>
      <c r="AA206" s="759"/>
      <c r="AB206" s="759"/>
      <c r="AC206" s="759"/>
      <c r="AD206" s="759"/>
      <c r="AE206" s="759"/>
      <c r="AF206" s="759"/>
      <c r="AG206" s="759"/>
      <c r="AH206" s="759"/>
      <c r="AI206" s="759"/>
      <c r="AJ206" s="759"/>
      <c r="AK206" s="759"/>
      <c r="AL206" s="759"/>
      <c r="AM206" s="759"/>
      <c r="AN206" s="759"/>
      <c r="AO206" s="759"/>
      <c r="AP206" s="759"/>
      <c r="AQ206" s="759"/>
      <c r="AR206" s="759"/>
      <c r="AS206" s="759"/>
      <c r="AT206" s="759"/>
      <c r="AU206" s="759"/>
      <c r="AV206" s="759"/>
      <c r="AW206" s="759"/>
      <c r="AX206" s="759"/>
      <c r="AY206" s="759"/>
      <c r="AZ206" s="759"/>
      <c r="BA206" s="759"/>
      <c r="BB206" s="759"/>
      <c r="BC206" s="759"/>
      <c r="BD206" s="759"/>
      <c r="BE206" s="759"/>
      <c r="BF206" s="759"/>
      <c r="BG206" s="759"/>
      <c r="BH206" s="759"/>
      <c r="BI206" s="759"/>
      <c r="BJ206" s="759"/>
      <c r="BK206" s="759"/>
      <c r="BL206" s="759"/>
    </row>
    <row r="207" spans="1:64">
      <c r="A207" s="759"/>
      <c r="B207" s="759"/>
      <c r="C207" s="759"/>
      <c r="D207" s="759"/>
      <c r="E207" s="759"/>
      <c r="F207" s="759"/>
      <c r="G207" s="759"/>
      <c r="H207" s="759"/>
      <c r="I207" s="759"/>
      <c r="N207" s="759"/>
      <c r="O207" s="759"/>
      <c r="P207" s="759"/>
      <c r="Q207" s="759"/>
      <c r="R207" s="759"/>
      <c r="S207" s="759"/>
      <c r="T207" s="759"/>
      <c r="U207" s="759"/>
      <c r="V207" s="759"/>
      <c r="W207" s="759"/>
      <c r="X207" s="759"/>
      <c r="Y207" s="759"/>
      <c r="Z207" s="759"/>
      <c r="AA207" s="759"/>
      <c r="AB207" s="759"/>
      <c r="AC207" s="759"/>
      <c r="AD207" s="759"/>
      <c r="AE207" s="759"/>
      <c r="AF207" s="759"/>
      <c r="AG207" s="759"/>
      <c r="AH207" s="759"/>
      <c r="AI207" s="759"/>
      <c r="AJ207" s="759"/>
      <c r="AK207" s="759"/>
      <c r="AL207" s="759"/>
      <c r="AM207" s="759"/>
      <c r="AN207" s="759"/>
      <c r="AO207" s="759"/>
      <c r="AP207" s="759"/>
      <c r="AQ207" s="759"/>
      <c r="AR207" s="759"/>
      <c r="AS207" s="759"/>
      <c r="AT207" s="759"/>
      <c r="AU207" s="759"/>
      <c r="AV207" s="759"/>
      <c r="AW207" s="759"/>
      <c r="AX207" s="759"/>
      <c r="AY207" s="759"/>
      <c r="AZ207" s="759"/>
      <c r="BA207" s="759"/>
      <c r="BB207" s="759"/>
      <c r="BC207" s="759"/>
      <c r="BD207" s="759"/>
      <c r="BE207" s="759"/>
      <c r="BF207" s="759"/>
      <c r="BG207" s="759"/>
      <c r="BH207" s="759"/>
      <c r="BI207" s="759"/>
      <c r="BJ207" s="759"/>
      <c r="BK207" s="759"/>
      <c r="BL207" s="759"/>
    </row>
    <row r="208" spans="1:64">
      <c r="A208" s="759"/>
      <c r="B208" s="759"/>
      <c r="C208" s="759"/>
      <c r="D208" s="759"/>
      <c r="E208" s="759"/>
      <c r="F208" s="759"/>
      <c r="G208" s="759"/>
      <c r="H208" s="759"/>
      <c r="I208" s="759"/>
      <c r="N208" s="759"/>
      <c r="O208" s="759"/>
      <c r="P208" s="759"/>
      <c r="Q208" s="759"/>
      <c r="R208" s="759"/>
      <c r="S208" s="759"/>
      <c r="T208" s="759"/>
      <c r="U208" s="759"/>
      <c r="V208" s="759"/>
      <c r="W208" s="759"/>
      <c r="X208" s="759"/>
      <c r="Y208" s="759"/>
      <c r="Z208" s="759"/>
      <c r="AA208" s="759"/>
      <c r="AB208" s="759"/>
      <c r="AC208" s="759"/>
      <c r="AD208" s="759"/>
      <c r="AE208" s="759"/>
      <c r="AF208" s="759"/>
      <c r="AG208" s="759"/>
      <c r="AH208" s="759"/>
      <c r="AI208" s="759"/>
      <c r="AJ208" s="759"/>
      <c r="AK208" s="759"/>
      <c r="AL208" s="759"/>
      <c r="AM208" s="759"/>
      <c r="AN208" s="759"/>
      <c r="AO208" s="759"/>
      <c r="AP208" s="759"/>
      <c r="AQ208" s="759"/>
      <c r="AR208" s="759"/>
      <c r="AS208" s="759"/>
      <c r="AT208" s="759"/>
      <c r="AU208" s="759"/>
      <c r="AV208" s="759"/>
      <c r="AW208" s="759"/>
      <c r="AX208" s="759"/>
      <c r="AY208" s="759"/>
      <c r="AZ208" s="759"/>
      <c r="BA208" s="759"/>
      <c r="BB208" s="759"/>
      <c r="BC208" s="759"/>
      <c r="BD208" s="759"/>
      <c r="BE208" s="759"/>
      <c r="BF208" s="759"/>
      <c r="BG208" s="759"/>
      <c r="BH208" s="759"/>
      <c r="BI208" s="759"/>
      <c r="BJ208" s="759"/>
      <c r="BK208" s="759"/>
      <c r="BL208" s="759"/>
    </row>
    <row r="209" spans="1:64">
      <c r="A209" s="759"/>
      <c r="B209" s="759"/>
      <c r="C209" s="759"/>
      <c r="D209" s="759"/>
      <c r="E209" s="759"/>
      <c r="F209" s="759"/>
      <c r="G209" s="759"/>
      <c r="H209" s="759"/>
      <c r="I209" s="759"/>
      <c r="N209" s="759"/>
      <c r="O209" s="759"/>
      <c r="P209" s="759"/>
      <c r="Q209" s="759"/>
      <c r="R209" s="759"/>
      <c r="S209" s="759"/>
      <c r="T209" s="759"/>
      <c r="U209" s="759"/>
      <c r="V209" s="759"/>
      <c r="W209" s="759"/>
      <c r="X209" s="759"/>
      <c r="Y209" s="759"/>
      <c r="Z209" s="759"/>
      <c r="AA209" s="759"/>
      <c r="AB209" s="759"/>
      <c r="AC209" s="759"/>
      <c r="AD209" s="759"/>
      <c r="AE209" s="759"/>
      <c r="AF209" s="759"/>
      <c r="AG209" s="759"/>
      <c r="AH209" s="759"/>
      <c r="AI209" s="759"/>
      <c r="AJ209" s="759"/>
      <c r="AK209" s="759"/>
      <c r="AL209" s="759"/>
      <c r="AM209" s="759"/>
      <c r="AN209" s="759"/>
      <c r="AO209" s="759"/>
      <c r="AP209" s="759"/>
      <c r="AQ209" s="759"/>
      <c r="AR209" s="759"/>
      <c r="AS209" s="759"/>
      <c r="AT209" s="759"/>
      <c r="AU209" s="759"/>
      <c r="AV209" s="759"/>
      <c r="AW209" s="759"/>
      <c r="AX209" s="759"/>
      <c r="AY209" s="759"/>
      <c r="AZ209" s="759"/>
      <c r="BA209" s="759"/>
      <c r="BB209" s="759"/>
      <c r="BC209" s="759"/>
      <c r="BD209" s="759"/>
      <c r="BE209" s="759"/>
      <c r="BF209" s="759"/>
      <c r="BG209" s="759"/>
      <c r="BH209" s="759"/>
      <c r="BI209" s="759"/>
      <c r="BJ209" s="759"/>
      <c r="BK209" s="759"/>
      <c r="BL209" s="759"/>
    </row>
    <row r="210" spans="1:64">
      <c r="A210" s="759"/>
      <c r="B210" s="759"/>
      <c r="C210" s="759"/>
      <c r="D210" s="759"/>
      <c r="E210" s="759"/>
      <c r="F210" s="759"/>
      <c r="G210" s="759"/>
      <c r="H210" s="759"/>
      <c r="I210" s="759"/>
      <c r="N210" s="759"/>
      <c r="O210" s="759"/>
      <c r="P210" s="759"/>
      <c r="Q210" s="759"/>
      <c r="R210" s="759"/>
      <c r="S210" s="759"/>
      <c r="T210" s="759"/>
      <c r="U210" s="759"/>
      <c r="V210" s="759"/>
      <c r="W210" s="759"/>
      <c r="X210" s="759"/>
      <c r="Y210" s="759"/>
      <c r="Z210" s="759"/>
      <c r="AA210" s="759"/>
      <c r="AB210" s="759"/>
      <c r="AC210" s="759"/>
      <c r="AD210" s="759"/>
      <c r="AE210" s="759"/>
      <c r="AF210" s="759"/>
      <c r="AG210" s="759"/>
      <c r="AH210" s="759"/>
      <c r="AI210" s="759"/>
      <c r="AJ210" s="759"/>
      <c r="AK210" s="759"/>
      <c r="AL210" s="759"/>
      <c r="AM210" s="759"/>
      <c r="AN210" s="759"/>
      <c r="AO210" s="759"/>
      <c r="AP210" s="759"/>
      <c r="AQ210" s="759"/>
      <c r="AR210" s="759"/>
      <c r="AS210" s="759"/>
      <c r="AT210" s="759"/>
      <c r="AU210" s="759"/>
      <c r="AV210" s="759"/>
      <c r="AW210" s="759"/>
      <c r="AX210" s="759"/>
      <c r="AY210" s="759"/>
      <c r="AZ210" s="759"/>
      <c r="BA210" s="759"/>
      <c r="BB210" s="759"/>
      <c r="BC210" s="759"/>
      <c r="BD210" s="759"/>
      <c r="BE210" s="759"/>
      <c r="BF210" s="759"/>
      <c r="BG210" s="759"/>
      <c r="BH210" s="759"/>
      <c r="BI210" s="759"/>
      <c r="BJ210" s="759"/>
      <c r="BK210" s="759"/>
      <c r="BL210" s="759"/>
    </row>
    <row r="211" spans="1:64">
      <c r="A211" s="759"/>
      <c r="B211" s="759"/>
      <c r="C211" s="759"/>
      <c r="D211" s="759"/>
      <c r="E211" s="759"/>
      <c r="F211" s="759"/>
      <c r="G211" s="759"/>
      <c r="H211" s="759"/>
      <c r="I211" s="759"/>
      <c r="N211" s="759"/>
      <c r="O211" s="759"/>
      <c r="P211" s="759"/>
      <c r="Q211" s="759"/>
      <c r="R211" s="759"/>
      <c r="S211" s="759"/>
      <c r="T211" s="759"/>
      <c r="U211" s="759"/>
      <c r="V211" s="759"/>
      <c r="W211" s="759"/>
      <c r="X211" s="759"/>
      <c r="Y211" s="759"/>
      <c r="Z211" s="759"/>
      <c r="AA211" s="759"/>
      <c r="AB211" s="759"/>
      <c r="AC211" s="759"/>
      <c r="AD211" s="759"/>
      <c r="AE211" s="759"/>
      <c r="AF211" s="759"/>
      <c r="AG211" s="759"/>
      <c r="AH211" s="759"/>
      <c r="AI211" s="759"/>
      <c r="AJ211" s="759"/>
      <c r="AK211" s="759"/>
      <c r="AL211" s="759"/>
      <c r="AM211" s="759"/>
      <c r="AN211" s="759"/>
      <c r="AO211" s="759"/>
      <c r="AP211" s="759"/>
      <c r="AQ211" s="759"/>
      <c r="AR211" s="759"/>
      <c r="AS211" s="759"/>
      <c r="AT211" s="759"/>
      <c r="AU211" s="759"/>
      <c r="AV211" s="759"/>
      <c r="AW211" s="759"/>
      <c r="AX211" s="759"/>
      <c r="AY211" s="759"/>
      <c r="AZ211" s="759"/>
      <c r="BA211" s="759"/>
      <c r="BB211" s="759"/>
      <c r="BC211" s="759"/>
      <c r="BD211" s="759"/>
      <c r="BE211" s="759"/>
      <c r="BF211" s="759"/>
      <c r="BG211" s="759"/>
      <c r="BH211" s="759"/>
      <c r="BI211" s="759"/>
      <c r="BJ211" s="759"/>
      <c r="BK211" s="759"/>
      <c r="BL211" s="759"/>
    </row>
    <row r="212" spans="1:64">
      <c r="A212" s="759"/>
      <c r="B212" s="759"/>
      <c r="C212" s="759"/>
      <c r="D212" s="759"/>
      <c r="E212" s="759"/>
      <c r="F212" s="759"/>
      <c r="G212" s="759"/>
      <c r="H212" s="759"/>
      <c r="I212" s="759"/>
      <c r="N212" s="759"/>
      <c r="O212" s="759"/>
      <c r="P212" s="759"/>
      <c r="Q212" s="759"/>
      <c r="R212" s="759"/>
      <c r="S212" s="759"/>
      <c r="T212" s="759"/>
      <c r="U212" s="759"/>
      <c r="V212" s="759"/>
      <c r="W212" s="759"/>
      <c r="X212" s="759"/>
      <c r="Y212" s="759"/>
      <c r="Z212" s="759"/>
      <c r="AA212" s="759"/>
      <c r="AB212" s="759"/>
      <c r="AC212" s="759"/>
      <c r="AD212" s="759"/>
      <c r="AE212" s="759"/>
      <c r="AF212" s="759"/>
      <c r="AG212" s="759"/>
      <c r="AH212" s="759"/>
      <c r="AI212" s="759"/>
      <c r="AJ212" s="759"/>
      <c r="AK212" s="759"/>
      <c r="AL212" s="759"/>
      <c r="AM212" s="759"/>
      <c r="AN212" s="759"/>
      <c r="AO212" s="759"/>
      <c r="AP212" s="759"/>
      <c r="AQ212" s="759"/>
      <c r="AR212" s="759"/>
      <c r="AS212" s="759"/>
      <c r="AT212" s="759"/>
      <c r="AU212" s="759"/>
      <c r="AV212" s="759"/>
      <c r="AW212" s="759"/>
      <c r="AX212" s="759"/>
      <c r="AY212" s="759"/>
      <c r="AZ212" s="759"/>
      <c r="BA212" s="759"/>
      <c r="BB212" s="759"/>
      <c r="BC212" s="759"/>
      <c r="BD212" s="759"/>
      <c r="BE212" s="759"/>
      <c r="BF212" s="759"/>
      <c r="BG212" s="759"/>
      <c r="BH212" s="759"/>
      <c r="BI212" s="759"/>
      <c r="BJ212" s="759"/>
      <c r="BK212" s="759"/>
      <c r="BL212" s="759"/>
    </row>
    <row r="213" spans="1:64">
      <c r="A213" s="759"/>
      <c r="B213" s="759"/>
      <c r="C213" s="759"/>
      <c r="D213" s="759"/>
      <c r="E213" s="759"/>
      <c r="F213" s="759"/>
      <c r="G213" s="759"/>
      <c r="H213" s="759"/>
      <c r="I213" s="759"/>
      <c r="N213" s="759"/>
      <c r="O213" s="759"/>
      <c r="P213" s="759"/>
      <c r="Q213" s="759"/>
      <c r="R213" s="759"/>
      <c r="S213" s="759"/>
      <c r="T213" s="759"/>
      <c r="U213" s="759"/>
      <c r="V213" s="759"/>
      <c r="W213" s="759"/>
      <c r="X213" s="759"/>
      <c r="Y213" s="759"/>
      <c r="Z213" s="759"/>
      <c r="AA213" s="759"/>
      <c r="AB213" s="759"/>
      <c r="AC213" s="759"/>
      <c r="AD213" s="759"/>
      <c r="AE213" s="759"/>
      <c r="AF213" s="759"/>
      <c r="AG213" s="759"/>
      <c r="AH213" s="759"/>
      <c r="AI213" s="759"/>
      <c r="AJ213" s="759"/>
      <c r="AK213" s="759"/>
      <c r="AL213" s="759"/>
      <c r="AM213" s="759"/>
      <c r="AN213" s="759"/>
      <c r="AO213" s="759"/>
      <c r="AP213" s="759"/>
      <c r="AQ213" s="759"/>
      <c r="AR213" s="759"/>
      <c r="AS213" s="759"/>
      <c r="AT213" s="759"/>
      <c r="AU213" s="759"/>
      <c r="AV213" s="759"/>
      <c r="AW213" s="759"/>
      <c r="AX213" s="759"/>
      <c r="AY213" s="759"/>
      <c r="AZ213" s="759"/>
      <c r="BA213" s="759"/>
      <c r="BB213" s="759"/>
      <c r="BC213" s="759"/>
      <c r="BD213" s="759"/>
      <c r="BE213" s="759"/>
      <c r="BF213" s="759"/>
      <c r="BG213" s="759"/>
      <c r="BH213" s="759"/>
      <c r="BI213" s="759"/>
      <c r="BJ213" s="759"/>
      <c r="BK213" s="759"/>
      <c r="BL213" s="759"/>
    </row>
    <row r="214" spans="1:64">
      <c r="A214" s="759"/>
      <c r="B214" s="759"/>
      <c r="C214" s="759"/>
      <c r="D214" s="759"/>
      <c r="E214" s="759"/>
      <c r="F214" s="759"/>
      <c r="G214" s="759"/>
      <c r="H214" s="759"/>
      <c r="I214" s="759"/>
      <c r="N214" s="759"/>
      <c r="O214" s="759"/>
      <c r="P214" s="759"/>
      <c r="Q214" s="759"/>
      <c r="R214" s="759"/>
      <c r="S214" s="759"/>
      <c r="T214" s="759"/>
      <c r="U214" s="759"/>
      <c r="V214" s="759"/>
      <c r="W214" s="759"/>
      <c r="X214" s="759"/>
      <c r="Y214" s="759"/>
      <c r="Z214" s="759"/>
      <c r="AA214" s="759"/>
      <c r="AB214" s="759"/>
      <c r="AC214" s="759"/>
      <c r="AD214" s="759"/>
      <c r="AE214" s="759"/>
      <c r="AF214" s="759"/>
      <c r="AG214" s="759"/>
      <c r="AH214" s="759"/>
      <c r="AI214" s="759"/>
      <c r="AJ214" s="759"/>
      <c r="AK214" s="759"/>
      <c r="AL214" s="759"/>
      <c r="AM214" s="759"/>
      <c r="AN214" s="759"/>
      <c r="AO214" s="759"/>
      <c r="AP214" s="759"/>
      <c r="AQ214" s="759"/>
      <c r="AR214" s="759"/>
      <c r="AS214" s="759"/>
      <c r="AT214" s="759"/>
      <c r="AU214" s="759"/>
      <c r="AV214" s="759"/>
      <c r="AW214" s="759"/>
      <c r="AX214" s="759"/>
      <c r="AY214" s="759"/>
      <c r="AZ214" s="759"/>
      <c r="BA214" s="759"/>
      <c r="BB214" s="759"/>
      <c r="BC214" s="759"/>
      <c r="BD214" s="759"/>
      <c r="BE214" s="759"/>
      <c r="BF214" s="759"/>
      <c r="BG214" s="759"/>
      <c r="BH214" s="759"/>
      <c r="BI214" s="759"/>
      <c r="BJ214" s="759"/>
      <c r="BK214" s="759"/>
      <c r="BL214" s="759"/>
    </row>
    <row r="215" spans="1:64">
      <c r="A215" s="759"/>
      <c r="B215" s="759"/>
      <c r="C215" s="759"/>
      <c r="D215" s="759"/>
      <c r="E215" s="759"/>
      <c r="F215" s="759"/>
      <c r="G215" s="759"/>
      <c r="H215" s="759"/>
      <c r="I215" s="759"/>
      <c r="N215" s="759"/>
      <c r="O215" s="759"/>
      <c r="P215" s="759"/>
      <c r="Q215" s="759"/>
      <c r="R215" s="759"/>
      <c r="S215" s="759"/>
      <c r="T215" s="759"/>
      <c r="U215" s="759"/>
      <c r="V215" s="759"/>
      <c r="W215" s="759"/>
      <c r="X215" s="759"/>
      <c r="Y215" s="759"/>
      <c r="Z215" s="759"/>
      <c r="AA215" s="759"/>
      <c r="AB215" s="759"/>
      <c r="AC215" s="759"/>
      <c r="AD215" s="759"/>
      <c r="AE215" s="759"/>
      <c r="AF215" s="759"/>
      <c r="AG215" s="759"/>
      <c r="AH215" s="759"/>
      <c r="AI215" s="759"/>
      <c r="AJ215" s="759"/>
      <c r="AK215" s="759"/>
      <c r="AL215" s="759"/>
      <c r="AM215" s="759"/>
      <c r="AN215" s="759"/>
      <c r="AO215" s="759"/>
      <c r="AP215" s="759"/>
      <c r="AQ215" s="759"/>
      <c r="AR215" s="759"/>
      <c r="AS215" s="759"/>
      <c r="AT215" s="759"/>
      <c r="AU215" s="759"/>
      <c r="AV215" s="759"/>
      <c r="AW215" s="759"/>
      <c r="AX215" s="759"/>
      <c r="AY215" s="759"/>
      <c r="AZ215" s="759"/>
      <c r="BA215" s="759"/>
      <c r="BB215" s="759"/>
      <c r="BC215" s="759"/>
      <c r="BD215" s="759"/>
      <c r="BE215" s="759"/>
      <c r="BF215" s="759"/>
      <c r="BG215" s="759"/>
      <c r="BH215" s="759"/>
      <c r="BI215" s="759"/>
      <c r="BJ215" s="759"/>
      <c r="BK215" s="759"/>
      <c r="BL215" s="759"/>
    </row>
    <row r="216" spans="1:64">
      <c r="A216" s="759"/>
      <c r="B216" s="759"/>
      <c r="C216" s="759"/>
      <c r="D216" s="759"/>
      <c r="E216" s="759"/>
      <c r="F216" s="759"/>
      <c r="G216" s="759"/>
      <c r="H216" s="759"/>
      <c r="I216" s="759"/>
      <c r="N216" s="759"/>
      <c r="O216" s="759"/>
      <c r="P216" s="759"/>
      <c r="Q216" s="759"/>
      <c r="R216" s="759"/>
      <c r="S216" s="759"/>
      <c r="T216" s="759"/>
      <c r="U216" s="759"/>
      <c r="V216" s="759"/>
      <c r="W216" s="759"/>
      <c r="X216" s="759"/>
      <c r="Y216" s="759"/>
      <c r="Z216" s="759"/>
      <c r="AA216" s="759"/>
      <c r="AB216" s="759"/>
      <c r="AC216" s="759"/>
      <c r="AD216" s="759"/>
      <c r="AE216" s="759"/>
      <c r="AF216" s="759"/>
      <c r="AG216" s="759"/>
      <c r="AH216" s="759"/>
      <c r="AI216" s="759"/>
      <c r="AJ216" s="759"/>
      <c r="AK216" s="759"/>
      <c r="AL216" s="759"/>
      <c r="AM216" s="759"/>
      <c r="AN216" s="759"/>
      <c r="AO216" s="759"/>
      <c r="AP216" s="759"/>
      <c r="AQ216" s="759"/>
      <c r="AR216" s="759"/>
      <c r="AS216" s="759"/>
      <c r="AT216" s="759"/>
      <c r="AU216" s="759"/>
      <c r="AV216" s="759"/>
      <c r="AW216" s="759"/>
      <c r="AX216" s="759"/>
      <c r="AY216" s="759"/>
      <c r="AZ216" s="759"/>
      <c r="BA216" s="759"/>
      <c r="BB216" s="759"/>
      <c r="BC216" s="759"/>
      <c r="BD216" s="759"/>
      <c r="BE216" s="759"/>
      <c r="BF216" s="759"/>
      <c r="BG216" s="759"/>
      <c r="BH216" s="759"/>
      <c r="BI216" s="759"/>
      <c r="BJ216" s="759"/>
      <c r="BK216" s="759"/>
      <c r="BL216" s="759"/>
    </row>
    <row r="217" spans="1:64">
      <c r="A217" s="759"/>
      <c r="B217" s="759"/>
      <c r="C217" s="759"/>
      <c r="D217" s="759"/>
      <c r="E217" s="759"/>
      <c r="F217" s="759"/>
      <c r="G217" s="759"/>
      <c r="H217" s="759"/>
      <c r="I217" s="759"/>
      <c r="N217" s="759"/>
      <c r="O217" s="759"/>
      <c r="P217" s="759"/>
      <c r="Q217" s="759"/>
      <c r="R217" s="759"/>
      <c r="S217" s="759"/>
      <c r="T217" s="759"/>
      <c r="U217" s="759"/>
      <c r="V217" s="759"/>
      <c r="W217" s="759"/>
      <c r="X217" s="759"/>
      <c r="Y217" s="759"/>
      <c r="Z217" s="759"/>
      <c r="AA217" s="759"/>
      <c r="AB217" s="759"/>
      <c r="AC217" s="759"/>
      <c r="AD217" s="759"/>
      <c r="AE217" s="759"/>
      <c r="AF217" s="759"/>
      <c r="AG217" s="759"/>
      <c r="AH217" s="759"/>
      <c r="AI217" s="759"/>
      <c r="AJ217" s="759"/>
      <c r="AK217" s="759"/>
      <c r="AL217" s="759"/>
      <c r="AM217" s="759"/>
      <c r="AN217" s="759"/>
      <c r="AO217" s="759"/>
      <c r="AP217" s="759"/>
      <c r="AQ217" s="759"/>
      <c r="AR217" s="759"/>
      <c r="AS217" s="759"/>
      <c r="AT217" s="759"/>
      <c r="AU217" s="759"/>
      <c r="AV217" s="759"/>
      <c r="AW217" s="759"/>
      <c r="AX217" s="759"/>
      <c r="AY217" s="759"/>
      <c r="AZ217" s="759"/>
      <c r="BA217" s="759"/>
      <c r="BB217" s="759"/>
      <c r="BC217" s="759"/>
      <c r="BD217" s="759"/>
      <c r="BE217" s="759"/>
      <c r="BF217" s="759"/>
      <c r="BG217" s="759"/>
      <c r="BH217" s="759"/>
      <c r="BI217" s="759"/>
      <c r="BJ217" s="759"/>
      <c r="BK217" s="759"/>
      <c r="BL217" s="759"/>
    </row>
    <row r="218" spans="1:64">
      <c r="A218" s="759"/>
      <c r="B218" s="759"/>
      <c r="C218" s="759"/>
      <c r="D218" s="759"/>
      <c r="E218" s="759"/>
      <c r="F218" s="759"/>
      <c r="G218" s="759"/>
      <c r="H218" s="759"/>
      <c r="I218" s="759"/>
      <c r="N218" s="759"/>
      <c r="O218" s="759"/>
      <c r="P218" s="759"/>
      <c r="Q218" s="759"/>
      <c r="R218" s="759"/>
      <c r="S218" s="759"/>
      <c r="T218" s="759"/>
      <c r="U218" s="759"/>
      <c r="V218" s="759"/>
      <c r="W218" s="759"/>
      <c r="X218" s="759"/>
      <c r="Y218" s="759"/>
      <c r="Z218" s="759"/>
      <c r="AA218" s="759"/>
      <c r="AB218" s="759"/>
      <c r="AC218" s="759"/>
      <c r="AD218" s="759"/>
      <c r="AE218" s="759"/>
      <c r="AF218" s="759"/>
      <c r="AG218" s="759"/>
      <c r="AH218" s="759"/>
      <c r="AI218" s="759"/>
      <c r="AJ218" s="759"/>
      <c r="AK218" s="759"/>
      <c r="AL218" s="759"/>
      <c r="AM218" s="759"/>
      <c r="AN218" s="759"/>
      <c r="AO218" s="759"/>
      <c r="AP218" s="759"/>
      <c r="AQ218" s="759"/>
      <c r="AR218" s="759"/>
      <c r="AS218" s="759"/>
      <c r="AT218" s="759"/>
      <c r="AU218" s="759"/>
      <c r="AV218" s="759"/>
      <c r="AW218" s="759"/>
      <c r="AX218" s="759"/>
      <c r="AY218" s="759"/>
      <c r="AZ218" s="759"/>
      <c r="BA218" s="759"/>
      <c r="BB218" s="759"/>
      <c r="BC218" s="759"/>
      <c r="BD218" s="759"/>
      <c r="BE218" s="759"/>
      <c r="BF218" s="759"/>
      <c r="BG218" s="759"/>
      <c r="BH218" s="759"/>
      <c r="BI218" s="759"/>
      <c r="BJ218" s="759"/>
      <c r="BK218" s="759"/>
      <c r="BL218" s="759"/>
    </row>
    <row r="219" spans="1:64">
      <c r="A219" s="759"/>
      <c r="B219" s="759"/>
      <c r="C219" s="759"/>
      <c r="D219" s="759"/>
      <c r="E219" s="759"/>
      <c r="F219" s="759"/>
      <c r="G219" s="759"/>
      <c r="H219" s="759"/>
      <c r="I219" s="759"/>
      <c r="N219" s="759"/>
      <c r="O219" s="759"/>
      <c r="P219" s="759"/>
      <c r="Q219" s="759"/>
      <c r="R219" s="759"/>
      <c r="S219" s="759"/>
      <c r="T219" s="759"/>
      <c r="U219" s="759"/>
      <c r="V219" s="759"/>
      <c r="W219" s="759"/>
      <c r="X219" s="759"/>
      <c r="Y219" s="759"/>
      <c r="Z219" s="759"/>
      <c r="AA219" s="759"/>
      <c r="AB219" s="759"/>
      <c r="AC219" s="759"/>
      <c r="AD219" s="759"/>
      <c r="AE219" s="759"/>
      <c r="AF219" s="759"/>
      <c r="AG219" s="759"/>
      <c r="AH219" s="759"/>
      <c r="AI219" s="759"/>
      <c r="AJ219" s="759"/>
      <c r="AK219" s="759"/>
      <c r="AL219" s="759"/>
      <c r="AM219" s="759"/>
      <c r="AN219" s="759"/>
      <c r="AO219" s="759"/>
      <c r="AP219" s="759"/>
      <c r="AQ219" s="759"/>
      <c r="AR219" s="759"/>
      <c r="AS219" s="759"/>
      <c r="AT219" s="759"/>
      <c r="AU219" s="759"/>
      <c r="AV219" s="759"/>
      <c r="AW219" s="759"/>
      <c r="AX219" s="759"/>
      <c r="AY219" s="759"/>
      <c r="AZ219" s="759"/>
      <c r="BA219" s="759"/>
      <c r="BB219" s="759"/>
      <c r="BC219" s="759"/>
      <c r="BD219" s="759"/>
      <c r="BE219" s="759"/>
      <c r="BF219" s="759"/>
      <c r="BG219" s="759"/>
      <c r="BH219" s="759"/>
      <c r="BI219" s="759"/>
      <c r="BJ219" s="759"/>
      <c r="BK219" s="759"/>
      <c r="BL219" s="759"/>
    </row>
    <row r="220" spans="1:64">
      <c r="A220" s="759"/>
      <c r="B220" s="759"/>
      <c r="C220" s="759"/>
      <c r="D220" s="759"/>
      <c r="E220" s="759"/>
      <c r="F220" s="759"/>
      <c r="G220" s="759"/>
      <c r="H220" s="759"/>
      <c r="I220" s="759"/>
      <c r="N220" s="759"/>
      <c r="O220" s="759"/>
      <c r="P220" s="759"/>
      <c r="Q220" s="759"/>
      <c r="R220" s="759"/>
      <c r="S220" s="759"/>
      <c r="T220" s="759"/>
      <c r="U220" s="759"/>
      <c r="V220" s="759"/>
      <c r="W220" s="759"/>
      <c r="X220" s="759"/>
      <c r="Y220" s="759"/>
      <c r="Z220" s="759"/>
      <c r="AA220" s="759"/>
      <c r="AB220" s="759"/>
      <c r="AC220" s="759"/>
      <c r="AD220" s="759"/>
      <c r="AE220" s="759"/>
      <c r="AF220" s="759"/>
      <c r="AG220" s="759"/>
      <c r="AH220" s="759"/>
      <c r="AI220" s="759"/>
      <c r="AJ220" s="759"/>
      <c r="AK220" s="759"/>
      <c r="AL220" s="759"/>
      <c r="AM220" s="759"/>
      <c r="AN220" s="759"/>
      <c r="AO220" s="759"/>
      <c r="AP220" s="759"/>
      <c r="AQ220" s="759"/>
      <c r="AR220" s="759"/>
      <c r="AS220" s="759"/>
      <c r="AT220" s="759"/>
      <c r="AU220" s="759"/>
      <c r="AV220" s="759"/>
      <c r="AW220" s="759"/>
      <c r="AX220" s="759"/>
      <c r="AY220" s="759"/>
      <c r="AZ220" s="759"/>
      <c r="BA220" s="759"/>
      <c r="BB220" s="759"/>
      <c r="BC220" s="759"/>
      <c r="BD220" s="759"/>
      <c r="BE220" s="759"/>
      <c r="BF220" s="759"/>
      <c r="BG220" s="759"/>
      <c r="BH220" s="759"/>
      <c r="BI220" s="759"/>
      <c r="BJ220" s="759"/>
      <c r="BK220" s="759"/>
      <c r="BL220" s="759"/>
    </row>
    <row r="221" spans="1:64">
      <c r="A221" s="759"/>
      <c r="B221" s="759"/>
      <c r="C221" s="759"/>
      <c r="D221" s="759"/>
      <c r="E221" s="759"/>
      <c r="F221" s="759"/>
      <c r="G221" s="759"/>
      <c r="H221" s="759"/>
      <c r="I221" s="759"/>
      <c r="N221" s="759"/>
      <c r="O221" s="759"/>
      <c r="P221" s="759"/>
      <c r="Q221" s="759"/>
      <c r="R221" s="759"/>
      <c r="S221" s="759"/>
      <c r="T221" s="759"/>
      <c r="U221" s="759"/>
      <c r="V221" s="759"/>
      <c r="W221" s="759"/>
      <c r="X221" s="759"/>
      <c r="Y221" s="759"/>
      <c r="Z221" s="759"/>
      <c r="AA221" s="759"/>
      <c r="AB221" s="759"/>
      <c r="AC221" s="759"/>
      <c r="AD221" s="759"/>
      <c r="AE221" s="759"/>
      <c r="AF221" s="759"/>
      <c r="AG221" s="759"/>
      <c r="AH221" s="759"/>
      <c r="AI221" s="759"/>
      <c r="AJ221" s="759"/>
      <c r="AK221" s="759"/>
      <c r="AL221" s="759"/>
      <c r="AM221" s="759"/>
      <c r="AN221" s="759"/>
      <c r="AO221" s="759"/>
      <c r="AP221" s="759"/>
      <c r="AQ221" s="759"/>
      <c r="AR221" s="759"/>
      <c r="AS221" s="759"/>
      <c r="AT221" s="759"/>
      <c r="AU221" s="759"/>
      <c r="AV221" s="759"/>
      <c r="AW221" s="759"/>
      <c r="AX221" s="759"/>
      <c r="AY221" s="759"/>
      <c r="AZ221" s="759"/>
      <c r="BA221" s="759"/>
      <c r="BB221" s="759"/>
      <c r="BC221" s="759"/>
      <c r="BD221" s="759"/>
      <c r="BE221" s="759"/>
      <c r="BF221" s="759"/>
      <c r="BG221" s="759"/>
      <c r="BH221" s="759"/>
      <c r="BI221" s="759"/>
      <c r="BJ221" s="759"/>
      <c r="BK221" s="759"/>
      <c r="BL221" s="759"/>
    </row>
    <row r="222" spans="1:64">
      <c r="A222" s="759"/>
      <c r="B222" s="759"/>
      <c r="C222" s="759"/>
      <c r="D222" s="759"/>
      <c r="E222" s="759"/>
      <c r="F222" s="759"/>
      <c r="G222" s="759"/>
      <c r="H222" s="759"/>
      <c r="I222" s="759"/>
      <c r="N222" s="759"/>
      <c r="O222" s="759"/>
      <c r="P222" s="759"/>
      <c r="Q222" s="759"/>
      <c r="R222" s="759"/>
      <c r="S222" s="759"/>
      <c r="T222" s="759"/>
      <c r="U222" s="759"/>
      <c r="V222" s="759"/>
      <c r="W222" s="759"/>
      <c r="X222" s="759"/>
      <c r="Y222" s="759"/>
      <c r="Z222" s="759"/>
      <c r="AA222" s="759"/>
      <c r="AB222" s="759"/>
      <c r="AC222" s="759"/>
      <c r="AD222" s="759"/>
      <c r="AE222" s="759"/>
      <c r="AF222" s="759"/>
      <c r="AG222" s="759"/>
      <c r="AH222" s="759"/>
      <c r="AI222" s="759"/>
      <c r="AJ222" s="759"/>
      <c r="AK222" s="759"/>
      <c r="AL222" s="759"/>
      <c r="AM222" s="759"/>
      <c r="AN222" s="759"/>
      <c r="AO222" s="759"/>
      <c r="AP222" s="759"/>
      <c r="AQ222" s="759"/>
      <c r="AR222" s="759"/>
      <c r="AS222" s="759"/>
      <c r="AT222" s="759"/>
      <c r="AU222" s="759"/>
      <c r="AV222" s="759"/>
      <c r="AW222" s="759"/>
      <c r="AX222" s="759"/>
      <c r="AY222" s="759"/>
      <c r="AZ222" s="759"/>
      <c r="BA222" s="759"/>
      <c r="BB222" s="759"/>
      <c r="BC222" s="759"/>
      <c r="BD222" s="759"/>
      <c r="BE222" s="759"/>
      <c r="BF222" s="759"/>
      <c r="BG222" s="759"/>
      <c r="BH222" s="759"/>
      <c r="BI222" s="759"/>
      <c r="BJ222" s="759"/>
      <c r="BK222" s="759"/>
      <c r="BL222" s="759"/>
    </row>
    <row r="223" spans="1:64">
      <c r="A223" s="759"/>
      <c r="B223" s="759"/>
      <c r="C223" s="759"/>
      <c r="D223" s="759"/>
      <c r="E223" s="759"/>
      <c r="F223" s="759"/>
      <c r="G223" s="759"/>
      <c r="H223" s="759"/>
      <c r="I223" s="759"/>
      <c r="N223" s="759"/>
      <c r="O223" s="759"/>
      <c r="P223" s="759"/>
      <c r="Q223" s="759"/>
      <c r="R223" s="759"/>
      <c r="S223" s="759"/>
      <c r="T223" s="759"/>
      <c r="U223" s="759"/>
      <c r="V223" s="759"/>
      <c r="W223" s="759"/>
      <c r="X223" s="759"/>
      <c r="Y223" s="759"/>
      <c r="Z223" s="759"/>
      <c r="AA223" s="759"/>
      <c r="AB223" s="759"/>
      <c r="AC223" s="759"/>
      <c r="AD223" s="759"/>
      <c r="AE223" s="759"/>
      <c r="AF223" s="759"/>
      <c r="AG223" s="759"/>
      <c r="AH223" s="759"/>
      <c r="AI223" s="759"/>
      <c r="AJ223" s="759"/>
      <c r="AK223" s="759"/>
      <c r="AL223" s="759"/>
      <c r="AM223" s="759"/>
      <c r="AN223" s="759"/>
      <c r="AO223" s="759"/>
      <c r="AP223" s="759"/>
      <c r="AQ223" s="759"/>
      <c r="AR223" s="759"/>
      <c r="AS223" s="759"/>
      <c r="AT223" s="759"/>
      <c r="AU223" s="759"/>
      <c r="AV223" s="759"/>
      <c r="AW223" s="759"/>
      <c r="AX223" s="759"/>
      <c r="AY223" s="759"/>
      <c r="AZ223" s="759"/>
      <c r="BA223" s="759"/>
      <c r="BB223" s="759"/>
      <c r="BC223" s="759"/>
      <c r="BD223" s="759"/>
      <c r="BE223" s="759"/>
      <c r="BF223" s="759"/>
      <c r="BG223" s="759"/>
      <c r="BH223" s="759"/>
      <c r="BI223" s="759"/>
      <c r="BJ223" s="759"/>
      <c r="BK223" s="759"/>
      <c r="BL223" s="759"/>
    </row>
    <row r="224" spans="1:64">
      <c r="A224" s="759"/>
      <c r="B224" s="759"/>
      <c r="C224" s="759"/>
      <c r="D224" s="759"/>
      <c r="E224" s="759"/>
      <c r="F224" s="759"/>
      <c r="G224" s="759"/>
      <c r="H224" s="759"/>
      <c r="I224" s="759"/>
      <c r="N224" s="759"/>
      <c r="O224" s="759"/>
      <c r="P224" s="759"/>
      <c r="Q224" s="759"/>
      <c r="R224" s="759"/>
      <c r="S224" s="759"/>
      <c r="T224" s="759"/>
      <c r="U224" s="759"/>
      <c r="V224" s="759"/>
      <c r="W224" s="759"/>
      <c r="X224" s="759"/>
      <c r="Y224" s="759"/>
      <c r="Z224" s="759"/>
      <c r="AA224" s="759"/>
      <c r="AB224" s="759"/>
      <c r="AC224" s="759"/>
      <c r="AD224" s="759"/>
      <c r="AE224" s="759"/>
      <c r="AF224" s="759"/>
      <c r="AG224" s="759"/>
      <c r="AH224" s="759"/>
      <c r="AI224" s="759"/>
      <c r="AJ224" s="759"/>
      <c r="AK224" s="759"/>
      <c r="AL224" s="759"/>
      <c r="AM224" s="759"/>
      <c r="AN224" s="759"/>
      <c r="AO224" s="759"/>
      <c r="AP224" s="759"/>
      <c r="AQ224" s="759"/>
      <c r="AR224" s="759"/>
      <c r="AS224" s="759"/>
      <c r="AT224" s="759"/>
      <c r="AU224" s="759"/>
      <c r="AV224" s="759"/>
      <c r="AW224" s="759"/>
      <c r="AX224" s="759"/>
      <c r="AY224" s="759"/>
      <c r="AZ224" s="759"/>
      <c r="BA224" s="759"/>
      <c r="BB224" s="759"/>
      <c r="BC224" s="759"/>
      <c r="BD224" s="759"/>
      <c r="BE224" s="759"/>
      <c r="BF224" s="759"/>
      <c r="BG224" s="759"/>
      <c r="BH224" s="759"/>
      <c r="BI224" s="759"/>
      <c r="BJ224" s="759"/>
      <c r="BK224" s="759"/>
      <c r="BL224" s="759"/>
    </row>
    <row r="225" spans="1:64">
      <c r="A225" s="759"/>
      <c r="B225" s="759"/>
      <c r="C225" s="759"/>
      <c r="D225" s="759"/>
      <c r="E225" s="759"/>
      <c r="F225" s="759"/>
      <c r="G225" s="759"/>
      <c r="H225" s="759"/>
      <c r="I225" s="759"/>
      <c r="N225" s="759"/>
      <c r="O225" s="759"/>
      <c r="P225" s="759"/>
      <c r="Q225" s="759"/>
      <c r="R225" s="759"/>
      <c r="S225" s="759"/>
      <c r="T225" s="759"/>
      <c r="U225" s="759"/>
      <c r="V225" s="759"/>
      <c r="W225" s="759"/>
      <c r="X225" s="759"/>
      <c r="Y225" s="759"/>
      <c r="Z225" s="759"/>
      <c r="AA225" s="759"/>
      <c r="AB225" s="759"/>
      <c r="AC225" s="759"/>
      <c r="AD225" s="759"/>
      <c r="AE225" s="759"/>
      <c r="AF225" s="759"/>
      <c r="AG225" s="759"/>
      <c r="AH225" s="759"/>
      <c r="AI225" s="759"/>
      <c r="AJ225" s="759"/>
      <c r="AK225" s="759"/>
      <c r="AL225" s="759"/>
      <c r="AM225" s="759"/>
      <c r="AN225" s="759"/>
      <c r="AO225" s="759"/>
      <c r="AP225" s="759"/>
      <c r="AQ225" s="759"/>
      <c r="AR225" s="759"/>
      <c r="AS225" s="759"/>
      <c r="AT225" s="759"/>
      <c r="AU225" s="759"/>
      <c r="AV225" s="759"/>
      <c r="AW225" s="759"/>
      <c r="AX225" s="759"/>
      <c r="AY225" s="759"/>
      <c r="AZ225" s="759"/>
      <c r="BA225" s="759"/>
      <c r="BB225" s="759"/>
      <c r="BC225" s="759"/>
      <c r="BD225" s="759"/>
      <c r="BE225" s="759"/>
      <c r="BF225" s="759"/>
      <c r="BG225" s="759"/>
      <c r="BH225" s="759"/>
      <c r="BI225" s="759"/>
      <c r="BJ225" s="759"/>
      <c r="BK225" s="759"/>
      <c r="BL225" s="759"/>
    </row>
    <row r="226" spans="1:64">
      <c r="A226" s="759"/>
      <c r="B226" s="759"/>
      <c r="C226" s="759"/>
      <c r="D226" s="759"/>
      <c r="E226" s="759"/>
      <c r="F226" s="759"/>
      <c r="G226" s="759"/>
      <c r="H226" s="759"/>
      <c r="I226" s="759"/>
      <c r="N226" s="759"/>
      <c r="O226" s="759"/>
      <c r="P226" s="759"/>
      <c r="Q226" s="759"/>
      <c r="R226" s="759"/>
      <c r="S226" s="759"/>
      <c r="T226" s="759"/>
      <c r="U226" s="759"/>
      <c r="V226" s="759"/>
      <c r="W226" s="759"/>
      <c r="X226" s="759"/>
      <c r="Y226" s="759"/>
      <c r="Z226" s="759"/>
      <c r="AA226" s="759"/>
      <c r="AB226" s="759"/>
      <c r="AC226" s="759"/>
      <c r="AD226" s="759"/>
      <c r="AE226" s="759"/>
      <c r="AF226" s="759"/>
      <c r="AG226" s="759"/>
      <c r="AH226" s="759"/>
      <c r="AI226" s="759"/>
      <c r="AJ226" s="759"/>
      <c r="AK226" s="759"/>
      <c r="AL226" s="759"/>
      <c r="AM226" s="759"/>
      <c r="AN226" s="759"/>
      <c r="AO226" s="759"/>
      <c r="AP226" s="759"/>
      <c r="AQ226" s="759"/>
      <c r="AR226" s="759"/>
      <c r="AS226" s="759"/>
      <c r="AT226" s="759"/>
      <c r="AU226" s="759"/>
      <c r="AV226" s="759"/>
      <c r="AW226" s="759"/>
      <c r="AX226" s="759"/>
      <c r="AY226" s="759"/>
      <c r="AZ226" s="759"/>
      <c r="BA226" s="759"/>
      <c r="BB226" s="759"/>
      <c r="BC226" s="759"/>
      <c r="BD226" s="759"/>
      <c r="BE226" s="759"/>
      <c r="BF226" s="759"/>
      <c r="BG226" s="759"/>
      <c r="BH226" s="759"/>
      <c r="BI226" s="759"/>
      <c r="BJ226" s="759"/>
      <c r="BK226" s="759"/>
      <c r="BL226" s="759"/>
    </row>
    <row r="227" spans="1:64">
      <c r="A227" s="759"/>
      <c r="B227" s="759"/>
      <c r="C227" s="759"/>
      <c r="D227" s="759"/>
      <c r="E227" s="759"/>
      <c r="F227" s="759"/>
      <c r="G227" s="759"/>
      <c r="H227" s="759"/>
      <c r="I227" s="759"/>
      <c r="N227" s="759"/>
      <c r="O227" s="759"/>
      <c r="P227" s="759"/>
      <c r="Q227" s="759"/>
      <c r="R227" s="759"/>
      <c r="S227" s="759"/>
      <c r="T227" s="759"/>
      <c r="U227" s="759"/>
      <c r="V227" s="759"/>
      <c r="W227" s="759"/>
      <c r="X227" s="759"/>
      <c r="Y227" s="759"/>
      <c r="Z227" s="759"/>
      <c r="AA227" s="759"/>
      <c r="AB227" s="759"/>
      <c r="AC227" s="759"/>
      <c r="AD227" s="759"/>
      <c r="AE227" s="759"/>
      <c r="AF227" s="759"/>
      <c r="AG227" s="759"/>
      <c r="AH227" s="759"/>
      <c r="AI227" s="759"/>
      <c r="AJ227" s="759"/>
      <c r="AK227" s="759"/>
      <c r="AL227" s="759"/>
      <c r="AM227" s="759"/>
      <c r="AN227" s="759"/>
      <c r="AO227" s="759"/>
      <c r="AP227" s="759"/>
      <c r="AQ227" s="759"/>
      <c r="AR227" s="759"/>
      <c r="AS227" s="759"/>
      <c r="AT227" s="759"/>
      <c r="AU227" s="759"/>
      <c r="AV227" s="759"/>
      <c r="AW227" s="759"/>
      <c r="AX227" s="759"/>
      <c r="AY227" s="759"/>
      <c r="AZ227" s="759"/>
      <c r="BA227" s="759"/>
      <c r="BB227" s="759"/>
      <c r="BC227" s="759"/>
      <c r="BD227" s="759"/>
      <c r="BE227" s="759"/>
      <c r="BF227" s="759"/>
      <c r="BG227" s="759"/>
      <c r="BH227" s="759"/>
      <c r="BI227" s="759"/>
      <c r="BJ227" s="759"/>
      <c r="BK227" s="759"/>
      <c r="BL227" s="759"/>
    </row>
    <row r="228" spans="1:64">
      <c r="A228" s="759"/>
      <c r="B228" s="759"/>
      <c r="C228" s="759"/>
      <c r="D228" s="759"/>
      <c r="E228" s="759"/>
      <c r="F228" s="759"/>
      <c r="G228" s="759"/>
      <c r="H228" s="759"/>
      <c r="I228" s="759"/>
      <c r="N228" s="759"/>
      <c r="O228" s="759"/>
      <c r="P228" s="759"/>
      <c r="Q228" s="759"/>
      <c r="R228" s="759"/>
      <c r="S228" s="759"/>
      <c r="T228" s="759"/>
      <c r="U228" s="759"/>
      <c r="V228" s="759"/>
      <c r="W228" s="759"/>
      <c r="X228" s="759"/>
      <c r="Y228" s="759"/>
      <c r="Z228" s="759"/>
      <c r="AA228" s="759"/>
      <c r="AB228" s="759"/>
      <c r="AC228" s="759"/>
      <c r="AD228" s="759"/>
      <c r="AE228" s="759"/>
      <c r="AF228" s="759"/>
      <c r="AG228" s="759"/>
      <c r="AH228" s="759"/>
      <c r="AI228" s="759"/>
      <c r="AJ228" s="759"/>
      <c r="AK228" s="759"/>
      <c r="AL228" s="759"/>
      <c r="AM228" s="759"/>
      <c r="AN228" s="759"/>
      <c r="AO228" s="759"/>
      <c r="AP228" s="759"/>
      <c r="AQ228" s="759"/>
      <c r="AR228" s="759"/>
      <c r="AS228" s="759"/>
      <c r="AT228" s="759"/>
      <c r="AU228" s="759"/>
      <c r="AV228" s="759"/>
      <c r="AW228" s="759"/>
      <c r="AX228" s="759"/>
      <c r="AY228" s="759"/>
      <c r="AZ228" s="759"/>
      <c r="BA228" s="759"/>
      <c r="BB228" s="759"/>
      <c r="BC228" s="759"/>
      <c r="BD228" s="759"/>
      <c r="BE228" s="759"/>
      <c r="BF228" s="759"/>
      <c r="BG228" s="759"/>
      <c r="BH228" s="759"/>
      <c r="BI228" s="759"/>
      <c r="BJ228" s="759"/>
      <c r="BK228" s="759"/>
      <c r="BL228" s="759"/>
    </row>
    <row r="229" spans="1:64">
      <c r="A229" s="759"/>
      <c r="B229" s="759"/>
      <c r="C229" s="759"/>
      <c r="D229" s="759"/>
      <c r="E229" s="759"/>
      <c r="F229" s="759"/>
      <c r="G229" s="759"/>
      <c r="H229" s="759"/>
      <c r="I229" s="759"/>
      <c r="N229" s="759"/>
      <c r="O229" s="759"/>
      <c r="P229" s="759"/>
      <c r="Q229" s="759"/>
      <c r="R229" s="759"/>
      <c r="S229" s="759"/>
      <c r="T229" s="759"/>
      <c r="U229" s="759"/>
      <c r="V229" s="759"/>
      <c r="W229" s="759"/>
      <c r="X229" s="759"/>
      <c r="Y229" s="759"/>
      <c r="Z229" s="759"/>
      <c r="AA229" s="759"/>
      <c r="AB229" s="759"/>
      <c r="AC229" s="759"/>
      <c r="AD229" s="759"/>
      <c r="AE229" s="759"/>
      <c r="AF229" s="759"/>
      <c r="AG229" s="759"/>
      <c r="AH229" s="759"/>
      <c r="AI229" s="759"/>
      <c r="AJ229" s="759"/>
      <c r="AK229" s="759"/>
      <c r="AL229" s="759"/>
      <c r="AM229" s="759"/>
      <c r="AN229" s="759"/>
      <c r="AO229" s="759"/>
      <c r="AP229" s="759"/>
      <c r="AQ229" s="759"/>
      <c r="AR229" s="759"/>
      <c r="AS229" s="759"/>
      <c r="AT229" s="759"/>
      <c r="AU229" s="759"/>
      <c r="AV229" s="759"/>
      <c r="AW229" s="759"/>
      <c r="AX229" s="759"/>
      <c r="AY229" s="759"/>
      <c r="AZ229" s="759"/>
      <c r="BA229" s="759"/>
      <c r="BB229" s="759"/>
      <c r="BC229" s="759"/>
      <c r="BD229" s="759"/>
      <c r="BE229" s="759"/>
      <c r="BF229" s="759"/>
      <c r="BG229" s="759"/>
      <c r="BH229" s="759"/>
      <c r="BI229" s="759"/>
      <c r="BJ229" s="759"/>
      <c r="BK229" s="759"/>
      <c r="BL229" s="759"/>
    </row>
    <row r="230" spans="1:64">
      <c r="A230" s="759"/>
      <c r="B230" s="759"/>
      <c r="C230" s="759"/>
      <c r="D230" s="759"/>
      <c r="E230" s="759"/>
      <c r="F230" s="759"/>
      <c r="G230" s="759"/>
      <c r="H230" s="759"/>
      <c r="I230" s="759"/>
      <c r="N230" s="759"/>
      <c r="O230" s="759"/>
      <c r="P230" s="759"/>
      <c r="Q230" s="759"/>
      <c r="R230" s="759"/>
      <c r="S230" s="759"/>
      <c r="T230" s="759"/>
      <c r="U230" s="759"/>
      <c r="V230" s="759"/>
      <c r="W230" s="759"/>
      <c r="X230" s="759"/>
      <c r="Y230" s="759"/>
      <c r="Z230" s="759"/>
      <c r="AA230" s="759"/>
      <c r="AB230" s="759"/>
      <c r="AC230" s="759"/>
      <c r="AD230" s="759"/>
      <c r="AE230" s="759"/>
      <c r="AF230" s="759"/>
      <c r="AG230" s="759"/>
      <c r="AH230" s="759"/>
      <c r="AI230" s="759"/>
      <c r="AJ230" s="759"/>
      <c r="AK230" s="759"/>
      <c r="AL230" s="759"/>
      <c r="AM230" s="759"/>
      <c r="AN230" s="759"/>
      <c r="AO230" s="759"/>
      <c r="AP230" s="759"/>
      <c r="AQ230" s="759"/>
      <c r="AR230" s="759"/>
      <c r="AS230" s="759"/>
      <c r="AT230" s="759"/>
      <c r="AU230" s="759"/>
      <c r="AV230" s="759"/>
      <c r="AW230" s="759"/>
      <c r="AX230" s="759"/>
      <c r="AY230" s="759"/>
      <c r="AZ230" s="759"/>
      <c r="BA230" s="759"/>
      <c r="BB230" s="759"/>
      <c r="BC230" s="759"/>
      <c r="BD230" s="759"/>
      <c r="BE230" s="759"/>
      <c r="BF230" s="759"/>
      <c r="BG230" s="759"/>
      <c r="BH230" s="759"/>
      <c r="BI230" s="759"/>
      <c r="BJ230" s="759"/>
      <c r="BK230" s="759"/>
      <c r="BL230" s="759"/>
    </row>
    <row r="231" spans="1:64">
      <c r="A231" s="759"/>
      <c r="B231" s="759"/>
      <c r="C231" s="759"/>
      <c r="D231" s="759"/>
      <c r="E231" s="759"/>
      <c r="F231" s="759"/>
      <c r="G231" s="759"/>
      <c r="H231" s="759"/>
      <c r="I231" s="759"/>
      <c r="N231" s="759"/>
      <c r="O231" s="759"/>
      <c r="P231" s="759"/>
      <c r="Q231" s="759"/>
      <c r="R231" s="759"/>
      <c r="S231" s="759"/>
      <c r="T231" s="759"/>
      <c r="U231" s="759"/>
      <c r="V231" s="759"/>
      <c r="W231" s="759"/>
      <c r="X231" s="759"/>
      <c r="Y231" s="759"/>
      <c r="Z231" s="759"/>
      <c r="AA231" s="759"/>
      <c r="AB231" s="759"/>
      <c r="AC231" s="759"/>
      <c r="AD231" s="759"/>
      <c r="AE231" s="759"/>
      <c r="AF231" s="759"/>
      <c r="AG231" s="759"/>
      <c r="AH231" s="759"/>
      <c r="AI231" s="759"/>
      <c r="AJ231" s="759"/>
      <c r="AK231" s="759"/>
      <c r="AL231" s="759"/>
      <c r="AM231" s="759"/>
      <c r="AN231" s="759"/>
      <c r="AO231" s="759"/>
      <c r="AP231" s="759"/>
      <c r="AQ231" s="759"/>
      <c r="AR231" s="759"/>
      <c r="AS231" s="759"/>
      <c r="AT231" s="759"/>
      <c r="AU231" s="759"/>
      <c r="AV231" s="759"/>
      <c r="AW231" s="759"/>
      <c r="AX231" s="759"/>
      <c r="AY231" s="759"/>
      <c r="AZ231" s="759"/>
      <c r="BA231" s="759"/>
      <c r="BB231" s="759"/>
      <c r="BC231" s="759"/>
      <c r="BD231" s="759"/>
      <c r="BE231" s="759"/>
      <c r="BF231" s="759"/>
      <c r="BG231" s="759"/>
      <c r="BH231" s="759"/>
      <c r="BI231" s="759"/>
      <c r="BJ231" s="759"/>
      <c r="BK231" s="759"/>
      <c r="BL231" s="759"/>
    </row>
    <row r="232" spans="1:64">
      <c r="A232" s="759"/>
      <c r="B232" s="759"/>
      <c r="C232" s="759"/>
      <c r="D232" s="759"/>
      <c r="E232" s="759"/>
      <c r="F232" s="759"/>
      <c r="G232" s="759"/>
      <c r="H232" s="759"/>
      <c r="I232" s="759"/>
      <c r="N232" s="759"/>
      <c r="O232" s="759"/>
      <c r="P232" s="759"/>
      <c r="Q232" s="759"/>
      <c r="R232" s="759"/>
      <c r="S232" s="759"/>
      <c r="T232" s="759"/>
      <c r="U232" s="759"/>
      <c r="V232" s="759"/>
      <c r="W232" s="759"/>
      <c r="X232" s="759"/>
      <c r="Y232" s="759"/>
      <c r="Z232" s="759"/>
      <c r="AA232" s="759"/>
      <c r="AB232" s="759"/>
      <c r="AC232" s="759"/>
      <c r="AD232" s="759"/>
      <c r="AE232" s="759"/>
      <c r="AF232" s="759"/>
      <c r="AG232" s="759"/>
      <c r="AH232" s="759"/>
      <c r="AI232" s="759"/>
      <c r="AJ232" s="759"/>
      <c r="AK232" s="759"/>
      <c r="AL232" s="759"/>
      <c r="AM232" s="759"/>
      <c r="AN232" s="759"/>
      <c r="AO232" s="759"/>
      <c r="AP232" s="759"/>
      <c r="AQ232" s="759"/>
      <c r="AR232" s="759"/>
      <c r="AS232" s="759"/>
      <c r="AT232" s="759"/>
      <c r="AU232" s="759"/>
      <c r="AV232" s="759"/>
      <c r="AW232" s="759"/>
      <c r="AX232" s="759"/>
      <c r="AY232" s="759"/>
      <c r="AZ232" s="759"/>
      <c r="BA232" s="759"/>
      <c r="BB232" s="759"/>
      <c r="BC232" s="759"/>
      <c r="BD232" s="759"/>
      <c r="BE232" s="759"/>
      <c r="BF232" s="759"/>
      <c r="BG232" s="759"/>
      <c r="BH232" s="759"/>
      <c r="BI232" s="759"/>
      <c r="BJ232" s="759"/>
      <c r="BK232" s="759"/>
      <c r="BL232" s="759"/>
    </row>
    <row r="233" spans="1:64">
      <c r="A233" s="759"/>
      <c r="B233" s="759"/>
      <c r="C233" s="759"/>
      <c r="D233" s="759"/>
      <c r="E233" s="759"/>
      <c r="F233" s="759"/>
      <c r="G233" s="759"/>
      <c r="H233" s="759"/>
      <c r="I233" s="759"/>
      <c r="N233" s="759"/>
      <c r="O233" s="759"/>
      <c r="P233" s="759"/>
      <c r="Q233" s="759"/>
      <c r="R233" s="759"/>
      <c r="S233" s="759"/>
      <c r="T233" s="759"/>
      <c r="U233" s="759"/>
      <c r="V233" s="759"/>
      <c r="W233" s="759"/>
      <c r="X233" s="759"/>
      <c r="Y233" s="759"/>
      <c r="Z233" s="759"/>
      <c r="AA233" s="759"/>
      <c r="AB233" s="759"/>
      <c r="AC233" s="759"/>
      <c r="AD233" s="759"/>
      <c r="AE233" s="759"/>
      <c r="AF233" s="759"/>
      <c r="AG233" s="759"/>
      <c r="AH233" s="759"/>
      <c r="AI233" s="759"/>
      <c r="AJ233" s="759"/>
      <c r="AK233" s="759"/>
      <c r="AL233" s="759"/>
      <c r="AM233" s="759"/>
      <c r="AN233" s="759"/>
      <c r="AO233" s="759"/>
      <c r="AP233" s="759"/>
      <c r="AQ233" s="759"/>
      <c r="AR233" s="759"/>
      <c r="AS233" s="759"/>
      <c r="AT233" s="759"/>
      <c r="AU233" s="759"/>
      <c r="AV233" s="759"/>
      <c r="AW233" s="759"/>
      <c r="AX233" s="759"/>
      <c r="AY233" s="759"/>
      <c r="AZ233" s="759"/>
      <c r="BA233" s="759"/>
      <c r="BB233" s="759"/>
      <c r="BC233" s="759"/>
      <c r="BD233" s="759"/>
      <c r="BE233" s="759"/>
      <c r="BF233" s="759"/>
      <c r="BG233" s="759"/>
      <c r="BH233" s="759"/>
      <c r="BI233" s="759"/>
      <c r="BJ233" s="759"/>
      <c r="BK233" s="759"/>
      <c r="BL233" s="759"/>
    </row>
    <row r="234" spans="1:64">
      <c r="A234" s="759"/>
      <c r="B234" s="759"/>
      <c r="C234" s="759"/>
      <c r="D234" s="759"/>
      <c r="E234" s="759"/>
      <c r="F234" s="759"/>
      <c r="G234" s="759"/>
      <c r="H234" s="759"/>
      <c r="I234" s="759"/>
      <c r="N234" s="759"/>
      <c r="O234" s="759"/>
      <c r="P234" s="759"/>
      <c r="Q234" s="759"/>
      <c r="R234" s="759"/>
      <c r="S234" s="759"/>
      <c r="T234" s="759"/>
      <c r="U234" s="759"/>
      <c r="V234" s="759"/>
      <c r="W234" s="759"/>
      <c r="X234" s="759"/>
      <c r="Y234" s="759"/>
      <c r="Z234" s="759"/>
      <c r="AA234" s="759"/>
      <c r="AB234" s="759"/>
      <c r="AC234" s="759"/>
      <c r="AD234" s="759"/>
      <c r="AE234" s="759"/>
      <c r="AF234" s="759"/>
      <c r="AG234" s="759"/>
      <c r="AH234" s="759"/>
      <c r="AI234" s="759"/>
      <c r="AJ234" s="759"/>
      <c r="AK234" s="759"/>
      <c r="AL234" s="759"/>
      <c r="AM234" s="759"/>
      <c r="AN234" s="759"/>
      <c r="AO234" s="759"/>
      <c r="AP234" s="759"/>
      <c r="AQ234" s="759"/>
      <c r="AR234" s="759"/>
      <c r="AS234" s="759"/>
      <c r="AT234" s="759"/>
      <c r="AU234" s="759"/>
      <c r="AV234" s="759"/>
      <c r="AW234" s="759"/>
      <c r="AX234" s="759"/>
      <c r="AY234" s="759"/>
      <c r="AZ234" s="759"/>
      <c r="BA234" s="759"/>
      <c r="BB234" s="759"/>
      <c r="BC234" s="759"/>
      <c r="BD234" s="759"/>
      <c r="BE234" s="759"/>
      <c r="BF234" s="759"/>
      <c r="BG234" s="759"/>
      <c r="BH234" s="759"/>
      <c r="BI234" s="759"/>
      <c r="BJ234" s="759"/>
      <c r="BK234" s="759"/>
      <c r="BL234" s="759"/>
    </row>
    <row r="235" spans="1:64">
      <c r="A235" s="759"/>
      <c r="B235" s="759"/>
      <c r="C235" s="759"/>
      <c r="D235" s="759"/>
      <c r="E235" s="759"/>
      <c r="F235" s="759"/>
      <c r="G235" s="759"/>
      <c r="H235" s="759"/>
      <c r="I235" s="759"/>
      <c r="N235" s="759"/>
      <c r="O235" s="759"/>
      <c r="P235" s="759"/>
      <c r="Q235" s="759"/>
      <c r="R235" s="759"/>
      <c r="S235" s="759"/>
      <c r="T235" s="759"/>
      <c r="U235" s="759"/>
      <c r="V235" s="759"/>
      <c r="W235" s="759"/>
      <c r="X235" s="759"/>
      <c r="Y235" s="759"/>
      <c r="Z235" s="759"/>
      <c r="AA235" s="759"/>
      <c r="AB235" s="759"/>
      <c r="AC235" s="759"/>
      <c r="AD235" s="759"/>
      <c r="AE235" s="759"/>
      <c r="AF235" s="759"/>
      <c r="AG235" s="759"/>
      <c r="AH235" s="759"/>
      <c r="AI235" s="759"/>
      <c r="AJ235" s="759"/>
      <c r="AK235" s="759"/>
      <c r="AL235" s="759"/>
      <c r="AM235" s="759"/>
      <c r="AN235" s="759"/>
      <c r="AO235" s="759"/>
      <c r="AP235" s="759"/>
      <c r="AQ235" s="759"/>
      <c r="AR235" s="759"/>
      <c r="AS235" s="759"/>
      <c r="AT235" s="759"/>
      <c r="AU235" s="759"/>
      <c r="AV235" s="759"/>
      <c r="AW235" s="759"/>
      <c r="AX235" s="759"/>
      <c r="AY235" s="759"/>
      <c r="AZ235" s="759"/>
      <c r="BA235" s="759"/>
      <c r="BB235" s="759"/>
      <c r="BC235" s="759"/>
      <c r="BD235" s="759"/>
      <c r="BE235" s="759"/>
      <c r="BF235" s="759"/>
      <c r="BG235" s="759"/>
      <c r="BH235" s="759"/>
      <c r="BI235" s="759"/>
      <c r="BJ235" s="759"/>
      <c r="BK235" s="759"/>
      <c r="BL235" s="759"/>
    </row>
    <row r="236" spans="1:64">
      <c r="A236" s="759"/>
      <c r="B236" s="759"/>
      <c r="C236" s="759"/>
      <c r="D236" s="759"/>
      <c r="E236" s="759"/>
      <c r="F236" s="759"/>
      <c r="G236" s="759"/>
      <c r="H236" s="759"/>
      <c r="I236" s="759"/>
      <c r="N236" s="759"/>
      <c r="O236" s="759"/>
      <c r="P236" s="759"/>
      <c r="Q236" s="759"/>
      <c r="R236" s="759"/>
      <c r="S236" s="759"/>
      <c r="T236" s="759"/>
      <c r="U236" s="759"/>
      <c r="V236" s="759"/>
      <c r="W236" s="759"/>
      <c r="X236" s="759"/>
      <c r="Y236" s="759"/>
      <c r="Z236" s="759"/>
      <c r="AA236" s="759"/>
      <c r="AB236" s="759"/>
      <c r="AC236" s="759"/>
      <c r="AD236" s="759"/>
      <c r="AE236" s="759"/>
      <c r="AF236" s="759"/>
      <c r="AG236" s="759"/>
      <c r="AH236" s="759"/>
      <c r="AI236" s="759"/>
      <c r="AJ236" s="759"/>
      <c r="AK236" s="759"/>
      <c r="AL236" s="759"/>
      <c r="AM236" s="759"/>
      <c r="AN236" s="759"/>
      <c r="AO236" s="759"/>
      <c r="AP236" s="759"/>
      <c r="AQ236" s="759"/>
      <c r="AR236" s="759"/>
      <c r="AS236" s="759"/>
      <c r="AT236" s="759"/>
      <c r="AU236" s="759"/>
      <c r="AV236" s="759"/>
      <c r="AW236" s="759"/>
      <c r="AX236" s="759"/>
      <c r="AY236" s="759"/>
      <c r="AZ236" s="759"/>
      <c r="BA236" s="759"/>
      <c r="BB236" s="759"/>
      <c r="BC236" s="759"/>
      <c r="BD236" s="759"/>
      <c r="BE236" s="759"/>
      <c r="BF236" s="759"/>
      <c r="BG236" s="759"/>
      <c r="BH236" s="759"/>
      <c r="BI236" s="759"/>
      <c r="BJ236" s="759"/>
      <c r="BK236" s="759"/>
      <c r="BL236" s="759"/>
    </row>
    <row r="237" spans="1:64">
      <c r="A237" s="759"/>
      <c r="B237" s="759"/>
      <c r="C237" s="759"/>
      <c r="D237" s="759"/>
      <c r="E237" s="759"/>
      <c r="F237" s="759"/>
      <c r="G237" s="759"/>
      <c r="H237" s="759"/>
      <c r="I237" s="759"/>
      <c r="N237" s="759"/>
      <c r="O237" s="759"/>
      <c r="P237" s="759"/>
      <c r="Q237" s="759"/>
      <c r="R237" s="759"/>
      <c r="S237" s="759"/>
      <c r="T237" s="759"/>
      <c r="U237" s="759"/>
      <c r="V237" s="759"/>
      <c r="W237" s="759"/>
      <c r="X237" s="759"/>
      <c r="Y237" s="759"/>
      <c r="Z237" s="759"/>
      <c r="AA237" s="759"/>
      <c r="AB237" s="759"/>
      <c r="AC237" s="759"/>
      <c r="AD237" s="759"/>
      <c r="AE237" s="759"/>
      <c r="AF237" s="759"/>
      <c r="AG237" s="759"/>
      <c r="AH237" s="759"/>
      <c r="AI237" s="759"/>
      <c r="AJ237" s="759"/>
      <c r="AK237" s="759"/>
      <c r="AL237" s="759"/>
      <c r="AM237" s="759"/>
      <c r="AN237" s="759"/>
      <c r="AO237" s="759"/>
      <c r="AP237" s="759"/>
      <c r="AQ237" s="759"/>
      <c r="AR237" s="759"/>
      <c r="AS237" s="759"/>
      <c r="AT237" s="759"/>
      <c r="AU237" s="759"/>
      <c r="AV237" s="759"/>
      <c r="AW237" s="759"/>
      <c r="AX237" s="759"/>
      <c r="AY237" s="759"/>
      <c r="AZ237" s="759"/>
      <c r="BA237" s="759"/>
      <c r="BB237" s="759"/>
      <c r="BC237" s="759"/>
      <c r="BD237" s="759"/>
      <c r="BE237" s="759"/>
      <c r="BF237" s="759"/>
      <c r="BG237" s="759"/>
      <c r="BH237" s="759"/>
      <c r="BI237" s="759"/>
      <c r="BJ237" s="759"/>
      <c r="BK237" s="759"/>
      <c r="BL237" s="759"/>
    </row>
    <row r="238" spans="1:64">
      <c r="A238" s="759"/>
      <c r="B238" s="759"/>
      <c r="C238" s="759"/>
      <c r="D238" s="759"/>
      <c r="E238" s="759"/>
      <c r="F238" s="759"/>
      <c r="G238" s="759"/>
      <c r="H238" s="759"/>
      <c r="I238" s="759"/>
      <c r="N238" s="759"/>
      <c r="O238" s="759"/>
      <c r="P238" s="759"/>
      <c r="Q238" s="759"/>
      <c r="R238" s="759"/>
      <c r="S238" s="759"/>
      <c r="T238" s="759"/>
      <c r="U238" s="759"/>
      <c r="V238" s="759"/>
      <c r="W238" s="759"/>
      <c r="X238" s="759"/>
      <c r="Y238" s="759"/>
      <c r="Z238" s="759"/>
      <c r="AA238" s="759"/>
      <c r="AB238" s="759"/>
      <c r="AC238" s="759"/>
      <c r="AD238" s="759"/>
      <c r="AE238" s="759"/>
      <c r="AF238" s="759"/>
      <c r="AG238" s="759"/>
      <c r="AH238" s="759"/>
      <c r="AI238" s="759"/>
      <c r="AJ238" s="759"/>
      <c r="AK238" s="759"/>
      <c r="AL238" s="759"/>
      <c r="AM238" s="759"/>
      <c r="AN238" s="759"/>
      <c r="AO238" s="759"/>
      <c r="AP238" s="759"/>
      <c r="AQ238" s="759"/>
      <c r="AR238" s="759"/>
      <c r="AS238" s="759"/>
      <c r="AT238" s="759"/>
      <c r="AU238" s="759"/>
      <c r="AV238" s="759"/>
      <c r="AW238" s="759"/>
      <c r="AX238" s="759"/>
      <c r="AY238" s="759"/>
      <c r="AZ238" s="759"/>
      <c r="BA238" s="759"/>
      <c r="BB238" s="759"/>
      <c r="BC238" s="759"/>
      <c r="BD238" s="759"/>
      <c r="BE238" s="759"/>
      <c r="BF238" s="759"/>
      <c r="BG238" s="759"/>
      <c r="BH238" s="759"/>
      <c r="BI238" s="759"/>
      <c r="BJ238" s="759"/>
      <c r="BK238" s="759"/>
      <c r="BL238" s="759"/>
    </row>
    <row r="239" spans="1:64">
      <c r="A239" s="759"/>
      <c r="B239" s="759"/>
      <c r="C239" s="759"/>
      <c r="D239" s="759"/>
      <c r="E239" s="759"/>
      <c r="F239" s="759"/>
      <c r="G239" s="759"/>
      <c r="H239" s="759"/>
      <c r="I239" s="759"/>
      <c r="N239" s="759"/>
      <c r="O239" s="759"/>
      <c r="P239" s="759"/>
      <c r="Q239" s="759"/>
      <c r="R239" s="759"/>
      <c r="S239" s="759"/>
      <c r="T239" s="759"/>
      <c r="U239" s="759"/>
      <c r="V239" s="759"/>
      <c r="W239" s="759"/>
      <c r="X239" s="759"/>
      <c r="Y239" s="759"/>
      <c r="Z239" s="759"/>
      <c r="AA239" s="759"/>
      <c r="AB239" s="759"/>
      <c r="AC239" s="759"/>
      <c r="AD239" s="759"/>
      <c r="AE239" s="759"/>
      <c r="AF239" s="759"/>
      <c r="AG239" s="759"/>
      <c r="AH239" s="759"/>
      <c r="AI239" s="759"/>
      <c r="AJ239" s="759"/>
      <c r="AK239" s="759"/>
      <c r="AL239" s="759"/>
      <c r="AM239" s="759"/>
      <c r="AN239" s="759"/>
      <c r="AO239" s="759"/>
      <c r="AP239" s="759"/>
      <c r="AQ239" s="759"/>
      <c r="AR239" s="759"/>
      <c r="AS239" s="759"/>
      <c r="AT239" s="759"/>
      <c r="AU239" s="759"/>
      <c r="AV239" s="759"/>
      <c r="AW239" s="759"/>
      <c r="AX239" s="759"/>
      <c r="AY239" s="759"/>
      <c r="AZ239" s="759"/>
      <c r="BA239" s="759"/>
      <c r="BB239" s="759"/>
      <c r="BC239" s="759"/>
      <c r="BD239" s="759"/>
      <c r="BE239" s="759"/>
      <c r="BF239" s="759"/>
      <c r="BG239" s="759"/>
      <c r="BH239" s="759"/>
      <c r="BI239" s="759"/>
      <c r="BJ239" s="759"/>
      <c r="BK239" s="759"/>
      <c r="BL239" s="759"/>
    </row>
    <row r="240" spans="1:64">
      <c r="A240" s="759"/>
      <c r="B240" s="759"/>
      <c r="C240" s="759"/>
      <c r="D240" s="759"/>
      <c r="E240" s="759"/>
      <c r="F240" s="759"/>
      <c r="G240" s="759"/>
      <c r="H240" s="759"/>
      <c r="I240" s="759"/>
      <c r="N240" s="759"/>
      <c r="O240" s="759"/>
      <c r="P240" s="759"/>
      <c r="Q240" s="759"/>
      <c r="R240" s="759"/>
      <c r="S240" s="759"/>
      <c r="T240" s="759"/>
      <c r="U240" s="759"/>
      <c r="V240" s="759"/>
      <c r="W240" s="759"/>
      <c r="X240" s="759"/>
      <c r="Y240" s="759"/>
      <c r="Z240" s="759"/>
      <c r="AA240" s="759"/>
      <c r="AB240" s="759"/>
      <c r="AC240" s="759"/>
      <c r="AD240" s="759"/>
      <c r="AE240" s="759"/>
      <c r="AF240" s="759"/>
      <c r="AG240" s="759"/>
      <c r="AH240" s="759"/>
      <c r="AI240" s="759"/>
      <c r="AJ240" s="759"/>
      <c r="AK240" s="759"/>
      <c r="AL240" s="759"/>
      <c r="AM240" s="759"/>
      <c r="AN240" s="759"/>
      <c r="AO240" s="759"/>
      <c r="AP240" s="759"/>
      <c r="AQ240" s="759"/>
      <c r="AR240" s="759"/>
      <c r="AS240" s="759"/>
      <c r="AT240" s="759"/>
      <c r="AU240" s="759"/>
      <c r="AV240" s="759"/>
      <c r="AW240" s="759"/>
      <c r="AX240" s="759"/>
      <c r="AY240" s="759"/>
      <c r="AZ240" s="759"/>
      <c r="BA240" s="759"/>
      <c r="BB240" s="759"/>
      <c r="BC240" s="759"/>
      <c r="BD240" s="759"/>
      <c r="BE240" s="759"/>
      <c r="BF240" s="759"/>
      <c r="BG240" s="759"/>
      <c r="BH240" s="759"/>
      <c r="BI240" s="759"/>
      <c r="BJ240" s="759"/>
      <c r="BK240" s="759"/>
      <c r="BL240" s="759"/>
    </row>
    <row r="241" spans="1:64">
      <c r="A241" s="759"/>
      <c r="B241" s="759"/>
      <c r="C241" s="759"/>
      <c r="D241" s="759"/>
      <c r="E241" s="759"/>
      <c r="F241" s="759"/>
      <c r="G241" s="759"/>
      <c r="H241" s="759"/>
      <c r="I241" s="759"/>
      <c r="N241" s="759"/>
      <c r="O241" s="759"/>
      <c r="P241" s="759"/>
      <c r="Q241" s="759"/>
      <c r="R241" s="759"/>
      <c r="S241" s="759"/>
      <c r="T241" s="759"/>
      <c r="U241" s="759"/>
      <c r="V241" s="759"/>
      <c r="W241" s="759"/>
      <c r="X241" s="759"/>
      <c r="Y241" s="759"/>
      <c r="Z241" s="759"/>
      <c r="AA241" s="759"/>
      <c r="AB241" s="759"/>
      <c r="AC241" s="759"/>
      <c r="AD241" s="759"/>
      <c r="AE241" s="759"/>
      <c r="AF241" s="759"/>
      <c r="AG241" s="759"/>
      <c r="AH241" s="759"/>
      <c r="AI241" s="759"/>
      <c r="AJ241" s="759"/>
      <c r="AK241" s="759"/>
      <c r="AL241" s="759"/>
      <c r="AM241" s="759"/>
      <c r="AN241" s="759"/>
      <c r="AO241" s="759"/>
      <c r="AP241" s="759"/>
      <c r="AQ241" s="759"/>
      <c r="AR241" s="759"/>
      <c r="AS241" s="759"/>
      <c r="AT241" s="759"/>
      <c r="AU241" s="759"/>
      <c r="AV241" s="759"/>
      <c r="AW241" s="759"/>
      <c r="AX241" s="759"/>
      <c r="AY241" s="759"/>
      <c r="AZ241" s="759"/>
      <c r="BA241" s="759"/>
      <c r="BB241" s="759"/>
      <c r="BC241" s="759"/>
      <c r="BD241" s="759"/>
      <c r="BE241" s="759"/>
      <c r="BF241" s="759"/>
      <c r="BG241" s="759"/>
      <c r="BH241" s="759"/>
      <c r="BI241" s="759"/>
      <c r="BJ241" s="759"/>
      <c r="BK241" s="759"/>
      <c r="BL241" s="759"/>
    </row>
    <row r="242" spans="1:64">
      <c r="A242" s="759"/>
      <c r="B242" s="759"/>
      <c r="C242" s="759"/>
      <c r="D242" s="759"/>
      <c r="E242" s="759"/>
      <c r="F242" s="759"/>
      <c r="G242" s="759"/>
      <c r="H242" s="759"/>
      <c r="I242" s="759"/>
      <c r="N242" s="759"/>
      <c r="O242" s="759"/>
      <c r="P242" s="759"/>
      <c r="Q242" s="759"/>
      <c r="R242" s="759"/>
      <c r="S242" s="759"/>
      <c r="T242" s="759"/>
      <c r="U242" s="759"/>
      <c r="V242" s="759"/>
      <c r="W242" s="759"/>
      <c r="X242" s="759"/>
      <c r="Y242" s="759"/>
      <c r="Z242" s="759"/>
      <c r="AA242" s="759"/>
      <c r="AB242" s="759"/>
      <c r="AC242" s="759"/>
      <c r="AD242" s="759"/>
      <c r="AE242" s="759"/>
      <c r="AF242" s="759"/>
      <c r="AG242" s="759"/>
      <c r="AH242" s="759"/>
      <c r="AI242" s="759"/>
      <c r="AJ242" s="759"/>
      <c r="AK242" s="759"/>
      <c r="AL242" s="759"/>
      <c r="AM242" s="759"/>
      <c r="AN242" s="759"/>
      <c r="AO242" s="759"/>
      <c r="AP242" s="759"/>
      <c r="AQ242" s="759"/>
      <c r="AR242" s="759"/>
      <c r="AS242" s="759"/>
      <c r="AT242" s="759"/>
      <c r="AU242" s="759"/>
      <c r="AV242" s="759"/>
      <c r="AW242" s="759"/>
      <c r="AX242" s="759"/>
      <c r="AY242" s="759"/>
      <c r="AZ242" s="759"/>
      <c r="BA242" s="759"/>
      <c r="BB242" s="759"/>
      <c r="BC242" s="759"/>
      <c r="BD242" s="759"/>
      <c r="BE242" s="759"/>
      <c r="BF242" s="759"/>
      <c r="BG242" s="759"/>
      <c r="BH242" s="759"/>
      <c r="BI242" s="759"/>
      <c r="BJ242" s="759"/>
      <c r="BK242" s="759"/>
      <c r="BL242" s="759"/>
    </row>
    <row r="243" spans="1:64">
      <c r="A243" s="759"/>
      <c r="B243" s="759"/>
      <c r="C243" s="759"/>
      <c r="D243" s="759"/>
      <c r="E243" s="759"/>
      <c r="F243" s="759"/>
      <c r="G243" s="759"/>
      <c r="H243" s="759"/>
      <c r="I243" s="759"/>
      <c r="N243" s="759"/>
      <c r="O243" s="759"/>
      <c r="P243" s="759"/>
      <c r="Q243" s="759"/>
      <c r="R243" s="759"/>
      <c r="S243" s="759"/>
      <c r="T243" s="759"/>
      <c r="U243" s="759"/>
      <c r="V243" s="759"/>
      <c r="W243" s="759"/>
      <c r="X243" s="759"/>
      <c r="Y243" s="759"/>
      <c r="Z243" s="759"/>
      <c r="AA243" s="759"/>
      <c r="AB243" s="759"/>
      <c r="AC243" s="759"/>
      <c r="AD243" s="759"/>
      <c r="AE243" s="759"/>
      <c r="AF243" s="759"/>
      <c r="AG243" s="759"/>
      <c r="AH243" s="759"/>
      <c r="AI243" s="759"/>
      <c r="AJ243" s="759"/>
      <c r="AK243" s="759"/>
      <c r="AL243" s="759"/>
      <c r="AM243" s="759"/>
      <c r="AN243" s="759"/>
      <c r="AO243" s="759"/>
      <c r="AP243" s="759"/>
      <c r="AQ243" s="759"/>
      <c r="AR243" s="759"/>
      <c r="AS243" s="759"/>
      <c r="AT243" s="759"/>
      <c r="AU243" s="759"/>
      <c r="AV243" s="759"/>
      <c r="AW243" s="759"/>
      <c r="AX243" s="759"/>
      <c r="AY243" s="759"/>
      <c r="AZ243" s="759"/>
      <c r="BA243" s="759"/>
      <c r="BB243" s="759"/>
      <c r="BC243" s="759"/>
      <c r="BD243" s="759"/>
      <c r="BE243" s="759"/>
      <c r="BF243" s="759"/>
      <c r="BG243" s="759"/>
      <c r="BH243" s="759"/>
      <c r="BI243" s="759"/>
      <c r="BJ243" s="759"/>
      <c r="BK243" s="759"/>
      <c r="BL243" s="759"/>
    </row>
    <row r="244" spans="1:64">
      <c r="A244" s="759"/>
      <c r="B244" s="759"/>
      <c r="C244" s="759"/>
      <c r="D244" s="759"/>
      <c r="E244" s="759"/>
      <c r="F244" s="759"/>
      <c r="G244" s="759"/>
      <c r="H244" s="759"/>
      <c r="I244" s="759"/>
      <c r="N244" s="759"/>
      <c r="O244" s="759"/>
      <c r="P244" s="759"/>
      <c r="Q244" s="759"/>
      <c r="R244" s="759"/>
      <c r="S244" s="759"/>
      <c r="T244" s="759"/>
      <c r="U244" s="759"/>
      <c r="V244" s="759"/>
      <c r="W244" s="759"/>
      <c r="X244" s="759"/>
      <c r="Y244" s="759"/>
      <c r="Z244" s="759"/>
      <c r="AA244" s="759"/>
      <c r="AB244" s="759"/>
      <c r="AC244" s="759"/>
      <c r="AD244" s="759"/>
      <c r="AE244" s="759"/>
      <c r="AF244" s="759"/>
      <c r="AG244" s="759"/>
      <c r="AH244" s="759"/>
      <c r="AI244" s="759"/>
      <c r="AJ244" s="759"/>
      <c r="AK244" s="759"/>
      <c r="AL244" s="759"/>
      <c r="AM244" s="759"/>
      <c r="AN244" s="759"/>
      <c r="AO244" s="759"/>
      <c r="AP244" s="759"/>
      <c r="AQ244" s="759"/>
      <c r="AR244" s="759"/>
      <c r="AS244" s="759"/>
      <c r="AT244" s="759"/>
      <c r="AU244" s="759"/>
      <c r="AV244" s="759"/>
      <c r="AW244" s="759"/>
      <c r="AX244" s="759"/>
      <c r="AY244" s="759"/>
      <c r="AZ244" s="759"/>
      <c r="BA244" s="759"/>
      <c r="BB244" s="759"/>
      <c r="BC244" s="759"/>
      <c r="BD244" s="759"/>
      <c r="BE244" s="759"/>
      <c r="BF244" s="759"/>
      <c r="BG244" s="759"/>
      <c r="BH244" s="759"/>
      <c r="BI244" s="759"/>
      <c r="BJ244" s="759"/>
      <c r="BK244" s="759"/>
      <c r="BL244" s="759"/>
    </row>
    <row r="245" spans="1:64">
      <c r="A245" s="759"/>
      <c r="B245" s="759"/>
      <c r="C245" s="759"/>
      <c r="D245" s="759"/>
      <c r="E245" s="759"/>
      <c r="F245" s="759"/>
      <c r="G245" s="759"/>
      <c r="H245" s="759"/>
      <c r="I245" s="759"/>
      <c r="N245" s="759"/>
      <c r="O245" s="759"/>
      <c r="P245" s="759"/>
      <c r="Q245" s="759"/>
      <c r="R245" s="759"/>
      <c r="S245" s="759"/>
      <c r="T245" s="759"/>
      <c r="U245" s="759"/>
      <c r="V245" s="759"/>
      <c r="W245" s="759"/>
      <c r="X245" s="759"/>
      <c r="Y245" s="759"/>
      <c r="Z245" s="759"/>
      <c r="AA245" s="759"/>
      <c r="AB245" s="759"/>
      <c r="AC245" s="759"/>
      <c r="AD245" s="759"/>
      <c r="AE245" s="759"/>
      <c r="AF245" s="759"/>
      <c r="AG245" s="759"/>
      <c r="AH245" s="759"/>
      <c r="AI245" s="759"/>
      <c r="AJ245" s="759"/>
      <c r="AK245" s="759"/>
      <c r="AL245" s="759"/>
      <c r="AM245" s="759"/>
      <c r="AN245" s="759"/>
      <c r="AO245" s="759"/>
      <c r="AP245" s="759"/>
      <c r="AQ245" s="759"/>
      <c r="AR245" s="759"/>
      <c r="AS245" s="759"/>
      <c r="AT245" s="759"/>
      <c r="AU245" s="759"/>
      <c r="AV245" s="759"/>
      <c r="AW245" s="759"/>
      <c r="AX245" s="759"/>
      <c r="AY245" s="759"/>
      <c r="AZ245" s="759"/>
      <c r="BA245" s="759"/>
      <c r="BB245" s="759"/>
      <c r="BC245" s="759"/>
      <c r="BD245" s="759"/>
      <c r="BE245" s="759"/>
      <c r="BF245" s="759"/>
      <c r="BG245" s="759"/>
      <c r="BH245" s="759"/>
      <c r="BI245" s="759"/>
      <c r="BJ245" s="759"/>
      <c r="BK245" s="759"/>
      <c r="BL245" s="759"/>
    </row>
    <row r="246" spans="1:64">
      <c r="A246" s="759"/>
      <c r="B246" s="759"/>
      <c r="C246" s="759"/>
      <c r="D246" s="759"/>
      <c r="E246" s="759"/>
      <c r="F246" s="759"/>
      <c r="G246" s="759"/>
      <c r="H246" s="759"/>
      <c r="I246" s="759"/>
      <c r="N246" s="759"/>
      <c r="O246" s="759"/>
      <c r="P246" s="759"/>
      <c r="Q246" s="759"/>
      <c r="R246" s="759"/>
      <c r="S246" s="759"/>
      <c r="T246" s="759"/>
      <c r="U246" s="759"/>
      <c r="V246" s="759"/>
      <c r="W246" s="759"/>
      <c r="X246" s="759"/>
      <c r="Y246" s="759"/>
      <c r="Z246" s="759"/>
      <c r="AA246" s="759"/>
      <c r="AB246" s="759"/>
      <c r="AC246" s="759"/>
      <c r="AD246" s="759"/>
      <c r="AE246" s="759"/>
      <c r="AF246" s="759"/>
      <c r="AG246" s="759"/>
      <c r="AH246" s="759"/>
      <c r="AI246" s="759"/>
      <c r="AJ246" s="759"/>
      <c r="AK246" s="759"/>
      <c r="AL246" s="759"/>
      <c r="AM246" s="759"/>
      <c r="AN246" s="759"/>
      <c r="AO246" s="759"/>
      <c r="AP246" s="759"/>
      <c r="AQ246" s="759"/>
      <c r="AR246" s="759"/>
      <c r="AS246" s="759"/>
      <c r="AT246" s="759"/>
      <c r="AU246" s="759"/>
      <c r="AV246" s="759"/>
      <c r="AW246" s="759"/>
      <c r="AX246" s="759"/>
      <c r="AY246" s="759"/>
      <c r="AZ246" s="759"/>
      <c r="BA246" s="759"/>
      <c r="BB246" s="759"/>
      <c r="BC246" s="759"/>
      <c r="BD246" s="759"/>
      <c r="BE246" s="759"/>
      <c r="BF246" s="759"/>
      <c r="BG246" s="759"/>
      <c r="BH246" s="759"/>
      <c r="BI246" s="759"/>
      <c r="BJ246" s="759"/>
      <c r="BK246" s="759"/>
      <c r="BL246" s="759"/>
    </row>
    <row r="247" spans="1:64">
      <c r="A247" s="759"/>
      <c r="B247" s="759"/>
      <c r="C247" s="759"/>
      <c r="D247" s="759"/>
      <c r="E247" s="759"/>
      <c r="F247" s="759"/>
      <c r="G247" s="759"/>
      <c r="H247" s="759"/>
      <c r="I247" s="759"/>
      <c r="N247" s="759"/>
      <c r="O247" s="759"/>
      <c r="P247" s="759"/>
      <c r="Q247" s="759"/>
      <c r="R247" s="759"/>
      <c r="S247" s="759"/>
      <c r="T247" s="759"/>
      <c r="U247" s="759"/>
      <c r="V247" s="759"/>
      <c r="W247" s="759"/>
      <c r="X247" s="759"/>
      <c r="Y247" s="759"/>
      <c r="Z247" s="759"/>
      <c r="AA247" s="759"/>
      <c r="AB247" s="759"/>
      <c r="AC247" s="759"/>
      <c r="AD247" s="759"/>
      <c r="AE247" s="759"/>
      <c r="AF247" s="759"/>
      <c r="AG247" s="759"/>
      <c r="AH247" s="759"/>
      <c r="AI247" s="759"/>
      <c r="AJ247" s="759"/>
      <c r="AK247" s="759"/>
      <c r="AL247" s="759"/>
      <c r="AM247" s="759"/>
      <c r="AN247" s="759"/>
      <c r="AO247" s="759"/>
      <c r="AP247" s="759"/>
      <c r="AQ247" s="759"/>
      <c r="AR247" s="759"/>
      <c r="AS247" s="759"/>
      <c r="AT247" s="759"/>
      <c r="AU247" s="759"/>
      <c r="AV247" s="759"/>
      <c r="AW247" s="759"/>
      <c r="AX247" s="759"/>
      <c r="AY247" s="759"/>
      <c r="AZ247" s="759"/>
      <c r="BA247" s="759"/>
      <c r="BB247" s="759"/>
      <c r="BC247" s="759"/>
      <c r="BD247" s="759"/>
      <c r="BE247" s="759"/>
      <c r="BF247" s="759"/>
      <c r="BG247" s="759"/>
      <c r="BH247" s="759"/>
      <c r="BI247" s="759"/>
      <c r="BJ247" s="759"/>
      <c r="BK247" s="759"/>
      <c r="BL247" s="759"/>
    </row>
    <row r="248" spans="1:64">
      <c r="A248" s="759"/>
      <c r="B248" s="759"/>
      <c r="C248" s="759"/>
      <c r="D248" s="759"/>
      <c r="E248" s="759"/>
      <c r="F248" s="759"/>
      <c r="G248" s="759"/>
      <c r="H248" s="759"/>
      <c r="I248" s="759"/>
      <c r="N248" s="759"/>
      <c r="O248" s="759"/>
      <c r="P248" s="759"/>
      <c r="Q248" s="759"/>
      <c r="R248" s="759"/>
      <c r="S248" s="759"/>
      <c r="T248" s="759"/>
      <c r="U248" s="759"/>
      <c r="V248" s="759"/>
      <c r="W248" s="759"/>
      <c r="X248" s="759"/>
      <c r="Y248" s="759"/>
      <c r="Z248" s="759"/>
      <c r="AA248" s="759"/>
      <c r="AB248" s="759"/>
      <c r="AC248" s="759"/>
      <c r="AD248" s="759"/>
      <c r="AE248" s="759"/>
      <c r="AF248" s="759"/>
      <c r="AG248" s="759"/>
      <c r="AH248" s="759"/>
      <c r="AI248" s="759"/>
      <c r="AJ248" s="759"/>
      <c r="AK248" s="759"/>
      <c r="AL248" s="759"/>
      <c r="AM248" s="759"/>
      <c r="AN248" s="759"/>
      <c r="AO248" s="759"/>
      <c r="AP248" s="759"/>
      <c r="AQ248" s="759"/>
      <c r="AR248" s="759"/>
      <c r="AS248" s="759"/>
      <c r="AT248" s="759"/>
      <c r="AU248" s="759"/>
      <c r="AV248" s="759"/>
      <c r="AW248" s="759"/>
      <c r="AX248" s="759"/>
      <c r="AY248" s="759"/>
      <c r="AZ248" s="759"/>
      <c r="BA248" s="759"/>
      <c r="BB248" s="759"/>
      <c r="BC248" s="759"/>
      <c r="BD248" s="759"/>
      <c r="BE248" s="759"/>
      <c r="BF248" s="759"/>
      <c r="BG248" s="759"/>
      <c r="BH248" s="759"/>
      <c r="BI248" s="759"/>
      <c r="BJ248" s="759"/>
      <c r="BK248" s="759"/>
      <c r="BL248" s="759"/>
    </row>
    <row r="249" spans="1:64">
      <c r="A249" s="759"/>
      <c r="B249" s="759"/>
      <c r="C249" s="759"/>
      <c r="D249" s="759"/>
      <c r="E249" s="759"/>
      <c r="F249" s="759"/>
      <c r="G249" s="759"/>
      <c r="H249" s="759"/>
      <c r="I249" s="759"/>
      <c r="N249" s="759"/>
      <c r="O249" s="759"/>
      <c r="P249" s="759"/>
      <c r="Q249" s="759"/>
      <c r="R249" s="759"/>
      <c r="S249" s="759"/>
      <c r="T249" s="759"/>
      <c r="U249" s="759"/>
      <c r="V249" s="759"/>
      <c r="W249" s="759"/>
      <c r="X249" s="759"/>
      <c r="Y249" s="759"/>
      <c r="Z249" s="759"/>
      <c r="AA249" s="759"/>
      <c r="AB249" s="759"/>
      <c r="AC249" s="759"/>
      <c r="AD249" s="759"/>
      <c r="AE249" s="759"/>
      <c r="AF249" s="759"/>
      <c r="AG249" s="759"/>
      <c r="AH249" s="759"/>
      <c r="AI249" s="759"/>
      <c r="AJ249" s="759"/>
      <c r="AK249" s="759"/>
      <c r="AL249" s="759"/>
      <c r="AM249" s="759"/>
      <c r="AN249" s="759"/>
      <c r="AO249" s="759"/>
      <c r="AP249" s="759"/>
      <c r="AQ249" s="759"/>
      <c r="AR249" s="759"/>
      <c r="AS249" s="759"/>
      <c r="AT249" s="759"/>
      <c r="AU249" s="759"/>
      <c r="AV249" s="759"/>
      <c r="AW249" s="759"/>
      <c r="AX249" s="759"/>
      <c r="AY249" s="759"/>
      <c r="AZ249" s="759"/>
      <c r="BA249" s="759"/>
      <c r="BB249" s="759"/>
      <c r="BC249" s="759"/>
      <c r="BD249" s="759"/>
      <c r="BE249" s="759"/>
      <c r="BF249" s="759"/>
      <c r="BG249" s="759"/>
      <c r="BH249" s="759"/>
      <c r="BI249" s="759"/>
      <c r="BJ249" s="759"/>
      <c r="BK249" s="759"/>
      <c r="BL249" s="759"/>
    </row>
    <row r="250" spans="1:64">
      <c r="A250" s="759"/>
      <c r="B250" s="759"/>
      <c r="C250" s="759"/>
      <c r="D250" s="759"/>
      <c r="E250" s="759"/>
      <c r="F250" s="759"/>
      <c r="G250" s="759"/>
      <c r="H250" s="759"/>
      <c r="I250" s="759"/>
      <c r="N250" s="759"/>
      <c r="O250" s="759"/>
      <c r="P250" s="759"/>
      <c r="Q250" s="759"/>
      <c r="R250" s="759"/>
      <c r="S250" s="759"/>
      <c r="T250" s="759"/>
      <c r="U250" s="759"/>
      <c r="V250" s="759"/>
      <c r="W250" s="759"/>
      <c r="X250" s="759"/>
      <c r="Y250" s="759"/>
      <c r="Z250" s="759"/>
      <c r="AA250" s="759"/>
      <c r="AB250" s="759"/>
      <c r="AC250" s="759"/>
      <c r="AD250" s="759"/>
      <c r="AE250" s="759"/>
      <c r="AF250" s="759"/>
      <c r="AG250" s="759"/>
      <c r="AH250" s="759"/>
      <c r="AI250" s="759"/>
      <c r="AJ250" s="759"/>
      <c r="AK250" s="759"/>
      <c r="AL250" s="759"/>
      <c r="AM250" s="759"/>
      <c r="AN250" s="759"/>
      <c r="AO250" s="759"/>
      <c r="AP250" s="759"/>
      <c r="AQ250" s="759"/>
      <c r="AR250" s="759"/>
      <c r="AS250" s="759"/>
      <c r="AT250" s="759"/>
      <c r="AU250" s="759"/>
      <c r="AV250" s="759"/>
      <c r="AW250" s="759"/>
      <c r="AX250" s="759"/>
      <c r="AY250" s="759"/>
      <c r="AZ250" s="759"/>
      <c r="BA250" s="759"/>
      <c r="BB250" s="759"/>
      <c r="BC250" s="759"/>
      <c r="BD250" s="759"/>
      <c r="BE250" s="759"/>
      <c r="BF250" s="759"/>
      <c r="BG250" s="759"/>
      <c r="BH250" s="759"/>
      <c r="BI250" s="759"/>
      <c r="BJ250" s="759"/>
      <c r="BK250" s="759"/>
      <c r="BL250" s="759"/>
    </row>
    <row r="251" spans="1:64">
      <c r="A251" s="759"/>
      <c r="B251" s="759"/>
      <c r="C251" s="759"/>
      <c r="D251" s="759"/>
      <c r="E251" s="759"/>
      <c r="F251" s="759"/>
      <c r="G251" s="759"/>
      <c r="H251" s="759"/>
      <c r="I251" s="759"/>
      <c r="N251" s="759"/>
      <c r="O251" s="759"/>
      <c r="P251" s="759"/>
      <c r="Q251" s="759"/>
      <c r="R251" s="759"/>
      <c r="S251" s="759"/>
      <c r="T251" s="759"/>
      <c r="U251" s="759"/>
      <c r="V251" s="759"/>
      <c r="W251" s="759"/>
      <c r="X251" s="759"/>
      <c r="Y251" s="759"/>
      <c r="Z251" s="759"/>
      <c r="AA251" s="759"/>
      <c r="AB251" s="759"/>
      <c r="AC251" s="759"/>
      <c r="AD251" s="759"/>
      <c r="AE251" s="759"/>
      <c r="AF251" s="759"/>
      <c r="AG251" s="759"/>
      <c r="AH251" s="759"/>
      <c r="AI251" s="759"/>
      <c r="AJ251" s="759"/>
      <c r="AK251" s="759"/>
      <c r="AL251" s="759"/>
      <c r="AM251" s="759"/>
      <c r="AN251" s="759"/>
      <c r="AO251" s="759"/>
      <c r="AP251" s="759"/>
      <c r="AQ251" s="759"/>
      <c r="AR251" s="759"/>
      <c r="AS251" s="759"/>
      <c r="AT251" s="759"/>
      <c r="AU251" s="759"/>
      <c r="AV251" s="759"/>
      <c r="AW251" s="759"/>
      <c r="AX251" s="759"/>
      <c r="AY251" s="759"/>
      <c r="AZ251" s="759"/>
      <c r="BA251" s="759"/>
      <c r="BB251" s="759"/>
      <c r="BC251" s="759"/>
      <c r="BD251" s="759"/>
      <c r="BE251" s="759"/>
      <c r="BF251" s="759"/>
      <c r="BG251" s="759"/>
      <c r="BH251" s="759"/>
      <c r="BI251" s="759"/>
      <c r="BJ251" s="759"/>
      <c r="BK251" s="759"/>
      <c r="BL251" s="759"/>
    </row>
    <row r="252" spans="1:64">
      <c r="A252" s="759"/>
      <c r="B252" s="759"/>
      <c r="C252" s="759"/>
      <c r="D252" s="759"/>
      <c r="E252" s="759"/>
      <c r="F252" s="759"/>
      <c r="G252" s="759"/>
      <c r="H252" s="759"/>
      <c r="I252" s="759"/>
      <c r="N252" s="759"/>
      <c r="O252" s="759"/>
      <c r="P252" s="759"/>
      <c r="Q252" s="759"/>
      <c r="R252" s="759"/>
      <c r="S252" s="759"/>
      <c r="T252" s="759"/>
      <c r="U252" s="759"/>
      <c r="V252" s="759"/>
      <c r="W252" s="759"/>
      <c r="X252" s="759"/>
      <c r="Y252" s="759"/>
      <c r="Z252" s="759"/>
      <c r="AA252" s="759"/>
      <c r="AB252" s="759"/>
      <c r="AC252" s="759"/>
      <c r="AD252" s="759"/>
      <c r="AE252" s="759"/>
      <c r="AF252" s="759"/>
      <c r="AG252" s="759"/>
      <c r="AH252" s="759"/>
      <c r="AI252" s="759"/>
      <c r="AJ252" s="759"/>
      <c r="AK252" s="759"/>
      <c r="AL252" s="759"/>
      <c r="AM252" s="759"/>
      <c r="AN252" s="759"/>
      <c r="AO252" s="759"/>
      <c r="AP252" s="759"/>
      <c r="AQ252" s="759"/>
      <c r="AR252" s="759"/>
      <c r="AS252" s="759"/>
      <c r="AT252" s="759"/>
      <c r="AU252" s="759"/>
      <c r="AV252" s="759"/>
      <c r="AW252" s="759"/>
      <c r="AX252" s="759"/>
      <c r="AY252" s="759"/>
      <c r="AZ252" s="759"/>
      <c r="BA252" s="759"/>
      <c r="BB252" s="759"/>
      <c r="BC252" s="759"/>
      <c r="BD252" s="759"/>
      <c r="BE252" s="759"/>
      <c r="BF252" s="759"/>
      <c r="BG252" s="759"/>
      <c r="BH252" s="759"/>
      <c r="BI252" s="759"/>
      <c r="BJ252" s="759"/>
      <c r="BK252" s="759"/>
      <c r="BL252" s="759"/>
    </row>
    <row r="253" spans="1:64">
      <c r="A253" s="759"/>
      <c r="B253" s="759"/>
      <c r="C253" s="759"/>
      <c r="D253" s="759"/>
      <c r="E253" s="759"/>
      <c r="F253" s="759"/>
      <c r="G253" s="759"/>
      <c r="H253" s="759"/>
      <c r="I253" s="759"/>
      <c r="N253" s="759"/>
      <c r="O253" s="759"/>
      <c r="P253" s="759"/>
      <c r="Q253" s="759"/>
      <c r="R253" s="759"/>
      <c r="S253" s="759"/>
      <c r="T253" s="759"/>
      <c r="U253" s="759"/>
      <c r="V253" s="759"/>
      <c r="W253" s="759"/>
      <c r="X253" s="759"/>
      <c r="Y253" s="759"/>
      <c r="Z253" s="759"/>
      <c r="AA253" s="759"/>
      <c r="AB253" s="759"/>
      <c r="AC253" s="759"/>
      <c r="AD253" s="759"/>
      <c r="AE253" s="759"/>
      <c r="AF253" s="759"/>
      <c r="AG253" s="759"/>
      <c r="AH253" s="759"/>
      <c r="AI253" s="759"/>
      <c r="AJ253" s="759"/>
      <c r="AK253" s="759"/>
      <c r="AL253" s="759"/>
      <c r="AM253" s="759"/>
      <c r="AN253" s="759"/>
      <c r="AO253" s="759"/>
      <c r="AP253" s="759"/>
      <c r="AQ253" s="759"/>
      <c r="AR253" s="759"/>
      <c r="AS253" s="759"/>
      <c r="AT253" s="759"/>
      <c r="AU253" s="759"/>
      <c r="AV253" s="759"/>
      <c r="AW253" s="759"/>
      <c r="AX253" s="759"/>
      <c r="AY253" s="759"/>
      <c r="AZ253" s="759"/>
      <c r="BA253" s="759"/>
      <c r="BB253" s="759"/>
      <c r="BC253" s="759"/>
      <c r="BD253" s="759"/>
      <c r="BE253" s="759"/>
      <c r="BF253" s="759"/>
      <c r="BG253" s="759"/>
      <c r="BH253" s="759"/>
      <c r="BI253" s="759"/>
      <c r="BJ253" s="759"/>
      <c r="BK253" s="759"/>
      <c r="BL253" s="759"/>
    </row>
    <row r="254" spans="1:64">
      <c r="A254" s="759"/>
      <c r="B254" s="759"/>
      <c r="C254" s="759"/>
      <c r="D254" s="759"/>
      <c r="E254" s="759"/>
      <c r="F254" s="759"/>
      <c r="G254" s="759"/>
      <c r="H254" s="759"/>
      <c r="I254" s="759"/>
      <c r="N254" s="759"/>
      <c r="O254" s="759"/>
      <c r="P254" s="759"/>
      <c r="Q254" s="759"/>
      <c r="R254" s="759"/>
      <c r="S254" s="759"/>
      <c r="T254" s="759"/>
      <c r="U254" s="759"/>
      <c r="V254" s="759"/>
      <c r="W254" s="759"/>
      <c r="X254" s="759"/>
      <c r="Y254" s="759"/>
      <c r="Z254" s="759"/>
      <c r="AA254" s="759"/>
      <c r="AB254" s="759"/>
      <c r="AC254" s="759"/>
      <c r="AD254" s="759"/>
      <c r="AE254" s="759"/>
      <c r="AF254" s="759"/>
      <c r="AG254" s="759"/>
      <c r="AH254" s="759"/>
      <c r="AI254" s="759"/>
      <c r="AJ254" s="759"/>
      <c r="AK254" s="759"/>
      <c r="AL254" s="759"/>
      <c r="AM254" s="759"/>
      <c r="AN254" s="759"/>
      <c r="AO254" s="759"/>
      <c r="AP254" s="759"/>
      <c r="AQ254" s="759"/>
      <c r="AR254" s="759"/>
      <c r="AS254" s="759"/>
      <c r="AT254" s="759"/>
      <c r="AU254" s="759"/>
      <c r="AV254" s="759"/>
      <c r="AW254" s="759"/>
      <c r="AX254" s="759"/>
      <c r="AY254" s="759"/>
      <c r="AZ254" s="759"/>
      <c r="BA254" s="759"/>
      <c r="BB254" s="759"/>
      <c r="BC254" s="759"/>
      <c r="BD254" s="759"/>
      <c r="BE254" s="759"/>
      <c r="BF254" s="759"/>
      <c r="BG254" s="759"/>
      <c r="BH254" s="759"/>
      <c r="BI254" s="759"/>
      <c r="BJ254" s="759"/>
      <c r="BK254" s="759"/>
      <c r="BL254" s="759"/>
    </row>
    <row r="255" spans="1:64">
      <c r="A255" s="759"/>
      <c r="B255" s="759"/>
      <c r="C255" s="759"/>
      <c r="D255" s="759"/>
      <c r="E255" s="759"/>
      <c r="F255" s="759"/>
      <c r="G255" s="759"/>
      <c r="H255" s="759"/>
      <c r="I255" s="759"/>
      <c r="N255" s="759"/>
      <c r="O255" s="759"/>
      <c r="P255" s="759"/>
      <c r="Q255" s="759"/>
      <c r="R255" s="759"/>
      <c r="S255" s="759"/>
      <c r="T255" s="759"/>
      <c r="U255" s="759"/>
      <c r="V255" s="759"/>
      <c r="W255" s="759"/>
      <c r="X255" s="759"/>
      <c r="Y255" s="759"/>
      <c r="Z255" s="759"/>
      <c r="AA255" s="759"/>
      <c r="AB255" s="759"/>
      <c r="AC255" s="759"/>
      <c r="AD255" s="759"/>
      <c r="AE255" s="759"/>
      <c r="AF255" s="759"/>
      <c r="AG255" s="759"/>
      <c r="AH255" s="759"/>
      <c r="AI255" s="759"/>
      <c r="AJ255" s="759"/>
      <c r="AK255" s="759"/>
      <c r="AL255" s="759"/>
      <c r="AM255" s="759"/>
      <c r="AN255" s="759"/>
      <c r="AO255" s="759"/>
      <c r="AP255" s="759"/>
      <c r="AQ255" s="759"/>
      <c r="AR255" s="759"/>
      <c r="AS255" s="759"/>
      <c r="AT255" s="759"/>
      <c r="AU255" s="759"/>
      <c r="AV255" s="759"/>
      <c r="AW255" s="759"/>
      <c r="AX255" s="759"/>
      <c r="AY255" s="759"/>
      <c r="AZ255" s="759"/>
      <c r="BA255" s="759"/>
      <c r="BB255" s="759"/>
      <c r="BC255" s="759"/>
      <c r="BD255" s="759"/>
      <c r="BE255" s="759"/>
      <c r="BF255" s="759"/>
      <c r="BG255" s="759"/>
      <c r="BH255" s="759"/>
      <c r="BI255" s="759"/>
      <c r="BJ255" s="759"/>
      <c r="BK255" s="759"/>
      <c r="BL255" s="759"/>
    </row>
    <row r="256" spans="1:64">
      <c r="A256" s="759"/>
      <c r="B256" s="759"/>
      <c r="C256" s="759"/>
      <c r="D256" s="759"/>
      <c r="E256" s="759"/>
      <c r="F256" s="759"/>
      <c r="G256" s="759"/>
      <c r="H256" s="759"/>
      <c r="I256" s="759"/>
      <c r="N256" s="759"/>
      <c r="O256" s="759"/>
      <c r="P256" s="759"/>
      <c r="Q256" s="759"/>
      <c r="R256" s="759"/>
      <c r="S256" s="759"/>
      <c r="T256" s="759"/>
      <c r="U256" s="759"/>
      <c r="V256" s="759"/>
      <c r="W256" s="759"/>
      <c r="X256" s="759"/>
      <c r="Y256" s="759"/>
      <c r="Z256" s="759"/>
      <c r="AA256" s="759"/>
      <c r="AB256" s="759"/>
      <c r="AC256" s="759"/>
      <c r="AD256" s="759"/>
      <c r="AE256" s="759"/>
      <c r="AF256" s="759"/>
      <c r="AG256" s="759"/>
      <c r="AH256" s="759"/>
      <c r="AI256" s="759"/>
      <c r="AJ256" s="759"/>
      <c r="AK256" s="759"/>
      <c r="AL256" s="759"/>
      <c r="AM256" s="759"/>
      <c r="AN256" s="759"/>
      <c r="AO256" s="759"/>
      <c r="AP256" s="759"/>
      <c r="AQ256" s="759"/>
      <c r="AR256" s="759"/>
      <c r="AS256" s="759"/>
      <c r="AT256" s="759"/>
      <c r="AU256" s="759"/>
      <c r="AV256" s="759"/>
      <c r="AW256" s="759"/>
      <c r="AX256" s="759"/>
      <c r="AY256" s="759"/>
      <c r="AZ256" s="759"/>
      <c r="BA256" s="759"/>
      <c r="BB256" s="759"/>
      <c r="BC256" s="759"/>
      <c r="BD256" s="759"/>
      <c r="BE256" s="759"/>
      <c r="BF256" s="759"/>
      <c r="BG256" s="759"/>
      <c r="BH256" s="759"/>
      <c r="BI256" s="759"/>
      <c r="BJ256" s="759"/>
      <c r="BK256" s="759"/>
      <c r="BL256" s="759"/>
    </row>
    <row r="257" spans="1:64">
      <c r="A257" s="759"/>
      <c r="B257" s="759"/>
      <c r="C257" s="759"/>
      <c r="D257" s="759"/>
      <c r="E257" s="759"/>
      <c r="F257" s="759"/>
      <c r="G257" s="759"/>
      <c r="H257" s="759"/>
      <c r="I257" s="759"/>
      <c r="N257" s="759"/>
      <c r="O257" s="759"/>
      <c r="P257" s="759"/>
      <c r="Q257" s="759"/>
      <c r="R257" s="759"/>
      <c r="S257" s="759"/>
      <c r="T257" s="759"/>
      <c r="U257" s="759"/>
      <c r="V257" s="759"/>
      <c r="W257" s="759"/>
      <c r="X257" s="759"/>
      <c r="Y257" s="759"/>
      <c r="Z257" s="759"/>
      <c r="AA257" s="759"/>
      <c r="AB257" s="759"/>
      <c r="AC257" s="759"/>
      <c r="AD257" s="759"/>
      <c r="AE257" s="759"/>
      <c r="AF257" s="759"/>
      <c r="AG257" s="759"/>
      <c r="AH257" s="759"/>
      <c r="AI257" s="759"/>
      <c r="AJ257" s="759"/>
      <c r="AK257" s="759"/>
      <c r="AL257" s="759"/>
      <c r="AM257" s="759"/>
      <c r="AN257" s="759"/>
      <c r="AO257" s="759"/>
      <c r="AP257" s="759"/>
      <c r="AQ257" s="759"/>
      <c r="AR257" s="759"/>
      <c r="AS257" s="759"/>
      <c r="AT257" s="759"/>
      <c r="AU257" s="759"/>
      <c r="AV257" s="759"/>
      <c r="AW257" s="759"/>
      <c r="AX257" s="759"/>
      <c r="AY257" s="759"/>
      <c r="AZ257" s="759"/>
      <c r="BA257" s="759"/>
      <c r="BB257" s="759"/>
      <c r="BC257" s="759"/>
      <c r="BD257" s="759"/>
      <c r="BE257" s="759"/>
      <c r="BF257" s="759"/>
      <c r="BG257" s="759"/>
      <c r="BH257" s="759"/>
      <c r="BI257" s="759"/>
      <c r="BJ257" s="759"/>
      <c r="BK257" s="759"/>
      <c r="BL257" s="759"/>
    </row>
    <row r="258" spans="1:64">
      <c r="A258" s="759"/>
      <c r="B258" s="759"/>
      <c r="C258" s="759"/>
      <c r="D258" s="759"/>
      <c r="E258" s="759"/>
      <c r="F258" s="759"/>
      <c r="G258" s="759"/>
      <c r="H258" s="759"/>
      <c r="I258" s="759"/>
      <c r="N258" s="759"/>
      <c r="O258" s="759"/>
      <c r="P258" s="759"/>
      <c r="Q258" s="759"/>
      <c r="R258" s="759"/>
      <c r="S258" s="759"/>
      <c r="T258" s="759"/>
      <c r="U258" s="759"/>
      <c r="V258" s="759"/>
      <c r="W258" s="759"/>
      <c r="X258" s="759"/>
      <c r="Y258" s="759"/>
      <c r="Z258" s="759"/>
      <c r="AA258" s="759"/>
      <c r="AB258" s="759"/>
      <c r="AC258" s="759"/>
      <c r="AD258" s="759"/>
      <c r="AE258" s="759"/>
      <c r="AF258" s="759"/>
      <c r="AG258" s="759"/>
      <c r="AH258" s="759"/>
      <c r="AI258" s="759"/>
      <c r="AJ258" s="759"/>
      <c r="AK258" s="759"/>
      <c r="AL258" s="759"/>
      <c r="AM258" s="759"/>
      <c r="AN258" s="759"/>
      <c r="AO258" s="759"/>
      <c r="AP258" s="759"/>
      <c r="AQ258" s="759"/>
      <c r="AR258" s="759"/>
      <c r="AS258" s="759"/>
      <c r="AT258" s="759"/>
      <c r="AU258" s="759"/>
      <c r="AV258" s="759"/>
      <c r="AW258" s="759"/>
      <c r="AX258" s="759"/>
      <c r="AY258" s="759"/>
      <c r="AZ258" s="759"/>
      <c r="BA258" s="759"/>
      <c r="BB258" s="759"/>
      <c r="BC258" s="759"/>
      <c r="BD258" s="759"/>
      <c r="BE258" s="759"/>
      <c r="BF258" s="759"/>
      <c r="BG258" s="759"/>
      <c r="BH258" s="759"/>
      <c r="BI258" s="759"/>
      <c r="BJ258" s="759"/>
      <c r="BK258" s="759"/>
      <c r="BL258" s="759"/>
    </row>
    <row r="259" spans="1:64">
      <c r="A259" s="759"/>
      <c r="B259" s="759"/>
      <c r="C259" s="759"/>
      <c r="D259" s="759"/>
      <c r="E259" s="759"/>
      <c r="F259" s="759"/>
      <c r="G259" s="759"/>
      <c r="H259" s="759"/>
      <c r="I259" s="759"/>
      <c r="N259" s="759"/>
      <c r="O259" s="759"/>
      <c r="P259" s="759"/>
      <c r="Q259" s="759"/>
      <c r="R259" s="759"/>
      <c r="S259" s="759"/>
      <c r="T259" s="759"/>
      <c r="U259" s="759"/>
      <c r="V259" s="759"/>
      <c r="W259" s="759"/>
      <c r="X259" s="759"/>
      <c r="Y259" s="759"/>
      <c r="Z259" s="759"/>
      <c r="AA259" s="759"/>
      <c r="AB259" s="759"/>
      <c r="AC259" s="759"/>
      <c r="AD259" s="759"/>
      <c r="AE259" s="759"/>
      <c r="AF259" s="759"/>
      <c r="AG259" s="759"/>
      <c r="AH259" s="759"/>
      <c r="AI259" s="759"/>
      <c r="AJ259" s="759"/>
      <c r="AK259" s="759"/>
      <c r="AL259" s="759"/>
      <c r="AM259" s="759"/>
      <c r="AN259" s="759"/>
      <c r="AO259" s="759"/>
      <c r="AP259" s="759"/>
      <c r="AQ259" s="759"/>
      <c r="AR259" s="759"/>
      <c r="AS259" s="759"/>
      <c r="AT259" s="759"/>
      <c r="AU259" s="759"/>
      <c r="AV259" s="759"/>
      <c r="AW259" s="759"/>
      <c r="AX259" s="759"/>
      <c r="AY259" s="759"/>
      <c r="AZ259" s="759"/>
      <c r="BA259" s="759"/>
      <c r="BB259" s="759"/>
      <c r="BC259" s="759"/>
      <c r="BD259" s="759"/>
      <c r="BE259" s="759"/>
      <c r="BF259" s="759"/>
      <c r="BG259" s="759"/>
      <c r="BH259" s="759"/>
      <c r="BI259" s="759"/>
      <c r="BJ259" s="759"/>
      <c r="BK259" s="759"/>
      <c r="BL259" s="759"/>
    </row>
    <row r="260" spans="1:64">
      <c r="A260" s="759"/>
      <c r="B260" s="759"/>
      <c r="C260" s="759"/>
      <c r="D260" s="759"/>
      <c r="E260" s="759"/>
      <c r="F260" s="759"/>
      <c r="G260" s="759"/>
      <c r="H260" s="759"/>
      <c r="I260" s="759"/>
      <c r="N260" s="759"/>
      <c r="O260" s="759"/>
      <c r="P260" s="759"/>
      <c r="Q260" s="759"/>
      <c r="R260" s="759"/>
      <c r="S260" s="759"/>
      <c r="T260" s="759"/>
      <c r="U260" s="759"/>
      <c r="V260" s="759"/>
      <c r="W260" s="759"/>
      <c r="X260" s="759"/>
      <c r="Y260" s="759"/>
      <c r="Z260" s="759"/>
      <c r="AA260" s="759"/>
      <c r="AB260" s="759"/>
      <c r="AC260" s="759"/>
      <c r="AD260" s="759"/>
      <c r="AE260" s="759"/>
      <c r="AF260" s="759"/>
      <c r="AG260" s="759"/>
      <c r="AH260" s="759"/>
      <c r="AI260" s="759"/>
      <c r="AJ260" s="759"/>
      <c r="AK260" s="759"/>
      <c r="AL260" s="759"/>
      <c r="AM260" s="759"/>
      <c r="AN260" s="759"/>
      <c r="AO260" s="759"/>
      <c r="AP260" s="759"/>
      <c r="AQ260" s="759"/>
      <c r="AR260" s="759"/>
      <c r="AS260" s="759"/>
      <c r="AT260" s="759"/>
      <c r="AU260" s="759"/>
      <c r="AV260" s="759"/>
      <c r="AW260" s="759"/>
      <c r="AX260" s="759"/>
      <c r="AY260" s="759"/>
      <c r="AZ260" s="759"/>
      <c r="BA260" s="759"/>
      <c r="BB260" s="759"/>
      <c r="BC260" s="759"/>
      <c r="BD260" s="759"/>
      <c r="BE260" s="759"/>
      <c r="BF260" s="759"/>
      <c r="BG260" s="759"/>
      <c r="BH260" s="759"/>
      <c r="BI260" s="759"/>
      <c r="BJ260" s="759"/>
      <c r="BK260" s="759"/>
      <c r="BL260" s="759"/>
    </row>
    <row r="261" spans="1:64">
      <c r="A261" s="759"/>
      <c r="B261" s="759"/>
      <c r="C261" s="759"/>
      <c r="D261" s="759"/>
      <c r="E261" s="759"/>
      <c r="F261" s="759"/>
      <c r="G261" s="759"/>
      <c r="H261" s="759"/>
      <c r="I261" s="759"/>
      <c r="N261" s="759"/>
      <c r="O261" s="759"/>
      <c r="P261" s="759"/>
      <c r="Q261" s="759"/>
      <c r="R261" s="759"/>
      <c r="S261" s="759"/>
      <c r="T261" s="759"/>
      <c r="U261" s="759"/>
      <c r="V261" s="759"/>
      <c r="W261" s="759"/>
      <c r="X261" s="759"/>
      <c r="Y261" s="759"/>
      <c r="Z261" s="759"/>
      <c r="AA261" s="759"/>
      <c r="AB261" s="759"/>
      <c r="AC261" s="759"/>
      <c r="AD261" s="759"/>
      <c r="AE261" s="759"/>
      <c r="AF261" s="759"/>
      <c r="AG261" s="759"/>
      <c r="AH261" s="759"/>
      <c r="AI261" s="759"/>
      <c r="AJ261" s="759"/>
      <c r="AK261" s="759"/>
      <c r="AL261" s="759"/>
      <c r="AM261" s="759"/>
      <c r="AN261" s="759"/>
      <c r="AO261" s="759"/>
      <c r="AP261" s="759"/>
      <c r="AQ261" s="759"/>
      <c r="AR261" s="759"/>
      <c r="AS261" s="759"/>
      <c r="AT261" s="759"/>
      <c r="AU261" s="759"/>
      <c r="AV261" s="759"/>
      <c r="AW261" s="759"/>
      <c r="AX261" s="759"/>
      <c r="AY261" s="759"/>
      <c r="AZ261" s="759"/>
      <c r="BA261" s="759"/>
      <c r="BB261" s="759"/>
      <c r="BC261" s="759"/>
      <c r="BD261" s="759"/>
      <c r="BE261" s="759"/>
      <c r="BF261" s="759"/>
      <c r="BG261" s="759"/>
      <c r="BH261" s="759"/>
      <c r="BI261" s="759"/>
      <c r="BJ261" s="759"/>
      <c r="BK261" s="759"/>
      <c r="BL261" s="759"/>
    </row>
    <row r="262" spans="1:64">
      <c r="A262" s="759"/>
      <c r="B262" s="759"/>
      <c r="C262" s="759"/>
      <c r="D262" s="759"/>
      <c r="E262" s="759"/>
      <c r="F262" s="759"/>
      <c r="G262" s="759"/>
      <c r="H262" s="759"/>
      <c r="I262" s="759"/>
      <c r="N262" s="759"/>
      <c r="O262" s="759"/>
      <c r="P262" s="759"/>
      <c r="Q262" s="759"/>
      <c r="R262" s="759"/>
      <c r="S262" s="759"/>
      <c r="T262" s="759"/>
      <c r="U262" s="759"/>
      <c r="V262" s="759"/>
      <c r="W262" s="759"/>
      <c r="X262" s="759"/>
      <c r="Y262" s="759"/>
      <c r="Z262" s="759"/>
      <c r="AA262" s="759"/>
      <c r="AB262" s="759"/>
      <c r="AC262" s="759"/>
      <c r="AD262" s="759"/>
      <c r="AE262" s="759"/>
      <c r="AF262" s="759"/>
      <c r="AG262" s="759"/>
      <c r="AH262" s="759"/>
      <c r="AI262" s="759"/>
      <c r="AJ262" s="759"/>
      <c r="AK262" s="759"/>
      <c r="AL262" s="759"/>
      <c r="AM262" s="759"/>
      <c r="AN262" s="759"/>
      <c r="AO262" s="759"/>
      <c r="AP262" s="759"/>
      <c r="AQ262" s="759"/>
      <c r="AR262" s="759"/>
      <c r="AS262" s="759"/>
      <c r="AT262" s="759"/>
      <c r="AU262" s="759"/>
      <c r="AV262" s="759"/>
      <c r="AW262" s="759"/>
      <c r="AX262" s="759"/>
      <c r="AY262" s="759"/>
      <c r="AZ262" s="759"/>
      <c r="BA262" s="759"/>
      <c r="BB262" s="759"/>
      <c r="BC262" s="759"/>
      <c r="BD262" s="759"/>
      <c r="BE262" s="759"/>
      <c r="BF262" s="759"/>
      <c r="BG262" s="759"/>
      <c r="BH262" s="759"/>
      <c r="BI262" s="759"/>
      <c r="BJ262" s="759"/>
      <c r="BK262" s="759"/>
      <c r="BL262" s="759"/>
    </row>
    <row r="263" spans="1:64">
      <c r="A263" s="759"/>
      <c r="B263" s="759"/>
      <c r="C263" s="759"/>
      <c r="D263" s="759"/>
      <c r="E263" s="759"/>
      <c r="F263" s="759"/>
      <c r="G263" s="759"/>
      <c r="H263" s="759"/>
      <c r="I263" s="759"/>
      <c r="N263" s="759"/>
      <c r="O263" s="759"/>
      <c r="P263" s="759"/>
      <c r="Q263" s="759"/>
      <c r="R263" s="759"/>
      <c r="S263" s="759"/>
      <c r="T263" s="759"/>
      <c r="U263" s="759"/>
      <c r="V263" s="759"/>
      <c r="W263" s="759"/>
      <c r="X263" s="759"/>
      <c r="Y263" s="759"/>
      <c r="Z263" s="759"/>
      <c r="AA263" s="759"/>
      <c r="AB263" s="759"/>
      <c r="AC263" s="759"/>
      <c r="AD263" s="759"/>
      <c r="AE263" s="759"/>
      <c r="AF263" s="759"/>
      <c r="AG263" s="759"/>
      <c r="AH263" s="759"/>
      <c r="AI263" s="759"/>
      <c r="AJ263" s="759"/>
      <c r="AK263" s="759"/>
      <c r="AL263" s="759"/>
      <c r="AM263" s="759"/>
      <c r="AN263" s="759"/>
      <c r="AO263" s="759"/>
      <c r="AP263" s="759"/>
      <c r="AQ263" s="759"/>
      <c r="AR263" s="759"/>
      <c r="AS263" s="759"/>
      <c r="AT263" s="759"/>
      <c r="AU263" s="759"/>
      <c r="AV263" s="759"/>
      <c r="AW263" s="759"/>
      <c r="AX263" s="759"/>
      <c r="AY263" s="759"/>
      <c r="AZ263" s="759"/>
      <c r="BA263" s="759"/>
      <c r="BB263" s="759"/>
      <c r="BC263" s="759"/>
      <c r="BD263" s="759"/>
      <c r="BE263" s="759"/>
      <c r="BF263" s="759"/>
      <c r="BG263" s="759"/>
      <c r="BH263" s="759"/>
      <c r="BI263" s="759"/>
      <c r="BJ263" s="759"/>
      <c r="BK263" s="759"/>
      <c r="BL263" s="759"/>
    </row>
    <row r="264" spans="1:64">
      <c r="A264" s="759"/>
      <c r="B264" s="759"/>
      <c r="C264" s="759"/>
      <c r="D264" s="759"/>
      <c r="E264" s="759"/>
      <c r="F264" s="759"/>
      <c r="G264" s="759"/>
      <c r="H264" s="759"/>
      <c r="I264" s="759"/>
      <c r="N264" s="759"/>
      <c r="O264" s="759"/>
      <c r="P264" s="759"/>
      <c r="Q264" s="759"/>
      <c r="R264" s="759"/>
      <c r="S264" s="759"/>
      <c r="T264" s="759"/>
      <c r="U264" s="759"/>
      <c r="V264" s="759"/>
      <c r="W264" s="759"/>
      <c r="X264" s="759"/>
      <c r="Y264" s="759"/>
      <c r="Z264" s="759"/>
      <c r="AA264" s="759"/>
      <c r="AB264" s="759"/>
      <c r="AC264" s="759"/>
      <c r="AD264" s="759"/>
      <c r="AE264" s="759"/>
      <c r="AF264" s="759"/>
      <c r="AG264" s="759"/>
      <c r="AH264" s="759"/>
      <c r="AI264" s="759"/>
      <c r="AJ264" s="759"/>
      <c r="AK264" s="759"/>
      <c r="AL264" s="759"/>
      <c r="AM264" s="759"/>
      <c r="AN264" s="759"/>
      <c r="AO264" s="759"/>
      <c r="AP264" s="759"/>
      <c r="AQ264" s="759"/>
      <c r="AR264" s="759"/>
      <c r="AS264" s="759"/>
      <c r="AT264" s="759"/>
      <c r="AU264" s="759"/>
      <c r="AV264" s="759"/>
      <c r="AW264" s="759"/>
      <c r="AX264" s="759"/>
      <c r="AY264" s="759"/>
      <c r="AZ264" s="759"/>
      <c r="BA264" s="759"/>
      <c r="BB264" s="759"/>
      <c r="BC264" s="759"/>
      <c r="BD264" s="759"/>
      <c r="BE264" s="759"/>
      <c r="BF264" s="759"/>
      <c r="BG264" s="759"/>
      <c r="BH264" s="759"/>
      <c r="BI264" s="759"/>
      <c r="BJ264" s="759"/>
      <c r="BK264" s="759"/>
      <c r="BL264" s="759"/>
    </row>
    <row r="265" spans="1:64">
      <c r="A265" s="759"/>
      <c r="B265" s="759"/>
      <c r="C265" s="759"/>
      <c r="D265" s="759"/>
      <c r="E265" s="759"/>
      <c r="F265" s="759"/>
      <c r="G265" s="759"/>
      <c r="H265" s="759"/>
      <c r="I265" s="759"/>
      <c r="N265" s="759"/>
      <c r="O265" s="759"/>
      <c r="P265" s="759"/>
      <c r="Q265" s="759"/>
      <c r="R265" s="759"/>
      <c r="S265" s="759"/>
      <c r="T265" s="759"/>
      <c r="U265" s="759"/>
      <c r="V265" s="759"/>
      <c r="W265" s="759"/>
      <c r="X265" s="759"/>
      <c r="Y265" s="759"/>
      <c r="Z265" s="759"/>
      <c r="AA265" s="759"/>
      <c r="AB265" s="759"/>
      <c r="AC265" s="759"/>
      <c r="AD265" s="759"/>
      <c r="AE265" s="759"/>
      <c r="AF265" s="759"/>
      <c r="AG265" s="759"/>
      <c r="AH265" s="759"/>
      <c r="AI265" s="759"/>
      <c r="AJ265" s="759"/>
      <c r="AK265" s="759"/>
      <c r="AL265" s="759"/>
      <c r="AM265" s="759"/>
      <c r="AN265" s="759"/>
      <c r="AO265" s="759"/>
      <c r="AP265" s="759"/>
      <c r="AQ265" s="759"/>
      <c r="AR265" s="759"/>
      <c r="AS265" s="759"/>
      <c r="AT265" s="759"/>
      <c r="AU265" s="759"/>
      <c r="AV265" s="759"/>
      <c r="AW265" s="759"/>
      <c r="AX265" s="759"/>
      <c r="AY265" s="759"/>
      <c r="AZ265" s="759"/>
      <c r="BA265" s="759"/>
      <c r="BB265" s="759"/>
      <c r="BC265" s="759"/>
      <c r="BD265" s="759"/>
      <c r="BE265" s="759"/>
      <c r="BF265" s="759"/>
      <c r="BG265" s="759"/>
      <c r="BH265" s="759"/>
      <c r="BI265" s="759"/>
      <c r="BJ265" s="759"/>
      <c r="BK265" s="759"/>
      <c r="BL265" s="759"/>
    </row>
    <row r="266" spans="1:64">
      <c r="A266" s="759"/>
      <c r="B266" s="759"/>
      <c r="C266" s="759"/>
      <c r="D266" s="759"/>
      <c r="E266" s="759"/>
      <c r="F266" s="759"/>
      <c r="G266" s="759"/>
      <c r="H266" s="759"/>
      <c r="I266" s="759"/>
      <c r="N266" s="759"/>
      <c r="O266" s="759"/>
      <c r="P266" s="759"/>
      <c r="Q266" s="759"/>
      <c r="R266" s="759"/>
      <c r="S266" s="759"/>
      <c r="T266" s="759"/>
      <c r="U266" s="759"/>
      <c r="V266" s="759"/>
      <c r="W266" s="759"/>
      <c r="X266" s="759"/>
      <c r="Y266" s="759"/>
      <c r="Z266" s="759"/>
      <c r="AA266" s="759"/>
      <c r="AB266" s="759"/>
      <c r="AC266" s="759"/>
      <c r="AD266" s="759"/>
      <c r="AE266" s="759"/>
      <c r="AF266" s="759"/>
      <c r="AG266" s="759"/>
      <c r="AH266" s="759"/>
      <c r="AI266" s="759"/>
      <c r="AJ266" s="759"/>
      <c r="AK266" s="759"/>
      <c r="AL266" s="759"/>
      <c r="AM266" s="759"/>
      <c r="AN266" s="759"/>
      <c r="AO266" s="759"/>
      <c r="AP266" s="759"/>
      <c r="AQ266" s="759"/>
      <c r="AR266" s="759"/>
      <c r="AS266" s="759"/>
      <c r="AT266" s="759"/>
      <c r="AU266" s="759"/>
      <c r="AV266" s="759"/>
      <c r="AW266" s="759"/>
      <c r="AX266" s="759"/>
      <c r="AY266" s="759"/>
      <c r="AZ266" s="759"/>
      <c r="BA266" s="759"/>
      <c r="BB266" s="759"/>
      <c r="BC266" s="759"/>
      <c r="BD266" s="759"/>
      <c r="BE266" s="759"/>
      <c r="BF266" s="759"/>
      <c r="BG266" s="759"/>
      <c r="BH266" s="759"/>
      <c r="BI266" s="759"/>
      <c r="BJ266" s="759"/>
      <c r="BK266" s="759"/>
      <c r="BL266" s="759"/>
    </row>
    <row r="267" spans="1:64">
      <c r="A267" s="759"/>
      <c r="B267" s="759"/>
      <c r="C267" s="759"/>
      <c r="D267" s="759"/>
      <c r="E267" s="759"/>
      <c r="F267" s="759"/>
      <c r="G267" s="759"/>
      <c r="H267" s="759"/>
      <c r="I267" s="759"/>
      <c r="N267" s="759"/>
      <c r="O267" s="759"/>
      <c r="P267" s="759"/>
      <c r="Q267" s="759"/>
      <c r="R267" s="759"/>
      <c r="S267" s="759"/>
      <c r="T267" s="759"/>
      <c r="U267" s="759"/>
      <c r="V267" s="759"/>
      <c r="W267" s="759"/>
      <c r="X267" s="759"/>
      <c r="Y267" s="759"/>
      <c r="Z267" s="759"/>
      <c r="AA267" s="759"/>
      <c r="AB267" s="759"/>
      <c r="AC267" s="759"/>
      <c r="AD267" s="759"/>
      <c r="AE267" s="759"/>
      <c r="AF267" s="759"/>
      <c r="AG267" s="759"/>
      <c r="AH267" s="759"/>
      <c r="AI267" s="759"/>
      <c r="AJ267" s="759"/>
      <c r="AK267" s="759"/>
      <c r="AL267" s="759"/>
      <c r="AM267" s="759"/>
      <c r="AN267" s="759"/>
      <c r="AO267" s="759"/>
      <c r="AP267" s="759"/>
      <c r="AQ267" s="759"/>
      <c r="AR267" s="759"/>
      <c r="AS267" s="759"/>
      <c r="AT267" s="759"/>
      <c r="AU267" s="759"/>
      <c r="AV267" s="759"/>
      <c r="AW267" s="759"/>
      <c r="AX267" s="759"/>
      <c r="AY267" s="759"/>
      <c r="AZ267" s="759"/>
      <c r="BA267" s="759"/>
      <c r="BB267" s="759"/>
      <c r="BC267" s="759"/>
      <c r="BD267" s="759"/>
      <c r="BE267" s="759"/>
      <c r="BF267" s="759"/>
      <c r="BG267" s="759"/>
      <c r="BH267" s="759"/>
      <c r="BI267" s="759"/>
      <c r="BJ267" s="759"/>
      <c r="BK267" s="759"/>
      <c r="BL267" s="759"/>
    </row>
    <row r="268" spans="1:64">
      <c r="A268" s="759"/>
      <c r="B268" s="759"/>
      <c r="C268" s="759"/>
      <c r="D268" s="759"/>
      <c r="E268" s="759"/>
      <c r="F268" s="759"/>
      <c r="G268" s="759"/>
      <c r="H268" s="759"/>
      <c r="I268" s="759"/>
      <c r="N268" s="759"/>
      <c r="O268" s="759"/>
      <c r="P268" s="759"/>
      <c r="Q268" s="759"/>
      <c r="R268" s="759"/>
      <c r="S268" s="759"/>
      <c r="T268" s="759"/>
      <c r="U268" s="759"/>
      <c r="V268" s="759"/>
      <c r="W268" s="759"/>
      <c r="X268" s="759"/>
      <c r="Y268" s="759"/>
      <c r="Z268" s="759"/>
      <c r="AA268" s="759"/>
      <c r="AB268" s="759"/>
      <c r="AC268" s="759"/>
      <c r="AD268" s="759"/>
      <c r="AE268" s="759"/>
      <c r="AF268" s="759"/>
      <c r="AG268" s="759"/>
      <c r="AH268" s="759"/>
      <c r="AI268" s="759"/>
      <c r="AJ268" s="759"/>
      <c r="AK268" s="759"/>
      <c r="AL268" s="759"/>
      <c r="AM268" s="759"/>
      <c r="AN268" s="759"/>
      <c r="AO268" s="759"/>
      <c r="AP268" s="759"/>
      <c r="AQ268" s="759"/>
      <c r="AR268" s="759"/>
      <c r="AS268" s="759"/>
      <c r="AT268" s="759"/>
      <c r="AU268" s="759"/>
      <c r="AV268" s="759"/>
      <c r="AW268" s="759"/>
      <c r="AX268" s="759"/>
      <c r="AY268" s="759"/>
      <c r="AZ268" s="759"/>
      <c r="BA268" s="759"/>
      <c r="BB268" s="759"/>
      <c r="BC268" s="759"/>
      <c r="BD268" s="759"/>
      <c r="BE268" s="759"/>
      <c r="BF268" s="759"/>
      <c r="BG268" s="759"/>
      <c r="BH268" s="759"/>
      <c r="BI268" s="759"/>
      <c r="BJ268" s="759"/>
      <c r="BK268" s="759"/>
      <c r="BL268" s="759"/>
    </row>
    <row r="269" spans="1:64">
      <c r="A269" s="759"/>
      <c r="B269" s="759"/>
      <c r="C269" s="759"/>
      <c r="D269" s="759"/>
      <c r="E269" s="759"/>
      <c r="F269" s="759"/>
      <c r="G269" s="759"/>
      <c r="H269" s="759"/>
      <c r="I269" s="759"/>
      <c r="N269" s="759"/>
      <c r="O269" s="759"/>
      <c r="P269" s="759"/>
      <c r="Q269" s="759"/>
      <c r="R269" s="759"/>
      <c r="S269" s="759"/>
      <c r="T269" s="759"/>
      <c r="U269" s="759"/>
      <c r="V269" s="759"/>
      <c r="W269" s="759"/>
      <c r="X269" s="759"/>
      <c r="Y269" s="759"/>
      <c r="Z269" s="759"/>
      <c r="AA269" s="759"/>
      <c r="AB269" s="759"/>
      <c r="AC269" s="759"/>
      <c r="AD269" s="759"/>
      <c r="AE269" s="759"/>
      <c r="AF269" s="759"/>
      <c r="AG269" s="759"/>
      <c r="AH269" s="759"/>
      <c r="AI269" s="759"/>
      <c r="AJ269" s="759"/>
      <c r="AK269" s="759"/>
      <c r="AL269" s="759"/>
      <c r="AM269" s="759"/>
      <c r="AN269" s="759"/>
      <c r="AO269" s="759"/>
      <c r="AP269" s="759"/>
      <c r="AQ269" s="759"/>
      <c r="AR269" s="759"/>
      <c r="AS269" s="759"/>
      <c r="AT269" s="759"/>
      <c r="AU269" s="759"/>
      <c r="AV269" s="759"/>
      <c r="AW269" s="759"/>
      <c r="AX269" s="759"/>
      <c r="AY269" s="759"/>
      <c r="AZ269" s="759"/>
      <c r="BA269" s="759"/>
      <c r="BB269" s="759"/>
      <c r="BC269" s="759"/>
      <c r="BD269" s="759"/>
      <c r="BE269" s="759"/>
      <c r="BF269" s="759"/>
      <c r="BG269" s="759"/>
      <c r="BH269" s="759"/>
      <c r="BI269" s="759"/>
      <c r="BJ269" s="759"/>
      <c r="BK269" s="759"/>
      <c r="BL269" s="759"/>
    </row>
    <row r="270" spans="1:64">
      <c r="A270" s="759"/>
      <c r="B270" s="759"/>
      <c r="C270" s="759"/>
      <c r="D270" s="759"/>
      <c r="E270" s="759"/>
      <c r="F270" s="759"/>
      <c r="G270" s="759"/>
      <c r="H270" s="759"/>
      <c r="I270" s="759"/>
      <c r="N270" s="759"/>
      <c r="O270" s="759"/>
      <c r="P270" s="759"/>
      <c r="Q270" s="759"/>
      <c r="R270" s="759"/>
      <c r="S270" s="759"/>
      <c r="T270" s="759"/>
      <c r="U270" s="759"/>
      <c r="V270" s="759"/>
      <c r="W270" s="759"/>
      <c r="X270" s="759"/>
      <c r="Y270" s="759"/>
      <c r="Z270" s="759"/>
      <c r="AA270" s="759"/>
      <c r="AB270" s="759"/>
      <c r="AC270" s="759"/>
      <c r="AD270" s="759"/>
      <c r="AE270" s="759"/>
      <c r="AF270" s="759"/>
      <c r="AG270" s="759"/>
      <c r="AH270" s="759"/>
      <c r="AI270" s="759"/>
      <c r="AJ270" s="759"/>
      <c r="AK270" s="759"/>
      <c r="AL270" s="759"/>
      <c r="AM270" s="759"/>
      <c r="AN270" s="759"/>
      <c r="AO270" s="759"/>
      <c r="AP270" s="759"/>
      <c r="AQ270" s="759"/>
      <c r="AR270" s="759"/>
      <c r="AS270" s="759"/>
      <c r="AT270" s="759"/>
      <c r="AU270" s="759"/>
      <c r="AV270" s="759"/>
      <c r="AW270" s="759"/>
      <c r="AX270" s="759"/>
      <c r="AY270" s="759"/>
      <c r="AZ270" s="759"/>
      <c r="BA270" s="759"/>
      <c r="BB270" s="759"/>
      <c r="BC270" s="759"/>
      <c r="BD270" s="759"/>
      <c r="BE270" s="759"/>
      <c r="BF270" s="759"/>
      <c r="BG270" s="759"/>
      <c r="BH270" s="759"/>
      <c r="BI270" s="759"/>
      <c r="BJ270" s="759"/>
      <c r="BK270" s="759"/>
      <c r="BL270" s="759"/>
    </row>
    <row r="271" spans="1:64">
      <c r="A271" s="759"/>
      <c r="B271" s="759"/>
      <c r="C271" s="759"/>
      <c r="D271" s="759"/>
      <c r="E271" s="759"/>
      <c r="F271" s="759"/>
      <c r="G271" s="759"/>
      <c r="H271" s="759"/>
      <c r="I271" s="759"/>
      <c r="N271" s="759"/>
      <c r="O271" s="759"/>
      <c r="P271" s="759"/>
      <c r="Q271" s="759"/>
      <c r="R271" s="759"/>
      <c r="S271" s="759"/>
      <c r="T271" s="759"/>
      <c r="U271" s="759"/>
      <c r="V271" s="759"/>
      <c r="W271" s="759"/>
      <c r="X271" s="759"/>
      <c r="Y271" s="759"/>
      <c r="Z271" s="759"/>
      <c r="AA271" s="759"/>
      <c r="AB271" s="759"/>
      <c r="AC271" s="759"/>
      <c r="AD271" s="759"/>
      <c r="AE271" s="759"/>
      <c r="AF271" s="759"/>
      <c r="AG271" s="759"/>
      <c r="AH271" s="759"/>
      <c r="AI271" s="759"/>
      <c r="AJ271" s="759"/>
      <c r="AK271" s="759"/>
      <c r="AL271" s="759"/>
      <c r="AM271" s="759"/>
      <c r="AN271" s="759"/>
      <c r="AO271" s="759"/>
      <c r="AP271" s="759"/>
      <c r="AQ271" s="759"/>
      <c r="AR271" s="759"/>
      <c r="AS271" s="759"/>
      <c r="AT271" s="759"/>
      <c r="AU271" s="759"/>
      <c r="AV271" s="759"/>
      <c r="AW271" s="759"/>
      <c r="AX271" s="759"/>
      <c r="AY271" s="759"/>
      <c r="AZ271" s="759"/>
      <c r="BA271" s="759"/>
      <c r="BB271" s="759"/>
      <c r="BC271" s="759"/>
      <c r="BD271" s="759"/>
      <c r="BE271" s="759"/>
      <c r="BF271" s="759"/>
      <c r="BG271" s="759"/>
      <c r="BH271" s="759"/>
      <c r="BI271" s="759"/>
      <c r="BJ271" s="759"/>
      <c r="BK271" s="759"/>
      <c r="BL271" s="759"/>
    </row>
    <row r="272" spans="1:64">
      <c r="A272" s="759"/>
      <c r="B272" s="759"/>
      <c r="C272" s="759"/>
      <c r="D272" s="759"/>
      <c r="E272" s="759"/>
      <c r="F272" s="759"/>
      <c r="G272" s="759"/>
      <c r="H272" s="759"/>
      <c r="I272" s="759"/>
      <c r="N272" s="759"/>
      <c r="O272" s="759"/>
      <c r="P272" s="759"/>
      <c r="Q272" s="759"/>
      <c r="R272" s="759"/>
      <c r="S272" s="759"/>
      <c r="T272" s="759"/>
      <c r="U272" s="759"/>
      <c r="V272" s="759"/>
      <c r="W272" s="759"/>
      <c r="X272" s="759"/>
      <c r="Y272" s="759"/>
      <c r="Z272" s="759"/>
      <c r="AA272" s="759"/>
      <c r="AB272" s="759"/>
      <c r="AC272" s="759"/>
      <c r="AD272" s="759"/>
      <c r="AE272" s="759"/>
      <c r="AF272" s="759"/>
      <c r="AG272" s="759"/>
      <c r="AH272" s="759"/>
      <c r="AI272" s="759"/>
      <c r="AJ272" s="759"/>
      <c r="AK272" s="759"/>
      <c r="AL272" s="759"/>
      <c r="AM272" s="759"/>
      <c r="AN272" s="759"/>
      <c r="AO272" s="759"/>
      <c r="AP272" s="759"/>
      <c r="AQ272" s="759"/>
      <c r="AR272" s="759"/>
      <c r="AS272" s="759"/>
      <c r="AT272" s="759"/>
      <c r="AU272" s="759"/>
      <c r="AV272" s="759"/>
      <c r="AW272" s="759"/>
      <c r="AX272" s="759"/>
      <c r="AY272" s="759"/>
      <c r="AZ272" s="759"/>
      <c r="BA272" s="759"/>
      <c r="BB272" s="759"/>
      <c r="BC272" s="759"/>
      <c r="BD272" s="759"/>
      <c r="BE272" s="759"/>
      <c r="BF272" s="759"/>
      <c r="BG272" s="759"/>
      <c r="BH272" s="759"/>
      <c r="BI272" s="759"/>
      <c r="BJ272" s="759"/>
      <c r="BK272" s="759"/>
      <c r="BL272" s="759"/>
    </row>
    <row r="273" spans="1:64">
      <c r="A273" s="759"/>
      <c r="B273" s="759"/>
      <c r="C273" s="759"/>
      <c r="D273" s="759"/>
      <c r="E273" s="759"/>
      <c r="F273" s="759"/>
      <c r="G273" s="759"/>
      <c r="H273" s="759"/>
      <c r="I273" s="759"/>
      <c r="N273" s="759"/>
      <c r="O273" s="759"/>
      <c r="P273" s="759"/>
      <c r="Q273" s="759"/>
      <c r="R273" s="759"/>
      <c r="S273" s="759"/>
      <c r="T273" s="759"/>
      <c r="U273" s="759"/>
      <c r="V273" s="759"/>
      <c r="W273" s="759"/>
      <c r="X273" s="759"/>
      <c r="Y273" s="759"/>
      <c r="Z273" s="759"/>
      <c r="AA273" s="759"/>
      <c r="AB273" s="759"/>
      <c r="AC273" s="759"/>
      <c r="AD273" s="759"/>
      <c r="AE273" s="759"/>
      <c r="AF273" s="759"/>
      <c r="AG273" s="759"/>
      <c r="AH273" s="759"/>
      <c r="AI273" s="759"/>
      <c r="AJ273" s="759"/>
      <c r="AK273" s="759"/>
      <c r="AL273" s="759"/>
      <c r="AM273" s="759"/>
      <c r="AN273" s="759"/>
      <c r="AO273" s="759"/>
      <c r="AP273" s="759"/>
      <c r="AQ273" s="759"/>
      <c r="AR273" s="759"/>
      <c r="AS273" s="759"/>
      <c r="AT273" s="759"/>
      <c r="AU273" s="759"/>
      <c r="AV273" s="759"/>
      <c r="AW273" s="759"/>
      <c r="AX273" s="759"/>
      <c r="AY273" s="759"/>
      <c r="AZ273" s="759"/>
      <c r="BA273" s="759"/>
      <c r="BB273" s="759"/>
      <c r="BC273" s="759"/>
      <c r="BD273" s="759"/>
      <c r="BE273" s="759"/>
      <c r="BF273" s="759"/>
      <c r="BG273" s="759"/>
      <c r="BH273" s="759"/>
      <c r="BI273" s="759"/>
      <c r="BJ273" s="759"/>
      <c r="BK273" s="759"/>
      <c r="BL273" s="759"/>
    </row>
    <row r="274" spans="1:64">
      <c r="A274" s="759"/>
      <c r="B274" s="759"/>
      <c r="C274" s="759"/>
      <c r="D274" s="759"/>
      <c r="E274" s="759"/>
      <c r="F274" s="759"/>
      <c r="G274" s="759"/>
      <c r="H274" s="759"/>
      <c r="I274" s="759"/>
      <c r="N274" s="759"/>
      <c r="O274" s="759"/>
      <c r="P274" s="759"/>
      <c r="Q274" s="759"/>
      <c r="R274" s="759"/>
      <c r="S274" s="759"/>
      <c r="T274" s="759"/>
      <c r="U274" s="759"/>
      <c r="V274" s="759"/>
      <c r="W274" s="759"/>
      <c r="X274" s="759"/>
      <c r="Y274" s="759"/>
      <c r="Z274" s="759"/>
      <c r="AA274" s="759"/>
      <c r="AB274" s="759"/>
      <c r="AC274" s="759"/>
      <c r="AD274" s="759"/>
      <c r="AE274" s="759"/>
      <c r="AF274" s="759"/>
      <c r="AG274" s="759"/>
      <c r="AH274" s="759"/>
      <c r="AI274" s="759"/>
      <c r="AJ274" s="759"/>
      <c r="AK274" s="759"/>
      <c r="AL274" s="759"/>
      <c r="AM274" s="759"/>
      <c r="AN274" s="759"/>
      <c r="AO274" s="759"/>
      <c r="AP274" s="759"/>
      <c r="AQ274" s="759"/>
      <c r="AR274" s="759"/>
      <c r="AS274" s="759"/>
      <c r="AT274" s="759"/>
      <c r="AU274" s="759"/>
      <c r="AV274" s="759"/>
      <c r="AW274" s="759"/>
      <c r="AX274" s="759"/>
      <c r="AY274" s="759"/>
      <c r="AZ274" s="759"/>
      <c r="BA274" s="759"/>
      <c r="BB274" s="759"/>
      <c r="BC274" s="759"/>
      <c r="BD274" s="759"/>
      <c r="BE274" s="759"/>
      <c r="BF274" s="759"/>
      <c r="BG274" s="759"/>
      <c r="BH274" s="759"/>
      <c r="BI274" s="759"/>
      <c r="BJ274" s="759"/>
      <c r="BK274" s="759"/>
      <c r="BL274" s="759"/>
    </row>
    <row r="275" spans="1:64">
      <c r="A275" s="759"/>
      <c r="B275" s="759"/>
      <c r="C275" s="759"/>
      <c r="D275" s="759"/>
      <c r="E275" s="759"/>
      <c r="F275" s="759"/>
      <c r="G275" s="759"/>
      <c r="H275" s="759"/>
      <c r="I275" s="759"/>
      <c r="N275" s="759"/>
      <c r="O275" s="759"/>
      <c r="P275" s="759"/>
      <c r="Q275" s="759"/>
      <c r="R275" s="759"/>
      <c r="S275" s="759"/>
      <c r="T275" s="759"/>
      <c r="U275" s="759"/>
      <c r="V275" s="759"/>
      <c r="W275" s="759"/>
      <c r="X275" s="759"/>
      <c r="Y275" s="759"/>
      <c r="Z275" s="759"/>
      <c r="AA275" s="759"/>
      <c r="AB275" s="759"/>
      <c r="AC275" s="759"/>
      <c r="AD275" s="759"/>
      <c r="AE275" s="759"/>
      <c r="AF275" s="759"/>
      <c r="AG275" s="759"/>
      <c r="AH275" s="759"/>
      <c r="AI275" s="759"/>
      <c r="AJ275" s="759"/>
      <c r="AK275" s="759"/>
      <c r="AL275" s="759"/>
      <c r="AM275" s="759"/>
      <c r="AN275" s="759"/>
      <c r="AO275" s="759"/>
      <c r="AP275" s="759"/>
      <c r="AQ275" s="759"/>
      <c r="AR275" s="759"/>
      <c r="AS275" s="759"/>
      <c r="AT275" s="759"/>
      <c r="AU275" s="759"/>
      <c r="AV275" s="759"/>
      <c r="AW275" s="759"/>
      <c r="AX275" s="759"/>
      <c r="AY275" s="759"/>
      <c r="AZ275" s="759"/>
      <c r="BA275" s="759"/>
      <c r="BB275" s="759"/>
      <c r="BC275" s="759"/>
      <c r="BD275" s="759"/>
      <c r="BE275" s="759"/>
      <c r="BF275" s="759"/>
      <c r="BG275" s="759"/>
      <c r="BH275" s="759"/>
      <c r="BI275" s="759"/>
      <c r="BJ275" s="759"/>
      <c r="BK275" s="759"/>
      <c r="BL275" s="759"/>
    </row>
    <row r="276" spans="1:64">
      <c r="A276" s="759"/>
      <c r="B276" s="759"/>
      <c r="C276" s="759"/>
      <c r="D276" s="759"/>
      <c r="E276" s="759"/>
      <c r="F276" s="759"/>
      <c r="G276" s="759"/>
      <c r="H276" s="759"/>
      <c r="I276" s="759"/>
      <c r="N276" s="759"/>
      <c r="O276" s="759"/>
      <c r="P276" s="759"/>
      <c r="Q276" s="759"/>
      <c r="R276" s="759"/>
      <c r="S276" s="759"/>
      <c r="T276" s="759"/>
      <c r="U276" s="759"/>
      <c r="V276" s="759"/>
      <c r="W276" s="759"/>
      <c r="X276" s="759"/>
      <c r="Y276" s="759"/>
      <c r="Z276" s="759"/>
      <c r="AA276" s="759"/>
      <c r="AB276" s="759"/>
      <c r="AC276" s="759"/>
      <c r="AD276" s="759"/>
      <c r="AE276" s="759"/>
      <c r="AF276" s="759"/>
      <c r="AG276" s="759"/>
      <c r="AH276" s="759"/>
      <c r="AI276" s="759"/>
      <c r="AJ276" s="759"/>
      <c r="AK276" s="759"/>
      <c r="AL276" s="759"/>
      <c r="AM276" s="759"/>
      <c r="AN276" s="759"/>
      <c r="AO276" s="759"/>
      <c r="AP276" s="759"/>
      <c r="AQ276" s="759"/>
      <c r="AR276" s="759"/>
      <c r="AS276" s="759"/>
      <c r="AT276" s="759"/>
      <c r="AU276" s="759"/>
      <c r="AV276" s="759"/>
      <c r="AW276" s="759"/>
      <c r="AX276" s="759"/>
      <c r="AY276" s="759"/>
      <c r="AZ276" s="759"/>
      <c r="BA276" s="759"/>
      <c r="BB276" s="759"/>
      <c r="BC276" s="759"/>
      <c r="BD276" s="759"/>
      <c r="BE276" s="759"/>
      <c r="BF276" s="759"/>
      <c r="BG276" s="759"/>
      <c r="BH276" s="759"/>
      <c r="BI276" s="759"/>
      <c r="BJ276" s="759"/>
      <c r="BK276" s="759"/>
      <c r="BL276" s="759"/>
    </row>
    <row r="277" spans="1:64">
      <c r="A277" s="759"/>
      <c r="B277" s="759"/>
      <c r="C277" s="759"/>
      <c r="D277" s="759"/>
      <c r="E277" s="759"/>
      <c r="F277" s="759"/>
      <c r="G277" s="759"/>
      <c r="H277" s="759"/>
      <c r="I277" s="759"/>
      <c r="N277" s="759"/>
      <c r="O277" s="759"/>
      <c r="P277" s="759"/>
      <c r="Q277" s="759"/>
      <c r="R277" s="759"/>
      <c r="S277" s="759"/>
      <c r="T277" s="759"/>
      <c r="U277" s="759"/>
      <c r="V277" s="759"/>
      <c r="W277" s="759"/>
      <c r="X277" s="759"/>
      <c r="Y277" s="759"/>
      <c r="Z277" s="759"/>
      <c r="AA277" s="759"/>
      <c r="AB277" s="759"/>
      <c r="AC277" s="759"/>
      <c r="AD277" s="759"/>
      <c r="AE277" s="759"/>
      <c r="AF277" s="759"/>
      <c r="AG277" s="759"/>
      <c r="AH277" s="759"/>
      <c r="AI277" s="759"/>
      <c r="AJ277" s="759"/>
      <c r="AK277" s="759"/>
      <c r="AL277" s="759"/>
      <c r="AM277" s="759"/>
      <c r="AN277" s="759"/>
      <c r="AO277" s="759"/>
      <c r="AP277" s="759"/>
      <c r="AQ277" s="759"/>
      <c r="AR277" s="759"/>
      <c r="AS277" s="759"/>
      <c r="AT277" s="759"/>
      <c r="AU277" s="759"/>
      <c r="AV277" s="759"/>
      <c r="AW277" s="759"/>
      <c r="AX277" s="759"/>
      <c r="AY277" s="759"/>
      <c r="AZ277" s="759"/>
      <c r="BA277" s="759"/>
      <c r="BB277" s="759"/>
      <c r="BC277" s="759"/>
      <c r="BD277" s="759"/>
      <c r="BE277" s="759"/>
      <c r="BF277" s="759"/>
      <c r="BG277" s="759"/>
      <c r="BH277" s="759"/>
      <c r="BI277" s="759"/>
      <c r="BJ277" s="759"/>
      <c r="BK277" s="759"/>
      <c r="BL277" s="759"/>
    </row>
    <row r="278" spans="1:64">
      <c r="A278" s="759"/>
      <c r="B278" s="759"/>
      <c r="C278" s="759"/>
      <c r="D278" s="759"/>
      <c r="E278" s="759"/>
      <c r="F278" s="759"/>
      <c r="G278" s="759"/>
      <c r="H278" s="759"/>
      <c r="I278" s="759"/>
      <c r="N278" s="759"/>
      <c r="O278" s="759"/>
      <c r="P278" s="759"/>
      <c r="Q278" s="759"/>
      <c r="R278" s="759"/>
      <c r="S278" s="759"/>
      <c r="T278" s="759"/>
      <c r="U278" s="759"/>
      <c r="V278" s="759"/>
      <c r="W278" s="759"/>
      <c r="X278" s="759"/>
      <c r="Y278" s="759"/>
      <c r="Z278" s="759"/>
      <c r="AA278" s="759"/>
      <c r="AB278" s="759"/>
      <c r="AC278" s="759"/>
      <c r="AD278" s="759"/>
      <c r="AE278" s="759"/>
      <c r="AF278" s="759"/>
      <c r="AG278" s="759"/>
      <c r="AH278" s="759"/>
      <c r="AI278" s="759"/>
      <c r="AJ278" s="759"/>
      <c r="AK278" s="759"/>
      <c r="AL278" s="759"/>
      <c r="AM278" s="759"/>
      <c r="AN278" s="759"/>
      <c r="AO278" s="759"/>
      <c r="AP278" s="759"/>
      <c r="AQ278" s="759"/>
      <c r="AR278" s="759"/>
      <c r="AS278" s="759"/>
      <c r="AT278" s="759"/>
      <c r="AU278" s="759"/>
      <c r="AV278" s="759"/>
      <c r="AW278" s="759"/>
      <c r="AX278" s="759"/>
      <c r="AY278" s="759"/>
      <c r="AZ278" s="759"/>
      <c r="BA278" s="759"/>
      <c r="BB278" s="759"/>
      <c r="BC278" s="759"/>
      <c r="BD278" s="759"/>
      <c r="BE278" s="759"/>
      <c r="BF278" s="759"/>
      <c r="BG278" s="759"/>
      <c r="BH278" s="759"/>
      <c r="BI278" s="759"/>
      <c r="BJ278" s="759"/>
      <c r="BK278" s="759"/>
      <c r="BL278" s="759"/>
    </row>
    <row r="279" spans="1:64">
      <c r="A279" s="759"/>
      <c r="B279" s="759"/>
      <c r="C279" s="759"/>
      <c r="D279" s="759"/>
      <c r="E279" s="759"/>
      <c r="F279" s="759"/>
      <c r="G279" s="759"/>
      <c r="H279" s="759"/>
      <c r="I279" s="759"/>
      <c r="N279" s="759"/>
      <c r="O279" s="759"/>
      <c r="P279" s="759"/>
      <c r="Q279" s="759"/>
      <c r="R279" s="759"/>
      <c r="S279" s="759"/>
      <c r="T279" s="759"/>
      <c r="U279" s="759"/>
      <c r="V279" s="759"/>
      <c r="W279" s="759"/>
      <c r="X279" s="759"/>
      <c r="Y279" s="759"/>
      <c r="Z279" s="759"/>
      <c r="AA279" s="759"/>
      <c r="AB279" s="759"/>
      <c r="AC279" s="759"/>
      <c r="AD279" s="759"/>
      <c r="AE279" s="759"/>
      <c r="AF279" s="759"/>
      <c r="AG279" s="759"/>
      <c r="AH279" s="759"/>
      <c r="AI279" s="759"/>
      <c r="AJ279" s="759"/>
      <c r="AK279" s="759"/>
      <c r="AL279" s="759"/>
      <c r="AM279" s="759"/>
      <c r="AN279" s="759"/>
      <c r="AO279" s="759"/>
      <c r="AP279" s="759"/>
      <c r="AQ279" s="759"/>
      <c r="AR279" s="759"/>
      <c r="AS279" s="759"/>
      <c r="AT279" s="759"/>
      <c r="AU279" s="759"/>
      <c r="AV279" s="759"/>
      <c r="AW279" s="759"/>
      <c r="AX279" s="759"/>
      <c r="AY279" s="759"/>
      <c r="AZ279" s="759"/>
      <c r="BA279" s="759"/>
      <c r="BB279" s="759"/>
      <c r="BC279" s="759"/>
      <c r="BD279" s="759"/>
      <c r="BE279" s="759"/>
      <c r="BF279" s="759"/>
      <c r="BG279" s="759"/>
      <c r="BH279" s="759"/>
      <c r="BI279" s="759"/>
      <c r="BJ279" s="759"/>
      <c r="BK279" s="759"/>
      <c r="BL279" s="759"/>
    </row>
    <row r="280" spans="1:64">
      <c r="A280" s="759"/>
      <c r="B280" s="759"/>
      <c r="C280" s="759"/>
      <c r="D280" s="759"/>
      <c r="E280" s="759"/>
      <c r="F280" s="759"/>
      <c r="G280" s="759"/>
      <c r="H280" s="759"/>
      <c r="I280" s="759"/>
      <c r="N280" s="759"/>
      <c r="O280" s="759"/>
      <c r="P280" s="759"/>
      <c r="Q280" s="759"/>
      <c r="R280" s="759"/>
      <c r="S280" s="759"/>
      <c r="T280" s="759"/>
      <c r="U280" s="759"/>
      <c r="V280" s="759"/>
      <c r="W280" s="759"/>
      <c r="X280" s="759"/>
      <c r="Y280" s="759"/>
      <c r="Z280" s="759"/>
      <c r="AA280" s="759"/>
      <c r="AB280" s="759"/>
      <c r="AC280" s="759"/>
      <c r="AD280" s="759"/>
      <c r="AE280" s="759"/>
      <c r="AF280" s="759"/>
      <c r="AG280" s="759"/>
      <c r="AH280" s="759"/>
      <c r="AI280" s="759"/>
      <c r="AJ280" s="759"/>
      <c r="AK280" s="759"/>
      <c r="AL280" s="759"/>
      <c r="AM280" s="759"/>
      <c r="AN280" s="759"/>
      <c r="AO280" s="759"/>
      <c r="AP280" s="759"/>
      <c r="AQ280" s="759"/>
      <c r="AR280" s="759"/>
      <c r="AS280" s="759"/>
      <c r="AT280" s="759"/>
      <c r="AU280" s="759"/>
      <c r="AV280" s="759"/>
      <c r="AW280" s="759"/>
      <c r="AX280" s="759"/>
      <c r="AY280" s="759"/>
      <c r="AZ280" s="759"/>
      <c r="BA280" s="759"/>
      <c r="BB280" s="759"/>
      <c r="BC280" s="759"/>
      <c r="BD280" s="759"/>
      <c r="BE280" s="759"/>
      <c r="BF280" s="759"/>
      <c r="BG280" s="759"/>
      <c r="BH280" s="759"/>
      <c r="BI280" s="759"/>
      <c r="BJ280" s="759"/>
      <c r="BK280" s="759"/>
      <c r="BL280" s="759"/>
    </row>
    <row r="281" spans="1:64">
      <c r="A281" s="759"/>
      <c r="B281" s="759"/>
      <c r="C281" s="759"/>
      <c r="D281" s="759"/>
      <c r="E281" s="759"/>
      <c r="F281" s="759"/>
      <c r="G281" s="759"/>
      <c r="H281" s="759"/>
      <c r="I281" s="759"/>
      <c r="N281" s="759"/>
      <c r="O281" s="759"/>
      <c r="P281" s="759"/>
      <c r="Q281" s="759"/>
      <c r="R281" s="759"/>
      <c r="S281" s="759"/>
      <c r="T281" s="759"/>
      <c r="U281" s="759"/>
      <c r="V281" s="759"/>
      <c r="W281" s="759"/>
      <c r="X281" s="759"/>
      <c r="Y281" s="759"/>
      <c r="Z281" s="759"/>
      <c r="AA281" s="759"/>
      <c r="AB281" s="759"/>
      <c r="AC281" s="759"/>
      <c r="AD281" s="759"/>
      <c r="AE281" s="759"/>
      <c r="AF281" s="759"/>
      <c r="AG281" s="759"/>
      <c r="AH281" s="759"/>
      <c r="AI281" s="759"/>
      <c r="AJ281" s="759"/>
      <c r="AK281" s="759"/>
      <c r="AL281" s="759"/>
      <c r="AM281" s="759"/>
      <c r="AN281" s="759"/>
      <c r="AO281" s="759"/>
      <c r="AP281" s="759"/>
      <c r="AQ281" s="759"/>
      <c r="AR281" s="759"/>
      <c r="AS281" s="759"/>
      <c r="AT281" s="759"/>
      <c r="AU281" s="759"/>
      <c r="AV281" s="759"/>
      <c r="AW281" s="759"/>
      <c r="AX281" s="759"/>
      <c r="AY281" s="759"/>
      <c r="AZ281" s="759"/>
      <c r="BA281" s="759"/>
      <c r="BB281" s="759"/>
      <c r="BC281" s="759"/>
      <c r="BD281" s="759"/>
      <c r="BE281" s="759"/>
      <c r="BF281" s="759"/>
      <c r="BG281" s="759"/>
      <c r="BH281" s="759"/>
      <c r="BI281" s="759"/>
      <c r="BJ281" s="759"/>
      <c r="BK281" s="759"/>
      <c r="BL281" s="759"/>
    </row>
    <row r="282" spans="1:64">
      <c r="A282" s="759"/>
      <c r="B282" s="759"/>
      <c r="C282" s="759"/>
      <c r="D282" s="759"/>
      <c r="E282" s="759"/>
      <c r="F282" s="759"/>
      <c r="G282" s="759"/>
      <c r="H282" s="759"/>
      <c r="I282" s="759"/>
      <c r="N282" s="759"/>
      <c r="O282" s="759"/>
      <c r="P282" s="759"/>
      <c r="Q282" s="759"/>
      <c r="R282" s="759"/>
      <c r="S282" s="759"/>
      <c r="T282" s="759"/>
      <c r="U282" s="759"/>
      <c r="V282" s="759"/>
      <c r="W282" s="759"/>
      <c r="X282" s="759"/>
      <c r="Y282" s="759"/>
      <c r="Z282" s="759"/>
      <c r="AA282" s="759"/>
      <c r="AB282" s="759"/>
      <c r="AC282" s="759"/>
      <c r="AD282" s="759"/>
      <c r="AE282" s="759"/>
      <c r="AF282" s="759"/>
      <c r="AG282" s="759"/>
      <c r="AH282" s="759"/>
      <c r="AI282" s="759"/>
      <c r="AJ282" s="759"/>
      <c r="AK282" s="759"/>
      <c r="AL282" s="759"/>
      <c r="AM282" s="759"/>
      <c r="AN282" s="759"/>
      <c r="AO282" s="759"/>
      <c r="AP282" s="759"/>
      <c r="AQ282" s="759"/>
      <c r="AR282" s="759"/>
      <c r="AS282" s="759"/>
      <c r="AT282" s="759"/>
      <c r="AU282" s="759"/>
      <c r="AV282" s="759"/>
      <c r="AW282" s="759"/>
      <c r="AX282" s="759"/>
      <c r="AY282" s="759"/>
      <c r="AZ282" s="759"/>
      <c r="BA282" s="759"/>
      <c r="BB282" s="759"/>
      <c r="BC282" s="759"/>
      <c r="BD282" s="759"/>
      <c r="BE282" s="759"/>
      <c r="BF282" s="759"/>
      <c r="BG282" s="759"/>
      <c r="BH282" s="759"/>
      <c r="BI282" s="759"/>
      <c r="BJ282" s="759"/>
      <c r="BK282" s="759"/>
      <c r="BL282" s="759"/>
    </row>
    <row r="283" spans="1:64">
      <c r="A283" s="759"/>
      <c r="B283" s="759"/>
      <c r="C283" s="759"/>
      <c r="D283" s="759"/>
      <c r="E283" s="759"/>
      <c r="F283" s="759"/>
      <c r="G283" s="759"/>
      <c r="H283" s="759"/>
      <c r="I283" s="759"/>
      <c r="N283" s="759"/>
      <c r="O283" s="759"/>
      <c r="P283" s="759"/>
      <c r="Q283" s="759"/>
      <c r="R283" s="759"/>
      <c r="S283" s="759"/>
      <c r="T283" s="759"/>
      <c r="U283" s="759"/>
      <c r="V283" s="759"/>
      <c r="W283" s="759"/>
      <c r="X283" s="759"/>
      <c r="Y283" s="759"/>
      <c r="Z283" s="759"/>
      <c r="AA283" s="759"/>
      <c r="AB283" s="759"/>
      <c r="AC283" s="759"/>
      <c r="AD283" s="759"/>
      <c r="AE283" s="759"/>
      <c r="AF283" s="759"/>
      <c r="AG283" s="759"/>
      <c r="AH283" s="759"/>
      <c r="AI283" s="759"/>
      <c r="AJ283" s="759"/>
      <c r="AK283" s="759"/>
      <c r="AL283" s="759"/>
      <c r="AM283" s="759"/>
      <c r="AN283" s="759"/>
      <c r="AO283" s="759"/>
      <c r="AP283" s="759"/>
      <c r="AQ283" s="759"/>
      <c r="AR283" s="759"/>
      <c r="AS283" s="759"/>
      <c r="AT283" s="759"/>
      <c r="AU283" s="759"/>
      <c r="AV283" s="759"/>
      <c r="AW283" s="759"/>
      <c r="AX283" s="759"/>
      <c r="AY283" s="759"/>
      <c r="AZ283" s="759"/>
      <c r="BA283" s="759"/>
      <c r="BB283" s="759"/>
      <c r="BC283" s="759"/>
      <c r="BD283" s="759"/>
      <c r="BE283" s="759"/>
      <c r="BF283" s="759"/>
      <c r="BG283" s="759"/>
      <c r="BH283" s="759"/>
      <c r="BI283" s="759"/>
      <c r="BJ283" s="759"/>
      <c r="BK283" s="759"/>
      <c r="BL283" s="759"/>
    </row>
    <row r="284" spans="1:64">
      <c r="A284" s="759"/>
      <c r="B284" s="759"/>
      <c r="C284" s="759"/>
      <c r="D284" s="759"/>
      <c r="E284" s="759"/>
      <c r="F284" s="759"/>
      <c r="G284" s="759"/>
      <c r="H284" s="759"/>
      <c r="I284" s="759"/>
      <c r="N284" s="759"/>
      <c r="O284" s="759"/>
      <c r="P284" s="759"/>
      <c r="Q284" s="759"/>
      <c r="R284" s="759"/>
      <c r="S284" s="759"/>
      <c r="T284" s="759"/>
      <c r="U284" s="759"/>
      <c r="V284" s="759"/>
      <c r="W284" s="759"/>
      <c r="X284" s="759"/>
      <c r="Y284" s="759"/>
      <c r="Z284" s="759"/>
      <c r="AA284" s="759"/>
      <c r="AB284" s="759"/>
      <c r="AC284" s="759"/>
      <c r="AD284" s="759"/>
      <c r="AE284" s="759"/>
      <c r="AF284" s="759"/>
      <c r="AG284" s="759"/>
      <c r="AH284" s="759"/>
      <c r="AI284" s="759"/>
      <c r="AJ284" s="759"/>
      <c r="AK284" s="759"/>
      <c r="AL284" s="759"/>
      <c r="AM284" s="759"/>
      <c r="AN284" s="759"/>
      <c r="AO284" s="759"/>
      <c r="AP284" s="759"/>
      <c r="AQ284" s="759"/>
      <c r="AR284" s="759"/>
      <c r="AS284" s="759"/>
      <c r="AT284" s="759"/>
      <c r="AU284" s="759"/>
      <c r="AV284" s="759"/>
      <c r="AW284" s="759"/>
      <c r="AX284" s="759"/>
      <c r="AY284" s="759"/>
      <c r="AZ284" s="759"/>
      <c r="BA284" s="759"/>
      <c r="BB284" s="759"/>
      <c r="BC284" s="759"/>
      <c r="BD284" s="759"/>
      <c r="BE284" s="759"/>
      <c r="BF284" s="759"/>
      <c r="BG284" s="759"/>
      <c r="BH284" s="759"/>
      <c r="BI284" s="759"/>
      <c r="BJ284" s="759"/>
      <c r="BK284" s="759"/>
      <c r="BL284" s="759"/>
    </row>
    <row r="285" spans="1:64">
      <c r="A285" s="759"/>
      <c r="B285" s="759"/>
      <c r="C285" s="759"/>
      <c r="D285" s="759"/>
      <c r="E285" s="759"/>
      <c r="F285" s="759"/>
      <c r="G285" s="759"/>
      <c r="H285" s="759"/>
      <c r="I285" s="759"/>
      <c r="N285" s="759"/>
      <c r="O285" s="759"/>
      <c r="P285" s="759"/>
      <c r="Q285" s="759"/>
      <c r="R285" s="759"/>
      <c r="S285" s="759"/>
      <c r="T285" s="759"/>
      <c r="U285" s="759"/>
      <c r="V285" s="759"/>
      <c r="W285" s="759"/>
      <c r="X285" s="759"/>
      <c r="Y285" s="759"/>
      <c r="Z285" s="759"/>
      <c r="AA285" s="759"/>
      <c r="AB285" s="759"/>
      <c r="AC285" s="759"/>
      <c r="AD285" s="759"/>
      <c r="AE285" s="759"/>
      <c r="AF285" s="759"/>
      <c r="AG285" s="759"/>
      <c r="AH285" s="759"/>
      <c r="AI285" s="759"/>
      <c r="AJ285" s="759"/>
      <c r="AK285" s="759"/>
      <c r="AL285" s="759"/>
      <c r="AM285" s="759"/>
      <c r="AN285" s="759"/>
      <c r="AO285" s="759"/>
      <c r="AP285" s="759"/>
      <c r="AQ285" s="759"/>
      <c r="AR285" s="759"/>
      <c r="AS285" s="759"/>
      <c r="AT285" s="759"/>
      <c r="AU285" s="759"/>
      <c r="AV285" s="759"/>
      <c r="AW285" s="759"/>
      <c r="AX285" s="759"/>
      <c r="AY285" s="759"/>
      <c r="AZ285" s="759"/>
      <c r="BA285" s="759"/>
      <c r="BB285" s="759"/>
      <c r="BC285" s="759"/>
      <c r="BD285" s="759"/>
      <c r="BE285" s="759"/>
      <c r="BF285" s="759"/>
      <c r="BG285" s="759"/>
      <c r="BH285" s="759"/>
      <c r="BI285" s="759"/>
      <c r="BJ285" s="759"/>
      <c r="BK285" s="759"/>
      <c r="BL285" s="759"/>
    </row>
    <row r="286" spans="1:64">
      <c r="A286" s="759"/>
      <c r="B286" s="759"/>
      <c r="C286" s="759"/>
      <c r="D286" s="759"/>
      <c r="E286" s="759"/>
      <c r="F286" s="759"/>
      <c r="G286" s="759"/>
      <c r="H286" s="759"/>
      <c r="I286" s="759"/>
      <c r="N286" s="759"/>
      <c r="O286" s="759"/>
      <c r="P286" s="759"/>
      <c r="Q286" s="759"/>
      <c r="R286" s="759"/>
      <c r="S286" s="759"/>
      <c r="T286" s="759"/>
      <c r="U286" s="759"/>
      <c r="V286" s="759"/>
      <c r="W286" s="759"/>
      <c r="X286" s="759"/>
      <c r="Y286" s="759"/>
      <c r="Z286" s="759"/>
      <c r="AA286" s="759"/>
      <c r="AB286" s="759"/>
      <c r="AC286" s="759"/>
      <c r="AD286" s="759"/>
      <c r="AE286" s="759"/>
      <c r="AF286" s="759"/>
      <c r="AG286" s="759"/>
      <c r="AH286" s="759"/>
      <c r="AI286" s="759"/>
      <c r="AJ286" s="759"/>
      <c r="AK286" s="759"/>
      <c r="AL286" s="759"/>
      <c r="AM286" s="759"/>
      <c r="AN286" s="759"/>
      <c r="AO286" s="759"/>
      <c r="AP286" s="759"/>
      <c r="AQ286" s="759"/>
      <c r="AR286" s="759"/>
      <c r="AS286" s="759"/>
      <c r="AT286" s="759"/>
      <c r="AU286" s="759"/>
      <c r="AV286" s="759"/>
      <c r="AW286" s="759"/>
      <c r="AX286" s="759"/>
      <c r="AY286" s="759"/>
      <c r="AZ286" s="759"/>
      <c r="BA286" s="759"/>
      <c r="BB286" s="759"/>
      <c r="BC286" s="759"/>
      <c r="BD286" s="759"/>
      <c r="BE286" s="759"/>
      <c r="BF286" s="759"/>
      <c r="BG286" s="759"/>
      <c r="BH286" s="759"/>
      <c r="BI286" s="759"/>
      <c r="BJ286" s="759"/>
      <c r="BK286" s="759"/>
      <c r="BL286" s="759"/>
    </row>
    <row r="287" spans="1:64">
      <c r="A287" s="759"/>
      <c r="B287" s="759"/>
      <c r="C287" s="759"/>
      <c r="D287" s="759"/>
      <c r="E287" s="759"/>
      <c r="F287" s="759"/>
      <c r="G287" s="759"/>
      <c r="H287" s="759"/>
      <c r="I287" s="759"/>
      <c r="N287" s="759"/>
      <c r="O287" s="759"/>
      <c r="P287" s="759"/>
      <c r="Q287" s="759"/>
      <c r="R287" s="759"/>
      <c r="S287" s="759"/>
      <c r="T287" s="759"/>
      <c r="U287" s="759"/>
      <c r="V287" s="759"/>
      <c r="W287" s="759"/>
      <c r="X287" s="759"/>
      <c r="Y287" s="759"/>
      <c r="Z287" s="759"/>
      <c r="AA287" s="759"/>
      <c r="AB287" s="759"/>
      <c r="AC287" s="759"/>
      <c r="AD287" s="759"/>
      <c r="AE287" s="759"/>
      <c r="AF287" s="759"/>
      <c r="AG287" s="759"/>
      <c r="AH287" s="759"/>
      <c r="AI287" s="759"/>
      <c r="AJ287" s="759"/>
      <c r="AK287" s="759"/>
      <c r="AL287" s="759"/>
      <c r="AM287" s="759"/>
      <c r="AN287" s="759"/>
      <c r="AO287" s="759"/>
      <c r="AP287" s="759"/>
      <c r="AQ287" s="759"/>
      <c r="AR287" s="759"/>
      <c r="AS287" s="759"/>
      <c r="AT287" s="759"/>
      <c r="AU287" s="759"/>
      <c r="AV287" s="759"/>
      <c r="AW287" s="759"/>
      <c r="AX287" s="759"/>
      <c r="AY287" s="759"/>
      <c r="AZ287" s="759"/>
      <c r="BA287" s="759"/>
      <c r="BB287" s="759"/>
      <c r="BC287" s="759"/>
      <c r="BD287" s="759"/>
      <c r="BE287" s="759"/>
      <c r="BF287" s="759"/>
      <c r="BG287" s="759"/>
      <c r="BH287" s="759"/>
      <c r="BI287" s="759"/>
      <c r="BJ287" s="759"/>
      <c r="BK287" s="759"/>
      <c r="BL287" s="759"/>
    </row>
    <row r="288" spans="1:64">
      <c r="A288" s="759"/>
      <c r="B288" s="759"/>
      <c r="C288" s="759"/>
      <c r="D288" s="759"/>
      <c r="E288" s="759"/>
      <c r="F288" s="759"/>
      <c r="G288" s="759"/>
      <c r="H288" s="759"/>
      <c r="I288" s="759"/>
      <c r="N288" s="759"/>
      <c r="O288" s="759"/>
      <c r="P288" s="759"/>
      <c r="Q288" s="759"/>
      <c r="R288" s="759"/>
      <c r="S288" s="759"/>
      <c r="T288" s="759"/>
      <c r="U288" s="759"/>
      <c r="V288" s="759"/>
      <c r="W288" s="759"/>
      <c r="X288" s="759"/>
      <c r="Y288" s="759"/>
      <c r="Z288" s="759"/>
      <c r="AA288" s="759"/>
      <c r="AB288" s="759"/>
      <c r="AC288" s="759"/>
      <c r="AD288" s="759"/>
      <c r="AE288" s="759"/>
      <c r="AF288" s="759"/>
      <c r="AG288" s="759"/>
      <c r="AH288" s="759"/>
      <c r="AI288" s="759"/>
      <c r="AJ288" s="759"/>
      <c r="AK288" s="759"/>
      <c r="AL288" s="759"/>
      <c r="AM288" s="759"/>
      <c r="AN288" s="759"/>
      <c r="AO288" s="759"/>
      <c r="AP288" s="759"/>
      <c r="AQ288" s="759"/>
      <c r="AR288" s="759"/>
      <c r="AS288" s="759"/>
      <c r="AT288" s="759"/>
      <c r="AU288" s="759"/>
      <c r="AV288" s="759"/>
      <c r="AW288" s="759"/>
      <c r="AX288" s="759"/>
      <c r="AY288" s="759"/>
      <c r="AZ288" s="759"/>
      <c r="BA288" s="759"/>
      <c r="BB288" s="759"/>
      <c r="BC288" s="759"/>
      <c r="BD288" s="759"/>
      <c r="BE288" s="759"/>
      <c r="BF288" s="759"/>
      <c r="BG288" s="759"/>
      <c r="BH288" s="759"/>
      <c r="BI288" s="759"/>
      <c r="BJ288" s="759"/>
      <c r="BK288" s="759"/>
      <c r="BL288" s="759"/>
    </row>
    <row r="289" spans="1:64">
      <c r="A289" s="759"/>
      <c r="B289" s="759"/>
      <c r="C289" s="759"/>
      <c r="D289" s="759"/>
      <c r="E289" s="759"/>
      <c r="F289" s="759"/>
      <c r="G289" s="759"/>
      <c r="H289" s="759"/>
      <c r="I289" s="759"/>
      <c r="N289" s="759"/>
      <c r="O289" s="759"/>
      <c r="P289" s="759"/>
      <c r="Q289" s="759"/>
      <c r="R289" s="759"/>
      <c r="S289" s="759"/>
      <c r="T289" s="759"/>
      <c r="U289" s="759"/>
      <c r="V289" s="759"/>
      <c r="W289" s="759"/>
      <c r="X289" s="759"/>
      <c r="Y289" s="759"/>
      <c r="Z289" s="759"/>
      <c r="AA289" s="759"/>
      <c r="AB289" s="759"/>
      <c r="AC289" s="759"/>
      <c r="AD289" s="759"/>
      <c r="AE289" s="759"/>
      <c r="AF289" s="759"/>
      <c r="AG289" s="759"/>
      <c r="AH289" s="759"/>
      <c r="AI289" s="759"/>
      <c r="AJ289" s="759"/>
      <c r="AK289" s="759"/>
      <c r="AL289" s="759"/>
      <c r="AM289" s="759"/>
      <c r="AN289" s="759"/>
      <c r="AO289" s="759"/>
      <c r="AP289" s="759"/>
      <c r="AQ289" s="759"/>
      <c r="AR289" s="759"/>
      <c r="AS289" s="759"/>
      <c r="AT289" s="759"/>
      <c r="AU289" s="759"/>
      <c r="AV289" s="759"/>
      <c r="AW289" s="759"/>
      <c r="AX289" s="759"/>
      <c r="AY289" s="759"/>
      <c r="AZ289" s="759"/>
      <c r="BA289" s="759"/>
      <c r="BB289" s="759"/>
      <c r="BC289" s="759"/>
      <c r="BD289" s="759"/>
      <c r="BE289" s="759"/>
      <c r="BF289" s="759"/>
      <c r="BG289" s="759"/>
      <c r="BH289" s="759"/>
      <c r="BI289" s="759"/>
      <c r="BJ289" s="759"/>
      <c r="BK289" s="759"/>
      <c r="BL289" s="759"/>
    </row>
    <row r="290" spans="1:64">
      <c r="A290" s="759"/>
      <c r="B290" s="759"/>
      <c r="C290" s="759"/>
      <c r="D290" s="759"/>
      <c r="E290" s="759"/>
      <c r="F290" s="759"/>
      <c r="G290" s="759"/>
      <c r="H290" s="759"/>
      <c r="I290" s="759"/>
      <c r="N290" s="759"/>
      <c r="O290" s="759"/>
      <c r="P290" s="759"/>
      <c r="Q290" s="759"/>
      <c r="R290" s="759"/>
      <c r="S290" s="759"/>
      <c r="T290" s="759"/>
      <c r="U290" s="759"/>
      <c r="V290" s="759"/>
      <c r="W290" s="759"/>
      <c r="X290" s="759"/>
      <c r="Y290" s="759"/>
      <c r="Z290" s="759"/>
      <c r="AA290" s="759"/>
      <c r="AB290" s="759"/>
      <c r="AC290" s="759"/>
      <c r="AD290" s="759"/>
      <c r="AE290" s="759"/>
      <c r="AF290" s="759"/>
      <c r="AG290" s="759"/>
      <c r="AH290" s="759"/>
      <c r="AI290" s="759"/>
      <c r="AJ290" s="759"/>
      <c r="AK290" s="759"/>
      <c r="AL290" s="759"/>
      <c r="AM290" s="759"/>
      <c r="AN290" s="759"/>
      <c r="AO290" s="759"/>
      <c r="AP290" s="759"/>
      <c r="AQ290" s="759"/>
      <c r="AR290" s="759"/>
      <c r="AS290" s="759"/>
      <c r="AT290" s="759"/>
      <c r="AU290" s="759"/>
      <c r="AV290" s="759"/>
      <c r="AW290" s="759"/>
      <c r="AX290" s="759"/>
      <c r="AY290" s="759"/>
      <c r="AZ290" s="759"/>
      <c r="BA290" s="759"/>
      <c r="BB290" s="759"/>
      <c r="BC290" s="759"/>
      <c r="BD290" s="759"/>
      <c r="BE290" s="759"/>
      <c r="BF290" s="759"/>
      <c r="BG290" s="759"/>
      <c r="BH290" s="759"/>
      <c r="BI290" s="759"/>
      <c r="BJ290" s="759"/>
      <c r="BK290" s="759"/>
      <c r="BL290" s="759"/>
    </row>
    <row r="291" spans="1:64">
      <c r="A291" s="759"/>
      <c r="B291" s="759"/>
      <c r="C291" s="759"/>
      <c r="D291" s="759"/>
      <c r="E291" s="759"/>
      <c r="F291" s="759"/>
      <c r="G291" s="759"/>
      <c r="H291" s="759"/>
      <c r="I291" s="759"/>
      <c r="N291" s="759"/>
      <c r="O291" s="759"/>
      <c r="P291" s="759"/>
      <c r="Q291" s="759"/>
      <c r="R291" s="759"/>
      <c r="S291" s="759"/>
      <c r="T291" s="759"/>
      <c r="U291" s="759"/>
      <c r="V291" s="759"/>
      <c r="W291" s="759"/>
      <c r="X291" s="759"/>
      <c r="Y291" s="759"/>
      <c r="Z291" s="759"/>
      <c r="AA291" s="759"/>
      <c r="AB291" s="759"/>
      <c r="AC291" s="759"/>
      <c r="AD291" s="759"/>
      <c r="AE291" s="759"/>
      <c r="AF291" s="759"/>
      <c r="AG291" s="759"/>
      <c r="AH291" s="759"/>
      <c r="AI291" s="759"/>
      <c r="AJ291" s="759"/>
      <c r="AK291" s="759"/>
      <c r="AL291" s="759"/>
      <c r="AM291" s="759"/>
      <c r="AN291" s="759"/>
      <c r="AO291" s="759"/>
      <c r="AP291" s="759"/>
      <c r="AQ291" s="759"/>
      <c r="AR291" s="759"/>
      <c r="AS291" s="759"/>
      <c r="AT291" s="759"/>
      <c r="AU291" s="759"/>
      <c r="AV291" s="759"/>
      <c r="AW291" s="759"/>
      <c r="AX291" s="759"/>
      <c r="AY291" s="759"/>
      <c r="AZ291" s="759"/>
      <c r="BA291" s="759"/>
      <c r="BB291" s="759"/>
      <c r="BC291" s="759"/>
      <c r="BD291" s="759"/>
      <c r="BE291" s="759"/>
      <c r="BF291" s="759"/>
      <c r="BG291" s="759"/>
      <c r="BH291" s="759"/>
      <c r="BI291" s="759"/>
      <c r="BJ291" s="759"/>
      <c r="BK291" s="759"/>
      <c r="BL291" s="759"/>
    </row>
    <row r="292" spans="1:64">
      <c r="A292" s="759"/>
      <c r="B292" s="759"/>
      <c r="C292" s="759"/>
      <c r="D292" s="759"/>
      <c r="E292" s="759"/>
      <c r="F292" s="759"/>
      <c r="G292" s="759"/>
      <c r="H292" s="759"/>
      <c r="I292" s="759"/>
      <c r="N292" s="759"/>
      <c r="O292" s="759"/>
      <c r="P292" s="759"/>
      <c r="Q292" s="759"/>
      <c r="R292" s="759"/>
      <c r="S292" s="759"/>
      <c r="T292" s="759"/>
      <c r="U292" s="759"/>
      <c r="V292" s="759"/>
      <c r="W292" s="759"/>
      <c r="X292" s="759"/>
      <c r="Y292" s="759"/>
      <c r="Z292" s="759"/>
      <c r="AA292" s="759"/>
      <c r="AB292" s="759"/>
      <c r="AC292" s="759"/>
      <c r="AD292" s="759"/>
      <c r="AE292" s="759"/>
      <c r="AF292" s="759"/>
      <c r="AG292" s="759"/>
      <c r="AH292" s="759"/>
      <c r="AI292" s="759"/>
      <c r="AJ292" s="759"/>
      <c r="AK292" s="759"/>
      <c r="AL292" s="759"/>
      <c r="AM292" s="759"/>
      <c r="AN292" s="759"/>
      <c r="AO292" s="759"/>
      <c r="AP292" s="759"/>
      <c r="AQ292" s="759"/>
      <c r="AR292" s="759"/>
      <c r="AS292" s="759"/>
      <c r="AT292" s="759"/>
      <c r="AU292" s="759"/>
      <c r="AV292" s="759"/>
      <c r="AW292" s="759"/>
      <c r="AX292" s="759"/>
      <c r="AY292" s="759"/>
      <c r="AZ292" s="759"/>
      <c r="BA292" s="759"/>
      <c r="BB292" s="759"/>
      <c r="BC292" s="759"/>
      <c r="BD292" s="759"/>
      <c r="BE292" s="759"/>
      <c r="BF292" s="759"/>
      <c r="BG292" s="759"/>
      <c r="BH292" s="759"/>
      <c r="BI292" s="759"/>
      <c r="BJ292" s="759"/>
      <c r="BK292" s="759"/>
      <c r="BL292" s="759"/>
    </row>
    <row r="293" spans="1:64">
      <c r="A293" s="759"/>
      <c r="B293" s="759"/>
      <c r="C293" s="759"/>
      <c r="D293" s="759"/>
      <c r="E293" s="759"/>
      <c r="F293" s="759"/>
      <c r="G293" s="759"/>
      <c r="H293" s="759"/>
      <c r="I293" s="759"/>
      <c r="N293" s="759"/>
      <c r="O293" s="759"/>
      <c r="P293" s="759"/>
      <c r="Q293" s="759"/>
      <c r="R293" s="759"/>
      <c r="S293" s="759"/>
      <c r="T293" s="759"/>
      <c r="U293" s="759"/>
      <c r="V293" s="759"/>
      <c r="W293" s="759"/>
      <c r="X293" s="759"/>
      <c r="Y293" s="759"/>
      <c r="Z293" s="759"/>
      <c r="AA293" s="759"/>
      <c r="AB293" s="759"/>
      <c r="AC293" s="759"/>
      <c r="AD293" s="759"/>
      <c r="AE293" s="759"/>
      <c r="AF293" s="759"/>
      <c r="AG293" s="759"/>
      <c r="AH293" s="759"/>
      <c r="AI293" s="759"/>
      <c r="AJ293" s="759"/>
      <c r="AK293" s="759"/>
      <c r="AL293" s="759"/>
      <c r="AM293" s="759"/>
      <c r="AN293" s="759"/>
      <c r="AO293" s="759"/>
      <c r="AP293" s="759"/>
      <c r="AQ293" s="759"/>
      <c r="AR293" s="759"/>
      <c r="AS293" s="759"/>
      <c r="AT293" s="759"/>
      <c r="AU293" s="759"/>
      <c r="AV293" s="759"/>
      <c r="AW293" s="759"/>
      <c r="AX293" s="759"/>
      <c r="AY293" s="759"/>
      <c r="AZ293" s="759"/>
      <c r="BA293" s="759"/>
      <c r="BB293" s="759"/>
      <c r="BC293" s="759"/>
      <c r="BD293" s="759"/>
      <c r="BE293" s="759"/>
      <c r="BF293" s="759"/>
      <c r="BG293" s="759"/>
      <c r="BH293" s="759"/>
      <c r="BI293" s="759"/>
      <c r="BJ293" s="759"/>
      <c r="BK293" s="759"/>
      <c r="BL293" s="759"/>
    </row>
    <row r="294" spans="1:64">
      <c r="A294" s="759"/>
      <c r="B294" s="759"/>
      <c r="C294" s="759"/>
      <c r="D294" s="759"/>
      <c r="E294" s="759"/>
      <c r="F294" s="759"/>
      <c r="G294" s="759"/>
      <c r="H294" s="759"/>
      <c r="I294" s="759"/>
      <c r="N294" s="759"/>
      <c r="O294" s="759"/>
      <c r="P294" s="759"/>
      <c r="Q294" s="759"/>
      <c r="R294" s="759"/>
      <c r="S294" s="759"/>
      <c r="T294" s="759"/>
      <c r="U294" s="759"/>
      <c r="V294" s="759"/>
      <c r="W294" s="759"/>
      <c r="X294" s="759"/>
      <c r="Y294" s="759"/>
      <c r="Z294" s="759"/>
      <c r="AA294" s="759"/>
      <c r="AB294" s="759"/>
      <c r="AC294" s="759"/>
      <c r="AD294" s="759"/>
      <c r="AE294" s="759"/>
      <c r="AF294" s="759"/>
      <c r="AG294" s="759"/>
      <c r="AH294" s="759"/>
      <c r="AI294" s="759"/>
      <c r="AJ294" s="759"/>
      <c r="AK294" s="759"/>
      <c r="AL294" s="759"/>
      <c r="AM294" s="759"/>
      <c r="AN294" s="759"/>
      <c r="AO294" s="759"/>
      <c r="AP294" s="759"/>
      <c r="AQ294" s="759"/>
      <c r="AR294" s="759"/>
      <c r="AS294" s="759"/>
      <c r="AT294" s="759"/>
      <c r="AU294" s="759"/>
      <c r="AV294" s="759"/>
      <c r="AW294" s="759"/>
      <c r="AX294" s="759"/>
      <c r="AY294" s="759"/>
      <c r="AZ294" s="759"/>
      <c r="BA294" s="759"/>
      <c r="BB294" s="759"/>
      <c r="BC294" s="759"/>
      <c r="BD294" s="759"/>
      <c r="BE294" s="759"/>
      <c r="BF294" s="759"/>
      <c r="BG294" s="759"/>
      <c r="BH294" s="759"/>
      <c r="BI294" s="759"/>
      <c r="BJ294" s="759"/>
      <c r="BK294" s="759"/>
      <c r="BL294" s="759"/>
    </row>
    <row r="295" spans="1:64">
      <c r="A295" s="759"/>
      <c r="B295" s="759"/>
      <c r="C295" s="759"/>
      <c r="D295" s="759"/>
      <c r="E295" s="759"/>
      <c r="F295" s="759"/>
      <c r="G295" s="759"/>
      <c r="H295" s="759"/>
      <c r="I295" s="759"/>
      <c r="N295" s="759"/>
      <c r="O295" s="759"/>
      <c r="P295" s="759"/>
      <c r="Q295" s="759"/>
      <c r="R295" s="759"/>
      <c r="S295" s="759"/>
      <c r="T295" s="759"/>
      <c r="U295" s="759"/>
      <c r="V295" s="759"/>
      <c r="W295" s="759"/>
      <c r="X295" s="759"/>
      <c r="Y295" s="759"/>
      <c r="Z295" s="759"/>
      <c r="AA295" s="759"/>
      <c r="AB295" s="759"/>
      <c r="AC295" s="759"/>
      <c r="AD295" s="759"/>
      <c r="AE295" s="759"/>
      <c r="AF295" s="759"/>
      <c r="AG295" s="759"/>
      <c r="AH295" s="759"/>
      <c r="AI295" s="759"/>
      <c r="AJ295" s="759"/>
      <c r="AK295" s="759"/>
      <c r="AL295" s="759"/>
      <c r="AM295" s="759"/>
      <c r="AN295" s="759"/>
      <c r="AO295" s="759"/>
      <c r="AP295" s="759"/>
      <c r="AQ295" s="759"/>
      <c r="AR295" s="759"/>
      <c r="AS295" s="759"/>
      <c r="AT295" s="759"/>
      <c r="AU295" s="759"/>
      <c r="AV295" s="759"/>
      <c r="AW295" s="759"/>
      <c r="AX295" s="759"/>
      <c r="AY295" s="759"/>
      <c r="AZ295" s="759"/>
      <c r="BA295" s="759"/>
      <c r="BB295" s="759"/>
      <c r="BC295" s="759"/>
      <c r="BD295" s="759"/>
      <c r="BE295" s="759"/>
      <c r="BF295" s="759"/>
      <c r="BG295" s="759"/>
      <c r="BH295" s="759"/>
      <c r="BI295" s="759"/>
      <c r="BJ295" s="759"/>
      <c r="BK295" s="759"/>
      <c r="BL295" s="759"/>
    </row>
    <row r="296" spans="1:64">
      <c r="A296" s="759"/>
      <c r="B296" s="759"/>
      <c r="C296" s="759"/>
      <c r="D296" s="759"/>
      <c r="E296" s="759"/>
      <c r="F296" s="759"/>
      <c r="G296" s="759"/>
      <c r="H296" s="759"/>
      <c r="I296" s="759"/>
      <c r="N296" s="759"/>
      <c r="O296" s="759"/>
      <c r="P296" s="759"/>
      <c r="Q296" s="759"/>
      <c r="R296" s="759"/>
      <c r="S296" s="759"/>
      <c r="T296" s="759"/>
      <c r="U296" s="759"/>
      <c r="V296" s="759"/>
      <c r="W296" s="759"/>
      <c r="X296" s="759"/>
      <c r="Y296" s="759"/>
      <c r="Z296" s="759"/>
      <c r="AA296" s="759"/>
      <c r="AB296" s="759"/>
      <c r="AC296" s="759"/>
      <c r="AD296" s="759"/>
      <c r="AE296" s="759"/>
      <c r="AF296" s="759"/>
      <c r="AG296" s="759"/>
      <c r="AH296" s="759"/>
      <c r="AI296" s="759"/>
      <c r="AJ296" s="759"/>
      <c r="AK296" s="759"/>
      <c r="AL296" s="759"/>
      <c r="AM296" s="759"/>
      <c r="AN296" s="759"/>
      <c r="AO296" s="759"/>
      <c r="AP296" s="759"/>
      <c r="AQ296" s="759"/>
      <c r="AR296" s="759"/>
      <c r="AS296" s="759"/>
      <c r="AT296" s="759"/>
      <c r="AU296" s="759"/>
      <c r="AV296" s="759"/>
      <c r="AW296" s="759"/>
      <c r="AX296" s="759"/>
      <c r="AY296" s="759"/>
      <c r="AZ296" s="759"/>
      <c r="BA296" s="759"/>
      <c r="BB296" s="759"/>
      <c r="BC296" s="759"/>
      <c r="BD296" s="759"/>
      <c r="BE296" s="759"/>
      <c r="BF296" s="759"/>
      <c r="BG296" s="759"/>
      <c r="BH296" s="759"/>
      <c r="BI296" s="759"/>
      <c r="BJ296" s="759"/>
      <c r="BK296" s="759"/>
      <c r="BL296" s="759"/>
    </row>
    <row r="297" spans="1:64">
      <c r="A297" s="759"/>
      <c r="B297" s="759"/>
      <c r="C297" s="759"/>
      <c r="D297" s="759"/>
      <c r="E297" s="759"/>
      <c r="F297" s="759"/>
      <c r="G297" s="759"/>
      <c r="H297" s="759"/>
      <c r="I297" s="759"/>
      <c r="N297" s="759"/>
      <c r="O297" s="759"/>
      <c r="P297" s="759"/>
      <c r="Q297" s="759"/>
      <c r="R297" s="759"/>
      <c r="S297" s="759"/>
      <c r="T297" s="759"/>
      <c r="U297" s="759"/>
      <c r="V297" s="759"/>
      <c r="W297" s="759"/>
      <c r="X297" s="759"/>
      <c r="Y297" s="759"/>
      <c r="Z297" s="759"/>
      <c r="AA297" s="759"/>
      <c r="AB297" s="759"/>
      <c r="AC297" s="759"/>
      <c r="AD297" s="759"/>
      <c r="AE297" s="759"/>
      <c r="AF297" s="759"/>
      <c r="AG297" s="759"/>
      <c r="AH297" s="759"/>
      <c r="AI297" s="759"/>
      <c r="AJ297" s="759"/>
      <c r="AK297" s="759"/>
      <c r="AL297" s="759"/>
      <c r="AM297" s="759"/>
      <c r="AN297" s="759"/>
      <c r="AO297" s="759"/>
      <c r="AP297" s="759"/>
      <c r="AQ297" s="759"/>
      <c r="AR297" s="759"/>
      <c r="AS297" s="759"/>
      <c r="AT297" s="759"/>
      <c r="AU297" s="759"/>
      <c r="AV297" s="759"/>
      <c r="AW297" s="759"/>
      <c r="AX297" s="759"/>
      <c r="AY297" s="759"/>
      <c r="AZ297" s="759"/>
      <c r="BA297" s="759"/>
      <c r="BB297" s="759"/>
      <c r="BC297" s="759"/>
      <c r="BD297" s="759"/>
      <c r="BE297" s="759"/>
      <c r="BF297" s="759"/>
      <c r="BG297" s="759"/>
      <c r="BH297" s="759"/>
      <c r="BI297" s="759"/>
      <c r="BJ297" s="759"/>
      <c r="BK297" s="759"/>
      <c r="BL297" s="759"/>
    </row>
    <row r="298" spans="1:64">
      <c r="A298" s="759"/>
      <c r="B298" s="759"/>
      <c r="C298" s="759"/>
      <c r="D298" s="759"/>
      <c r="E298" s="759"/>
      <c r="F298" s="759"/>
      <c r="G298" s="759"/>
      <c r="H298" s="759"/>
      <c r="I298" s="759"/>
      <c r="N298" s="759"/>
      <c r="O298" s="759"/>
      <c r="P298" s="759"/>
      <c r="Q298" s="759"/>
      <c r="R298" s="759"/>
      <c r="S298" s="759"/>
      <c r="T298" s="759"/>
      <c r="U298" s="759"/>
      <c r="V298" s="759"/>
      <c r="W298" s="759"/>
      <c r="X298" s="759"/>
      <c r="Y298" s="759"/>
      <c r="Z298" s="759"/>
      <c r="AA298" s="759"/>
      <c r="AB298" s="759"/>
      <c r="AC298" s="759"/>
      <c r="AD298" s="759"/>
      <c r="AE298" s="759"/>
      <c r="AF298" s="759"/>
      <c r="AG298" s="759"/>
      <c r="AH298" s="759"/>
      <c r="AI298" s="759"/>
      <c r="AJ298" s="759"/>
      <c r="AK298" s="759"/>
      <c r="AL298" s="759"/>
      <c r="AM298" s="759"/>
      <c r="AN298" s="759"/>
      <c r="AO298" s="759"/>
      <c r="AP298" s="759"/>
      <c r="AQ298" s="759"/>
      <c r="AR298" s="759"/>
      <c r="AS298" s="759"/>
      <c r="AT298" s="759"/>
      <c r="AU298" s="759"/>
      <c r="AV298" s="759"/>
      <c r="AW298" s="759"/>
      <c r="AX298" s="759"/>
      <c r="AY298" s="759"/>
      <c r="AZ298" s="759"/>
      <c r="BA298" s="759"/>
      <c r="BB298" s="759"/>
      <c r="BC298" s="759"/>
      <c r="BD298" s="759"/>
      <c r="BE298" s="759"/>
      <c r="BF298" s="759"/>
      <c r="BG298" s="759"/>
      <c r="BH298" s="759"/>
      <c r="BI298" s="759"/>
      <c r="BJ298" s="759"/>
      <c r="BK298" s="759"/>
      <c r="BL298" s="759"/>
    </row>
    <row r="299" spans="1:64">
      <c r="A299" s="759"/>
      <c r="B299" s="759"/>
      <c r="C299" s="759"/>
      <c r="D299" s="759"/>
      <c r="E299" s="759"/>
      <c r="F299" s="759"/>
      <c r="G299" s="759"/>
      <c r="H299" s="759"/>
      <c r="I299" s="759"/>
      <c r="N299" s="759"/>
      <c r="O299" s="759"/>
      <c r="P299" s="759"/>
      <c r="Q299" s="759"/>
      <c r="R299" s="759"/>
      <c r="S299" s="759"/>
      <c r="T299" s="759"/>
      <c r="U299" s="759"/>
      <c r="V299" s="759"/>
      <c r="W299" s="759"/>
      <c r="X299" s="759"/>
      <c r="Y299" s="759"/>
      <c r="Z299" s="759"/>
      <c r="AA299" s="759"/>
      <c r="AB299" s="759"/>
      <c r="AC299" s="759"/>
      <c r="AD299" s="759"/>
      <c r="AE299" s="759"/>
      <c r="AF299" s="759"/>
      <c r="AG299" s="759"/>
      <c r="AH299" s="759"/>
      <c r="AI299" s="759"/>
      <c r="AJ299" s="759"/>
      <c r="AK299" s="759"/>
      <c r="AL299" s="759"/>
      <c r="AM299" s="759"/>
      <c r="AN299" s="759"/>
      <c r="AO299" s="759"/>
      <c r="AP299" s="759"/>
      <c r="AQ299" s="759"/>
      <c r="AR299" s="759"/>
      <c r="AS299" s="759"/>
      <c r="AT299" s="759"/>
      <c r="AU299" s="759"/>
      <c r="AV299" s="759"/>
      <c r="AW299" s="759"/>
      <c r="AX299" s="759"/>
      <c r="AY299" s="759"/>
      <c r="AZ299" s="759"/>
      <c r="BA299" s="759"/>
      <c r="BB299" s="759"/>
      <c r="BC299" s="759"/>
      <c r="BD299" s="759"/>
      <c r="BE299" s="759"/>
      <c r="BF299" s="759"/>
      <c r="BG299" s="759"/>
      <c r="BH299" s="759"/>
      <c r="BI299" s="759"/>
      <c r="BJ299" s="759"/>
      <c r="BK299" s="759"/>
      <c r="BL299" s="759"/>
    </row>
    <row r="300" spans="1:64">
      <c r="A300" s="759"/>
      <c r="B300" s="759"/>
      <c r="C300" s="759"/>
      <c r="D300" s="759"/>
      <c r="E300" s="759"/>
      <c r="F300" s="759"/>
      <c r="G300" s="759"/>
      <c r="H300" s="759"/>
      <c r="I300" s="759"/>
      <c r="N300" s="759"/>
      <c r="O300" s="759"/>
      <c r="P300" s="759"/>
      <c r="Q300" s="759"/>
      <c r="R300" s="759"/>
      <c r="S300" s="759"/>
      <c r="T300" s="759"/>
      <c r="U300" s="759"/>
      <c r="V300" s="759"/>
      <c r="W300" s="759"/>
      <c r="X300" s="759"/>
      <c r="Y300" s="759"/>
      <c r="Z300" s="759"/>
      <c r="AA300" s="759"/>
      <c r="AB300" s="759"/>
      <c r="AC300" s="759"/>
      <c r="AD300" s="759"/>
      <c r="AE300" s="759"/>
      <c r="AF300" s="759"/>
      <c r="AG300" s="759"/>
      <c r="AH300" s="759"/>
      <c r="AI300" s="759"/>
      <c r="AJ300" s="759"/>
      <c r="AK300" s="759"/>
      <c r="AL300" s="759"/>
      <c r="AM300" s="759"/>
      <c r="AN300" s="759"/>
      <c r="AO300" s="759"/>
      <c r="AP300" s="759"/>
      <c r="AQ300" s="759"/>
      <c r="AR300" s="759"/>
      <c r="AS300" s="759"/>
      <c r="AT300" s="759"/>
      <c r="AU300" s="759"/>
      <c r="AV300" s="759"/>
      <c r="AW300" s="759"/>
      <c r="AX300" s="759"/>
      <c r="AY300" s="759"/>
      <c r="AZ300" s="759"/>
      <c r="BA300" s="759"/>
      <c r="BB300" s="759"/>
      <c r="BC300" s="759"/>
      <c r="BD300" s="759"/>
      <c r="BE300" s="759"/>
      <c r="BF300" s="759"/>
      <c r="BG300" s="759"/>
      <c r="BH300" s="759"/>
      <c r="BI300" s="759"/>
      <c r="BJ300" s="759"/>
      <c r="BK300" s="759"/>
      <c r="BL300" s="759"/>
    </row>
    <row r="301" spans="1:64">
      <c r="A301" s="759"/>
      <c r="B301" s="759"/>
      <c r="C301" s="759"/>
      <c r="D301" s="759"/>
      <c r="E301" s="759"/>
      <c r="F301" s="759"/>
      <c r="G301" s="759"/>
      <c r="H301" s="759"/>
      <c r="I301" s="759"/>
      <c r="N301" s="759"/>
      <c r="O301" s="759"/>
      <c r="P301" s="759"/>
      <c r="Q301" s="759"/>
      <c r="R301" s="759"/>
      <c r="S301" s="759"/>
      <c r="T301" s="759"/>
      <c r="U301" s="759"/>
      <c r="V301" s="759"/>
      <c r="W301" s="759"/>
      <c r="X301" s="759"/>
      <c r="Y301" s="759"/>
      <c r="Z301" s="759"/>
      <c r="AA301" s="759"/>
      <c r="AB301" s="759"/>
      <c r="AC301" s="759"/>
      <c r="AD301" s="759"/>
      <c r="AE301" s="759"/>
      <c r="AF301" s="759"/>
      <c r="AG301" s="759"/>
      <c r="AH301" s="759"/>
      <c r="AI301" s="759"/>
      <c r="AJ301" s="759"/>
      <c r="AK301" s="759"/>
      <c r="AL301" s="759"/>
      <c r="AM301" s="759"/>
      <c r="AN301" s="759"/>
      <c r="AO301" s="759"/>
      <c r="AP301" s="759"/>
      <c r="AQ301" s="759"/>
      <c r="AR301" s="759"/>
      <c r="AS301" s="759"/>
      <c r="AT301" s="759"/>
      <c r="AU301" s="759"/>
      <c r="AV301" s="759"/>
      <c r="AW301" s="759"/>
      <c r="AX301" s="759"/>
      <c r="AY301" s="759"/>
      <c r="AZ301" s="759"/>
      <c r="BA301" s="759"/>
      <c r="BB301" s="759"/>
      <c r="BC301" s="759"/>
      <c r="BD301" s="759"/>
      <c r="BE301" s="759"/>
      <c r="BF301" s="759"/>
      <c r="BG301" s="759"/>
      <c r="BH301" s="759"/>
      <c r="BI301" s="759"/>
      <c r="BJ301" s="759"/>
      <c r="BK301" s="759"/>
      <c r="BL301" s="759"/>
    </row>
    <row r="302" spans="1:64">
      <c r="A302" s="759"/>
      <c r="B302" s="759"/>
      <c r="C302" s="759"/>
      <c r="D302" s="759"/>
      <c r="E302" s="759"/>
      <c r="F302" s="759"/>
      <c r="G302" s="759"/>
      <c r="H302" s="759"/>
      <c r="I302" s="759"/>
      <c r="N302" s="759"/>
      <c r="O302" s="759"/>
      <c r="P302" s="759"/>
      <c r="Q302" s="759"/>
      <c r="R302" s="759"/>
      <c r="S302" s="759"/>
      <c r="T302" s="759"/>
      <c r="U302" s="759"/>
      <c r="V302" s="759"/>
      <c r="W302" s="759"/>
      <c r="X302" s="759"/>
      <c r="Y302" s="759"/>
      <c r="Z302" s="759"/>
      <c r="AA302" s="759"/>
      <c r="AB302" s="759"/>
      <c r="AC302" s="759"/>
      <c r="AD302" s="759"/>
      <c r="AE302" s="759"/>
      <c r="AF302" s="759"/>
      <c r="AG302" s="759"/>
      <c r="AH302" s="759"/>
      <c r="AI302" s="759"/>
      <c r="AJ302" s="759"/>
      <c r="AK302" s="759"/>
      <c r="AL302" s="759"/>
      <c r="AM302" s="759"/>
      <c r="AN302" s="759"/>
      <c r="AO302" s="759"/>
      <c r="AP302" s="759"/>
      <c r="AQ302" s="759"/>
      <c r="AR302" s="759"/>
      <c r="AS302" s="759"/>
      <c r="AT302" s="759"/>
      <c r="AU302" s="759"/>
      <c r="AV302" s="759"/>
      <c r="AW302" s="759"/>
      <c r="AX302" s="759"/>
      <c r="AY302" s="759"/>
      <c r="AZ302" s="759"/>
      <c r="BA302" s="759"/>
      <c r="BB302" s="759"/>
      <c r="BC302" s="759"/>
      <c r="BD302" s="759"/>
      <c r="BE302" s="759"/>
      <c r="BF302" s="759"/>
      <c r="BG302" s="759"/>
      <c r="BH302" s="759"/>
      <c r="BI302" s="759"/>
      <c r="BJ302" s="759"/>
      <c r="BK302" s="759"/>
      <c r="BL302" s="759"/>
    </row>
    <row r="303" spans="1:64">
      <c r="A303" s="759"/>
      <c r="B303" s="759"/>
      <c r="C303" s="759"/>
      <c r="D303" s="759"/>
      <c r="E303" s="759"/>
      <c r="F303" s="759"/>
      <c r="G303" s="759"/>
      <c r="H303" s="759"/>
      <c r="I303" s="759"/>
      <c r="N303" s="759"/>
      <c r="O303" s="759"/>
      <c r="P303" s="759"/>
      <c r="Q303" s="759"/>
      <c r="R303" s="759"/>
      <c r="S303" s="759"/>
      <c r="T303" s="759"/>
      <c r="U303" s="759"/>
      <c r="V303" s="759"/>
      <c r="W303" s="759"/>
      <c r="X303" s="759"/>
      <c r="Y303" s="759"/>
      <c r="Z303" s="759"/>
      <c r="AA303" s="759"/>
      <c r="AB303" s="759"/>
      <c r="AC303" s="759"/>
      <c r="AD303" s="759"/>
      <c r="AE303" s="759"/>
      <c r="AF303" s="759"/>
      <c r="AG303" s="759"/>
      <c r="AH303" s="759"/>
      <c r="AI303" s="759"/>
      <c r="AJ303" s="759"/>
      <c r="AK303" s="759"/>
      <c r="AL303" s="759"/>
      <c r="AM303" s="759"/>
      <c r="AN303" s="759"/>
      <c r="AO303" s="759"/>
      <c r="AP303" s="759"/>
      <c r="AQ303" s="759"/>
      <c r="AR303" s="759"/>
      <c r="AS303" s="759"/>
      <c r="AT303" s="759"/>
      <c r="AU303" s="759"/>
      <c r="AV303" s="759"/>
      <c r="AW303" s="759"/>
      <c r="AX303" s="759"/>
      <c r="AY303" s="759"/>
      <c r="AZ303" s="759"/>
      <c r="BA303" s="759"/>
      <c r="BB303" s="759"/>
      <c r="BC303" s="759"/>
      <c r="BD303" s="759"/>
      <c r="BE303" s="759"/>
      <c r="BF303" s="759"/>
      <c r="BG303" s="759"/>
      <c r="BH303" s="759"/>
      <c r="BI303" s="759"/>
      <c r="BJ303" s="759"/>
      <c r="BK303" s="759"/>
      <c r="BL303" s="759"/>
    </row>
    <row r="304" spans="1:64">
      <c r="A304" s="759"/>
      <c r="B304" s="759"/>
      <c r="C304" s="759"/>
      <c r="D304" s="759"/>
      <c r="E304" s="759"/>
      <c r="F304" s="759"/>
      <c r="G304" s="759"/>
      <c r="H304" s="759"/>
      <c r="I304" s="759"/>
      <c r="N304" s="759"/>
      <c r="O304" s="759"/>
      <c r="P304" s="759"/>
      <c r="Q304" s="759"/>
      <c r="R304" s="759"/>
      <c r="S304" s="759"/>
      <c r="T304" s="759"/>
      <c r="U304" s="759"/>
      <c r="V304" s="759"/>
      <c r="W304" s="759"/>
      <c r="X304" s="759"/>
      <c r="Y304" s="759"/>
      <c r="Z304" s="759"/>
      <c r="AA304" s="759"/>
      <c r="AB304" s="759"/>
      <c r="AC304" s="759"/>
      <c r="AD304" s="759"/>
      <c r="AE304" s="759"/>
      <c r="AF304" s="759"/>
      <c r="AG304" s="759"/>
      <c r="AH304" s="759"/>
      <c r="AI304" s="759"/>
      <c r="AJ304" s="759"/>
      <c r="AK304" s="759"/>
      <c r="AL304" s="759"/>
      <c r="AM304" s="759"/>
      <c r="AN304" s="759"/>
      <c r="AO304" s="759"/>
      <c r="AP304" s="759"/>
      <c r="AQ304" s="759"/>
      <c r="AR304" s="759"/>
      <c r="AS304" s="759"/>
      <c r="AT304" s="759"/>
      <c r="AU304" s="759"/>
      <c r="AV304" s="759"/>
      <c r="AW304" s="759"/>
      <c r="AX304" s="759"/>
      <c r="AY304" s="759"/>
      <c r="AZ304" s="759"/>
      <c r="BA304" s="759"/>
      <c r="BB304" s="759"/>
      <c r="BC304" s="759"/>
      <c r="BD304" s="759"/>
      <c r="BE304" s="759"/>
      <c r="BF304" s="759"/>
      <c r="BG304" s="759"/>
      <c r="BH304" s="759"/>
      <c r="BI304" s="759"/>
      <c r="BJ304" s="759"/>
      <c r="BK304" s="759"/>
      <c r="BL304" s="759"/>
    </row>
    <row r="305" spans="1:64">
      <c r="A305" s="759"/>
      <c r="B305" s="759"/>
      <c r="C305" s="759"/>
      <c r="D305" s="759"/>
      <c r="E305" s="759"/>
      <c r="F305" s="759"/>
      <c r="G305" s="759"/>
      <c r="H305" s="759"/>
      <c r="I305" s="759"/>
      <c r="N305" s="759"/>
      <c r="O305" s="759"/>
      <c r="P305" s="759"/>
      <c r="Q305" s="759"/>
      <c r="R305" s="759"/>
      <c r="S305" s="759"/>
      <c r="T305" s="759"/>
      <c r="U305" s="759"/>
      <c r="V305" s="759"/>
      <c r="W305" s="759"/>
      <c r="X305" s="759"/>
      <c r="Y305" s="759"/>
      <c r="Z305" s="759"/>
      <c r="AA305" s="759"/>
      <c r="AB305" s="759"/>
      <c r="AC305" s="759"/>
      <c r="AD305" s="759"/>
      <c r="AE305" s="759"/>
      <c r="AF305" s="759"/>
      <c r="AG305" s="759"/>
      <c r="AH305" s="759"/>
      <c r="AI305" s="759"/>
      <c r="AJ305" s="759"/>
      <c r="AK305" s="759"/>
      <c r="AL305" s="759"/>
      <c r="AM305" s="759"/>
      <c r="AN305" s="759"/>
      <c r="AO305" s="759"/>
      <c r="AP305" s="759"/>
      <c r="AQ305" s="759"/>
      <c r="AR305" s="759"/>
      <c r="AS305" s="759"/>
      <c r="AT305" s="759"/>
      <c r="AU305" s="759"/>
      <c r="AV305" s="759"/>
      <c r="AW305" s="759"/>
      <c r="AX305" s="759"/>
      <c r="AY305" s="759"/>
      <c r="AZ305" s="759"/>
      <c r="BA305" s="759"/>
      <c r="BB305" s="759"/>
      <c r="BC305" s="759"/>
      <c r="BD305" s="759"/>
      <c r="BE305" s="759"/>
      <c r="BF305" s="759"/>
      <c r="BG305" s="759"/>
      <c r="BH305" s="759"/>
      <c r="BI305" s="759"/>
      <c r="BJ305" s="759"/>
      <c r="BK305" s="759"/>
      <c r="BL305" s="759"/>
    </row>
    <row r="306" spans="1:64">
      <c r="A306" s="759"/>
      <c r="B306" s="759"/>
      <c r="C306" s="759"/>
      <c r="D306" s="759"/>
      <c r="E306" s="759"/>
      <c r="F306" s="759"/>
      <c r="G306" s="759"/>
      <c r="H306" s="759"/>
      <c r="I306" s="759"/>
      <c r="N306" s="759"/>
      <c r="O306" s="759"/>
      <c r="P306" s="759"/>
      <c r="Q306" s="759"/>
      <c r="R306" s="759"/>
      <c r="S306" s="759"/>
      <c r="T306" s="759"/>
      <c r="U306" s="759"/>
      <c r="V306" s="759"/>
      <c r="W306" s="759"/>
      <c r="X306" s="759"/>
      <c r="Y306" s="759"/>
      <c r="Z306" s="759"/>
      <c r="AA306" s="759"/>
      <c r="AB306" s="759"/>
      <c r="AC306" s="759"/>
      <c r="AD306" s="759"/>
      <c r="AE306" s="759"/>
      <c r="AF306" s="759"/>
      <c r="AG306" s="759"/>
      <c r="AH306" s="759"/>
      <c r="AI306" s="759"/>
      <c r="AJ306" s="759"/>
      <c r="AK306" s="759"/>
      <c r="AL306" s="759"/>
      <c r="AM306" s="759"/>
      <c r="AN306" s="759"/>
      <c r="AO306" s="759"/>
      <c r="AP306" s="759"/>
      <c r="AQ306" s="759"/>
      <c r="AR306" s="759"/>
      <c r="AS306" s="759"/>
      <c r="AT306" s="759"/>
      <c r="AU306" s="759"/>
      <c r="AV306" s="759"/>
      <c r="AW306" s="759"/>
      <c r="AX306" s="759"/>
      <c r="AY306" s="759"/>
      <c r="AZ306" s="759"/>
      <c r="BA306" s="759"/>
      <c r="BB306" s="759"/>
      <c r="BC306" s="759"/>
      <c r="BD306" s="759"/>
      <c r="BE306" s="759"/>
      <c r="BF306" s="759"/>
      <c r="BG306" s="759"/>
      <c r="BH306" s="759"/>
      <c r="BI306" s="759"/>
      <c r="BJ306" s="759"/>
      <c r="BK306" s="759"/>
      <c r="BL306" s="759"/>
    </row>
    <row r="307" spans="1:64">
      <c r="A307" s="759"/>
      <c r="B307" s="759"/>
      <c r="C307" s="759"/>
      <c r="D307" s="759"/>
      <c r="E307" s="759"/>
      <c r="F307" s="759"/>
      <c r="G307" s="759"/>
      <c r="H307" s="759"/>
      <c r="I307" s="759"/>
      <c r="N307" s="759"/>
      <c r="O307" s="759"/>
      <c r="P307" s="759"/>
      <c r="Q307" s="759"/>
      <c r="R307" s="759"/>
      <c r="S307" s="759"/>
      <c r="T307" s="759"/>
      <c r="U307" s="759"/>
      <c r="V307" s="759"/>
      <c r="W307" s="759"/>
      <c r="X307" s="759"/>
      <c r="Y307" s="759"/>
      <c r="Z307" s="759"/>
      <c r="AA307" s="759"/>
      <c r="AB307" s="759"/>
      <c r="AC307" s="759"/>
      <c r="AD307" s="759"/>
      <c r="AE307" s="759"/>
      <c r="AF307" s="759"/>
      <c r="AG307" s="759"/>
      <c r="AH307" s="759"/>
      <c r="AI307" s="759"/>
      <c r="AJ307" s="759"/>
      <c r="AK307" s="759"/>
      <c r="AL307" s="759"/>
      <c r="AM307" s="759"/>
      <c r="AN307" s="759"/>
      <c r="AO307" s="759"/>
      <c r="AP307" s="759"/>
      <c r="AQ307" s="759"/>
      <c r="AR307" s="759"/>
      <c r="AS307" s="759"/>
      <c r="AT307" s="759"/>
      <c r="AU307" s="759"/>
      <c r="AV307" s="759"/>
      <c r="AW307" s="759"/>
      <c r="AX307" s="759"/>
      <c r="AY307" s="759"/>
      <c r="AZ307" s="759"/>
      <c r="BA307" s="759"/>
      <c r="BB307" s="759"/>
      <c r="BC307" s="759"/>
      <c r="BD307" s="759"/>
      <c r="BE307" s="759"/>
      <c r="BF307" s="759"/>
      <c r="BG307" s="759"/>
      <c r="BH307" s="759"/>
      <c r="BI307" s="759"/>
      <c r="BJ307" s="759"/>
      <c r="BK307" s="759"/>
      <c r="BL307" s="759"/>
    </row>
    <row r="308" spans="1:64">
      <c r="A308" s="759"/>
      <c r="B308" s="759"/>
      <c r="C308" s="759"/>
      <c r="D308" s="759"/>
      <c r="E308" s="759"/>
      <c r="F308" s="759"/>
      <c r="G308" s="759"/>
      <c r="H308" s="759"/>
      <c r="I308" s="759"/>
      <c r="N308" s="759"/>
      <c r="O308" s="759"/>
      <c r="P308" s="759"/>
      <c r="Q308" s="759"/>
      <c r="R308" s="759"/>
      <c r="S308" s="759"/>
      <c r="T308" s="759"/>
      <c r="U308" s="759"/>
      <c r="V308" s="759"/>
      <c r="W308" s="759"/>
      <c r="X308" s="759"/>
      <c r="Y308" s="759"/>
      <c r="Z308" s="759"/>
      <c r="AA308" s="759"/>
      <c r="AB308" s="759"/>
      <c r="AC308" s="759"/>
      <c r="AD308" s="759"/>
      <c r="AE308" s="759"/>
      <c r="AF308" s="759"/>
      <c r="AG308" s="759"/>
      <c r="AH308" s="759"/>
      <c r="AI308" s="759"/>
      <c r="AJ308" s="759"/>
      <c r="AK308" s="759"/>
      <c r="AL308" s="759"/>
      <c r="AM308" s="759"/>
      <c r="AN308" s="759"/>
      <c r="AO308" s="759"/>
      <c r="AP308" s="759"/>
      <c r="AQ308" s="759"/>
      <c r="AR308" s="759"/>
      <c r="AS308" s="759"/>
      <c r="AT308" s="759"/>
      <c r="AU308" s="759"/>
      <c r="AV308" s="759"/>
      <c r="AW308" s="759"/>
      <c r="AX308" s="759"/>
      <c r="AY308" s="759"/>
      <c r="AZ308" s="759"/>
      <c r="BA308" s="759"/>
      <c r="BB308" s="759"/>
      <c r="BC308" s="759"/>
      <c r="BD308" s="759"/>
      <c r="BE308" s="759"/>
      <c r="BF308" s="759"/>
      <c r="BG308" s="759"/>
      <c r="BH308" s="759"/>
      <c r="BI308" s="759"/>
      <c r="BJ308" s="759"/>
      <c r="BK308" s="759"/>
      <c r="BL308" s="759"/>
    </row>
    <row r="309" spans="1:64">
      <c r="A309" s="759"/>
      <c r="B309" s="759"/>
      <c r="C309" s="759"/>
      <c r="D309" s="759"/>
      <c r="E309" s="759"/>
      <c r="F309" s="759"/>
      <c r="G309" s="759"/>
      <c r="H309" s="759"/>
      <c r="I309" s="759"/>
      <c r="N309" s="759"/>
      <c r="O309" s="759"/>
      <c r="P309" s="759"/>
      <c r="Q309" s="759"/>
      <c r="R309" s="759"/>
      <c r="S309" s="759"/>
      <c r="T309" s="759"/>
      <c r="U309" s="759"/>
      <c r="V309" s="759"/>
      <c r="W309" s="759"/>
      <c r="X309" s="759"/>
      <c r="Y309" s="759"/>
      <c r="Z309" s="759"/>
      <c r="AA309" s="759"/>
      <c r="AB309" s="759"/>
      <c r="AC309" s="759"/>
      <c r="AD309" s="759"/>
      <c r="AE309" s="759"/>
      <c r="AF309" s="759"/>
      <c r="AG309" s="759"/>
      <c r="AH309" s="759"/>
      <c r="AI309" s="759"/>
      <c r="AJ309" s="759"/>
      <c r="AK309" s="759"/>
      <c r="AL309" s="759"/>
      <c r="AM309" s="759"/>
      <c r="AN309" s="759"/>
      <c r="AO309" s="759"/>
      <c r="AP309" s="759"/>
      <c r="AQ309" s="759"/>
      <c r="AR309" s="759"/>
      <c r="AS309" s="759"/>
      <c r="AT309" s="759"/>
      <c r="AU309" s="759"/>
      <c r="AV309" s="759"/>
      <c r="AW309" s="759"/>
      <c r="AX309" s="759"/>
      <c r="AY309" s="759"/>
      <c r="AZ309" s="759"/>
      <c r="BA309" s="759"/>
      <c r="BB309" s="759"/>
      <c r="BC309" s="759"/>
      <c r="BD309" s="759"/>
      <c r="BE309" s="759"/>
      <c r="BF309" s="759"/>
      <c r="BG309" s="759"/>
      <c r="BH309" s="759"/>
      <c r="BI309" s="759"/>
      <c r="BJ309" s="759"/>
      <c r="BK309" s="759"/>
      <c r="BL309" s="759"/>
    </row>
    <row r="310" spans="1:64">
      <c r="A310" s="759"/>
      <c r="B310" s="759"/>
      <c r="C310" s="759"/>
      <c r="D310" s="759"/>
      <c r="E310" s="759"/>
      <c r="F310" s="759"/>
      <c r="G310" s="759"/>
      <c r="H310" s="759"/>
      <c r="I310" s="759"/>
      <c r="N310" s="759"/>
      <c r="O310" s="759"/>
      <c r="P310" s="759"/>
      <c r="Q310" s="759"/>
      <c r="R310" s="759"/>
      <c r="S310" s="759"/>
      <c r="T310" s="759"/>
      <c r="U310" s="759"/>
      <c r="V310" s="759"/>
      <c r="W310" s="759"/>
      <c r="X310" s="759"/>
      <c r="Y310" s="759"/>
      <c r="Z310" s="759"/>
      <c r="AA310" s="759"/>
      <c r="AB310" s="759"/>
      <c r="AC310" s="759"/>
      <c r="AD310" s="759"/>
      <c r="AE310" s="759"/>
      <c r="AF310" s="759"/>
      <c r="AG310" s="759"/>
      <c r="AH310" s="759"/>
      <c r="AI310" s="759"/>
      <c r="AJ310" s="759"/>
      <c r="AK310" s="759"/>
      <c r="AL310" s="759"/>
      <c r="AM310" s="759"/>
      <c r="AN310" s="759"/>
      <c r="AO310" s="759"/>
      <c r="AP310" s="759"/>
      <c r="AQ310" s="759"/>
      <c r="AR310" s="759"/>
      <c r="AS310" s="759"/>
      <c r="AT310" s="759"/>
      <c r="AU310" s="759"/>
      <c r="AV310" s="759"/>
      <c r="AW310" s="759"/>
      <c r="AX310" s="759"/>
      <c r="AY310" s="759"/>
      <c r="AZ310" s="759"/>
      <c r="BA310" s="759"/>
      <c r="BB310" s="759"/>
      <c r="BC310" s="759"/>
      <c r="BD310" s="759"/>
      <c r="BE310" s="759"/>
      <c r="BF310" s="759"/>
      <c r="BG310" s="759"/>
      <c r="BH310" s="759"/>
      <c r="BI310" s="759"/>
      <c r="BJ310" s="759"/>
      <c r="BK310" s="759"/>
      <c r="BL310" s="759"/>
    </row>
    <row r="311" spans="1:64">
      <c r="A311" s="759"/>
      <c r="B311" s="759"/>
      <c r="C311" s="759"/>
      <c r="D311" s="759"/>
      <c r="E311" s="759"/>
      <c r="F311" s="759"/>
      <c r="G311" s="759"/>
      <c r="H311" s="759"/>
      <c r="I311" s="759"/>
      <c r="N311" s="759"/>
      <c r="O311" s="759"/>
      <c r="P311" s="759"/>
      <c r="Q311" s="759"/>
      <c r="R311" s="759"/>
      <c r="S311" s="759"/>
      <c r="T311" s="759"/>
      <c r="U311" s="759"/>
      <c r="V311" s="759"/>
      <c r="W311" s="759"/>
      <c r="X311" s="759"/>
      <c r="Y311" s="759"/>
      <c r="Z311" s="759"/>
      <c r="AA311" s="759"/>
      <c r="AB311" s="759"/>
      <c r="AC311" s="759"/>
      <c r="AD311" s="759"/>
      <c r="AE311" s="759"/>
      <c r="AF311" s="759"/>
      <c r="AG311" s="759"/>
      <c r="AH311" s="759"/>
      <c r="AI311" s="759"/>
      <c r="AJ311" s="759"/>
      <c r="AK311" s="759"/>
      <c r="AL311" s="759"/>
      <c r="AM311" s="759"/>
      <c r="AN311" s="759"/>
      <c r="AO311" s="759"/>
      <c r="AP311" s="759"/>
      <c r="AQ311" s="759"/>
      <c r="AR311" s="759"/>
      <c r="AS311" s="759"/>
      <c r="AT311" s="759"/>
      <c r="AU311" s="759"/>
      <c r="AV311" s="759"/>
      <c r="AW311" s="759"/>
      <c r="AX311" s="759"/>
      <c r="AY311" s="759"/>
      <c r="AZ311" s="759"/>
      <c r="BA311" s="759"/>
      <c r="BB311" s="759"/>
      <c r="BC311" s="759"/>
      <c r="BD311" s="759"/>
      <c r="BE311" s="759"/>
      <c r="BF311" s="759"/>
      <c r="BG311" s="759"/>
      <c r="BH311" s="759"/>
      <c r="BI311" s="759"/>
      <c r="BJ311" s="759"/>
      <c r="BK311" s="759"/>
      <c r="BL311" s="759"/>
    </row>
    <row r="312" spans="1:64">
      <c r="A312" s="759"/>
      <c r="B312" s="759"/>
      <c r="C312" s="759"/>
      <c r="D312" s="759"/>
      <c r="E312" s="759"/>
      <c r="F312" s="759"/>
      <c r="G312" s="759"/>
      <c r="H312" s="759"/>
      <c r="I312" s="759"/>
      <c r="N312" s="759"/>
      <c r="O312" s="759"/>
      <c r="P312" s="759"/>
      <c r="Q312" s="759"/>
      <c r="R312" s="759"/>
      <c r="S312" s="759"/>
      <c r="T312" s="759"/>
      <c r="U312" s="759"/>
      <c r="V312" s="759"/>
      <c r="W312" s="759"/>
      <c r="X312" s="759"/>
      <c r="Y312" s="759"/>
      <c r="Z312" s="759"/>
      <c r="AA312" s="759"/>
      <c r="AB312" s="759"/>
      <c r="AC312" s="759"/>
      <c r="AD312" s="759"/>
      <c r="AE312" s="759"/>
      <c r="AF312" s="759"/>
      <c r="AG312" s="759"/>
      <c r="AH312" s="759"/>
      <c r="AI312" s="759"/>
      <c r="AJ312" s="759"/>
      <c r="AK312" s="759"/>
      <c r="AL312" s="759"/>
      <c r="AM312" s="759"/>
      <c r="AN312" s="759"/>
      <c r="AO312" s="759"/>
      <c r="AP312" s="759"/>
      <c r="AQ312" s="759"/>
      <c r="AR312" s="759"/>
      <c r="AS312" s="759"/>
      <c r="AT312" s="759"/>
      <c r="AU312" s="759"/>
      <c r="AV312" s="759"/>
      <c r="AW312" s="759"/>
      <c r="AX312" s="759"/>
      <c r="AY312" s="759"/>
      <c r="AZ312" s="759"/>
      <c r="BA312" s="759"/>
      <c r="BB312" s="759"/>
      <c r="BC312" s="759"/>
      <c r="BD312" s="759"/>
      <c r="BE312" s="759"/>
      <c r="BF312" s="759"/>
      <c r="BG312" s="759"/>
      <c r="BH312" s="759"/>
      <c r="BI312" s="759"/>
      <c r="BJ312" s="759"/>
      <c r="BK312" s="759"/>
      <c r="BL312" s="759"/>
    </row>
    <row r="313" spans="1:64">
      <c r="A313" s="759"/>
      <c r="B313" s="759"/>
      <c r="C313" s="759"/>
      <c r="D313" s="759"/>
      <c r="E313" s="759"/>
      <c r="F313" s="759"/>
      <c r="G313" s="759"/>
      <c r="H313" s="759"/>
      <c r="I313" s="759"/>
      <c r="N313" s="759"/>
      <c r="O313" s="759"/>
      <c r="P313" s="759"/>
      <c r="Q313" s="759"/>
      <c r="R313" s="759"/>
      <c r="S313" s="759"/>
      <c r="T313" s="759"/>
      <c r="U313" s="759"/>
      <c r="V313" s="759"/>
      <c r="W313" s="759"/>
      <c r="X313" s="759"/>
      <c r="Y313" s="759"/>
      <c r="Z313" s="759"/>
      <c r="AA313" s="759"/>
      <c r="AB313" s="759"/>
      <c r="AC313" s="759"/>
      <c r="AD313" s="759"/>
      <c r="AE313" s="759"/>
      <c r="AF313" s="759"/>
      <c r="AG313" s="759"/>
      <c r="AH313" s="759"/>
      <c r="AI313" s="759"/>
      <c r="AJ313" s="759"/>
      <c r="AK313" s="759"/>
      <c r="AL313" s="759"/>
      <c r="AM313" s="759"/>
      <c r="AN313" s="759"/>
      <c r="AO313" s="759"/>
      <c r="AP313" s="759"/>
      <c r="AQ313" s="759"/>
      <c r="AR313" s="759"/>
      <c r="AS313" s="759"/>
      <c r="AT313" s="759"/>
      <c r="AU313" s="759"/>
      <c r="AV313" s="759"/>
      <c r="AW313" s="759"/>
      <c r="AX313" s="759"/>
      <c r="AY313" s="759"/>
      <c r="AZ313" s="759"/>
      <c r="BA313" s="759"/>
      <c r="BB313" s="759"/>
      <c r="BC313" s="759"/>
      <c r="BD313" s="759"/>
      <c r="BE313" s="759"/>
      <c r="BF313" s="759"/>
      <c r="BG313" s="759"/>
      <c r="BH313" s="759"/>
      <c r="BI313" s="759"/>
      <c r="BJ313" s="759"/>
      <c r="BK313" s="759"/>
      <c r="BL313" s="759"/>
    </row>
    <row r="314" spans="1:64">
      <c r="A314" s="759"/>
      <c r="B314" s="759"/>
      <c r="C314" s="759"/>
      <c r="D314" s="759"/>
      <c r="E314" s="759"/>
      <c r="F314" s="759"/>
      <c r="G314" s="759"/>
      <c r="H314" s="759"/>
      <c r="I314" s="759"/>
      <c r="N314" s="759"/>
      <c r="O314" s="759"/>
      <c r="P314" s="759"/>
      <c r="Q314" s="759"/>
      <c r="R314" s="759"/>
      <c r="S314" s="759"/>
      <c r="T314" s="759"/>
      <c r="U314" s="759"/>
      <c r="V314" s="759"/>
      <c r="W314" s="759"/>
      <c r="X314" s="759"/>
      <c r="Y314" s="759"/>
      <c r="Z314" s="759"/>
      <c r="AA314" s="759"/>
      <c r="AB314" s="759"/>
      <c r="AC314" s="759"/>
      <c r="AD314" s="759"/>
      <c r="AE314" s="759"/>
      <c r="AF314" s="759"/>
      <c r="AG314" s="759"/>
      <c r="AH314" s="759"/>
      <c r="AI314" s="759"/>
      <c r="AJ314" s="759"/>
      <c r="AK314" s="759"/>
      <c r="AL314" s="759"/>
      <c r="AM314" s="759"/>
      <c r="AN314" s="759"/>
      <c r="AO314" s="759"/>
      <c r="AP314" s="759"/>
      <c r="AQ314" s="759"/>
      <c r="AR314" s="759"/>
      <c r="AS314" s="759"/>
      <c r="AT314" s="759"/>
      <c r="AU314" s="759"/>
      <c r="AV314" s="759"/>
      <c r="AW314" s="759"/>
      <c r="AX314" s="759"/>
      <c r="AY314" s="759"/>
      <c r="AZ314" s="759"/>
      <c r="BA314" s="759"/>
      <c r="BB314" s="759"/>
      <c r="BC314" s="759"/>
      <c r="BD314" s="759"/>
      <c r="BE314" s="759"/>
      <c r="BF314" s="759"/>
      <c r="BG314" s="759"/>
      <c r="BH314" s="759"/>
      <c r="BI314" s="759"/>
      <c r="BJ314" s="759"/>
      <c r="BK314" s="759"/>
      <c r="BL314" s="759"/>
    </row>
    <row r="315" spans="1:64">
      <c r="A315" s="759"/>
      <c r="B315" s="759"/>
      <c r="C315" s="759"/>
      <c r="D315" s="759"/>
      <c r="E315" s="759"/>
      <c r="F315" s="759"/>
      <c r="G315" s="759"/>
      <c r="H315" s="759"/>
      <c r="I315" s="759"/>
      <c r="N315" s="759"/>
      <c r="O315" s="759"/>
      <c r="P315" s="759"/>
      <c r="Q315" s="759"/>
      <c r="R315" s="759"/>
      <c r="S315" s="759"/>
      <c r="T315" s="759"/>
      <c r="U315" s="759"/>
      <c r="V315" s="759"/>
      <c r="W315" s="759"/>
      <c r="X315" s="759"/>
      <c r="Y315" s="759"/>
      <c r="Z315" s="759"/>
      <c r="AA315" s="759"/>
      <c r="AB315" s="759"/>
      <c r="AC315" s="759"/>
      <c r="AD315" s="759"/>
      <c r="AE315" s="759"/>
      <c r="AF315" s="759"/>
      <c r="AG315" s="759"/>
      <c r="AH315" s="759"/>
      <c r="AI315" s="759"/>
      <c r="AJ315" s="759"/>
      <c r="AK315" s="759"/>
      <c r="AL315" s="759"/>
      <c r="AM315" s="759"/>
      <c r="AN315" s="759"/>
      <c r="AO315" s="759"/>
      <c r="AP315" s="759"/>
      <c r="AQ315" s="759"/>
      <c r="AR315" s="759"/>
      <c r="AS315" s="759"/>
      <c r="AT315" s="759"/>
      <c r="AU315" s="759"/>
      <c r="AV315" s="759"/>
      <c r="AW315" s="759"/>
      <c r="AX315" s="759"/>
      <c r="AY315" s="759"/>
      <c r="AZ315" s="759"/>
      <c r="BA315" s="759"/>
      <c r="BB315" s="759"/>
      <c r="BC315" s="759"/>
      <c r="BD315" s="759"/>
      <c r="BE315" s="759"/>
      <c r="BF315" s="759"/>
      <c r="BG315" s="759"/>
      <c r="BH315" s="759"/>
      <c r="BI315" s="759"/>
      <c r="BJ315" s="759"/>
      <c r="BK315" s="759"/>
      <c r="BL315" s="759"/>
    </row>
    <row r="316" spans="1:64">
      <c r="A316" s="759"/>
      <c r="B316" s="759"/>
      <c r="C316" s="759"/>
      <c r="D316" s="759"/>
      <c r="E316" s="759"/>
      <c r="F316" s="759"/>
      <c r="G316" s="759"/>
      <c r="H316" s="759"/>
      <c r="I316" s="759"/>
      <c r="N316" s="759"/>
      <c r="O316" s="759"/>
      <c r="P316" s="759"/>
      <c r="Q316" s="759"/>
      <c r="R316" s="759"/>
      <c r="S316" s="759"/>
      <c r="T316" s="759"/>
      <c r="U316" s="759"/>
      <c r="V316" s="759"/>
      <c r="W316" s="759"/>
      <c r="X316" s="759"/>
      <c r="Y316" s="759"/>
      <c r="Z316" s="759"/>
      <c r="AA316" s="759"/>
      <c r="AB316" s="759"/>
      <c r="AC316" s="759"/>
      <c r="AD316" s="759"/>
      <c r="AE316" s="759"/>
      <c r="AF316" s="759"/>
      <c r="AG316" s="759"/>
      <c r="AH316" s="759"/>
      <c r="AI316" s="759"/>
      <c r="AJ316" s="759"/>
      <c r="AK316" s="759"/>
      <c r="AL316" s="759"/>
      <c r="AM316" s="759"/>
      <c r="AN316" s="759"/>
      <c r="AO316" s="759"/>
      <c r="AP316" s="759"/>
      <c r="AQ316" s="759"/>
      <c r="AR316" s="759"/>
      <c r="AS316" s="759"/>
      <c r="AT316" s="759"/>
      <c r="AU316" s="759"/>
      <c r="AV316" s="759"/>
      <c r="AW316" s="759"/>
      <c r="AX316" s="759"/>
      <c r="AY316" s="759"/>
      <c r="AZ316" s="759"/>
      <c r="BA316" s="759"/>
      <c r="BB316" s="759"/>
      <c r="BC316" s="759"/>
      <c r="BD316" s="759"/>
      <c r="BE316" s="759"/>
      <c r="BF316" s="759"/>
      <c r="BG316" s="759"/>
      <c r="BH316" s="759"/>
      <c r="BI316" s="759"/>
      <c r="BJ316" s="759"/>
      <c r="BK316" s="759"/>
      <c r="BL316" s="759"/>
    </row>
    <row r="317" spans="1:64">
      <c r="A317" s="759"/>
      <c r="B317" s="759"/>
      <c r="C317" s="759"/>
      <c r="D317" s="759"/>
      <c r="E317" s="759"/>
      <c r="F317" s="759"/>
      <c r="G317" s="759"/>
      <c r="H317" s="759"/>
      <c r="I317" s="759"/>
      <c r="N317" s="759"/>
      <c r="O317" s="759"/>
      <c r="P317" s="759"/>
      <c r="Q317" s="759"/>
      <c r="R317" s="759"/>
      <c r="S317" s="759"/>
      <c r="T317" s="759"/>
      <c r="U317" s="759"/>
      <c r="V317" s="759"/>
      <c r="W317" s="759"/>
      <c r="X317" s="759"/>
      <c r="Y317" s="759"/>
      <c r="Z317" s="759"/>
      <c r="AA317" s="759"/>
      <c r="AB317" s="759"/>
      <c r="AC317" s="759"/>
      <c r="AD317" s="759"/>
      <c r="AE317" s="759"/>
      <c r="AF317" s="759"/>
      <c r="AG317" s="759"/>
      <c r="AH317" s="759"/>
      <c r="AI317" s="759"/>
      <c r="AJ317" s="759"/>
      <c r="AK317" s="759"/>
      <c r="AL317" s="759"/>
      <c r="AM317" s="759"/>
      <c r="AN317" s="759"/>
      <c r="AO317" s="759"/>
      <c r="AP317" s="759"/>
      <c r="AQ317" s="759"/>
      <c r="AR317" s="759"/>
      <c r="AS317" s="759"/>
      <c r="AT317" s="759"/>
      <c r="AU317" s="759"/>
      <c r="AV317" s="759"/>
      <c r="AW317" s="759"/>
      <c r="AX317" s="759"/>
      <c r="AY317" s="759"/>
      <c r="AZ317" s="759"/>
      <c r="BA317" s="759"/>
      <c r="BB317" s="759"/>
      <c r="BC317" s="759"/>
      <c r="BD317" s="759"/>
      <c r="BE317" s="759"/>
      <c r="BF317" s="759"/>
      <c r="BG317" s="759"/>
      <c r="BH317" s="759"/>
      <c r="BI317" s="759"/>
      <c r="BJ317" s="759"/>
      <c r="BK317" s="759"/>
      <c r="BL317" s="759"/>
    </row>
    <row r="318" spans="1:64">
      <c r="A318" s="759"/>
      <c r="B318" s="759"/>
      <c r="C318" s="759"/>
      <c r="D318" s="759"/>
      <c r="E318" s="759"/>
      <c r="F318" s="759"/>
      <c r="G318" s="759"/>
      <c r="H318" s="759"/>
      <c r="I318" s="759"/>
      <c r="N318" s="759"/>
      <c r="O318" s="759"/>
      <c r="P318" s="759"/>
      <c r="Q318" s="759"/>
      <c r="R318" s="759"/>
      <c r="S318" s="759"/>
      <c r="T318" s="759"/>
      <c r="U318" s="759"/>
      <c r="V318" s="759"/>
      <c r="W318" s="759"/>
      <c r="X318" s="759"/>
      <c r="Y318" s="759"/>
      <c r="Z318" s="759"/>
      <c r="AA318" s="759"/>
      <c r="AB318" s="759"/>
      <c r="AC318" s="759"/>
      <c r="AD318" s="759"/>
      <c r="AE318" s="759"/>
      <c r="AF318" s="759"/>
      <c r="AG318" s="759"/>
      <c r="AH318" s="759"/>
      <c r="AI318" s="759"/>
      <c r="AJ318" s="759"/>
      <c r="AK318" s="759"/>
      <c r="AL318" s="759"/>
      <c r="AM318" s="759"/>
      <c r="AN318" s="759"/>
      <c r="AO318" s="759"/>
      <c r="AP318" s="759"/>
      <c r="AQ318" s="759"/>
      <c r="AR318" s="759"/>
      <c r="AS318" s="759"/>
      <c r="AT318" s="759"/>
      <c r="AU318" s="759"/>
      <c r="AV318" s="759"/>
      <c r="AW318" s="759"/>
      <c r="AX318" s="759"/>
      <c r="AY318" s="759"/>
      <c r="AZ318" s="759"/>
      <c r="BA318" s="759"/>
      <c r="BB318" s="759"/>
      <c r="BC318" s="759"/>
      <c r="BD318" s="759"/>
      <c r="BE318" s="759"/>
      <c r="BF318" s="759"/>
      <c r="BG318" s="759"/>
      <c r="BH318" s="759"/>
      <c r="BI318" s="759"/>
      <c r="BJ318" s="759"/>
      <c r="BK318" s="759"/>
      <c r="BL318" s="759"/>
    </row>
    <row r="319" spans="1:64">
      <c r="A319" s="759"/>
      <c r="B319" s="759"/>
      <c r="C319" s="759"/>
      <c r="D319" s="759"/>
      <c r="E319" s="759"/>
      <c r="F319" s="759"/>
      <c r="G319" s="759"/>
      <c r="H319" s="759"/>
      <c r="I319" s="759"/>
      <c r="N319" s="759"/>
      <c r="O319" s="759"/>
      <c r="P319" s="759"/>
      <c r="Q319" s="759"/>
      <c r="R319" s="759"/>
      <c r="S319" s="759"/>
      <c r="T319" s="759"/>
      <c r="U319" s="759"/>
      <c r="V319" s="759"/>
      <c r="W319" s="759"/>
      <c r="X319" s="759"/>
      <c r="Y319" s="759"/>
      <c r="Z319" s="759"/>
      <c r="AA319" s="759"/>
      <c r="AB319" s="759"/>
      <c r="AC319" s="759"/>
      <c r="AD319" s="759"/>
      <c r="AE319" s="759"/>
      <c r="AF319" s="759"/>
      <c r="AG319" s="759"/>
      <c r="AH319" s="759"/>
      <c r="AI319" s="759"/>
      <c r="AJ319" s="759"/>
      <c r="AK319" s="759"/>
      <c r="AL319" s="759"/>
      <c r="AM319" s="759"/>
      <c r="AN319" s="759"/>
      <c r="AO319" s="759"/>
      <c r="AP319" s="759"/>
      <c r="AQ319" s="759"/>
      <c r="AR319" s="759"/>
      <c r="AS319" s="759"/>
      <c r="AT319" s="759"/>
      <c r="AU319" s="759"/>
      <c r="AV319" s="759"/>
      <c r="AW319" s="759"/>
      <c r="AX319" s="759"/>
      <c r="AY319" s="759"/>
      <c r="AZ319" s="759"/>
      <c r="BA319" s="759"/>
      <c r="BB319" s="759"/>
      <c r="BC319" s="759"/>
      <c r="BD319" s="759"/>
      <c r="BE319" s="759"/>
      <c r="BF319" s="759"/>
      <c r="BG319" s="759"/>
      <c r="BH319" s="759"/>
      <c r="BI319" s="759"/>
      <c r="BJ319" s="759"/>
      <c r="BK319" s="759"/>
      <c r="BL319" s="759"/>
    </row>
    <row r="320" spans="1:64">
      <c r="A320" s="759"/>
      <c r="B320" s="759"/>
      <c r="C320" s="759"/>
      <c r="D320" s="759"/>
      <c r="E320" s="759"/>
      <c r="F320" s="759"/>
      <c r="G320" s="759"/>
      <c r="H320" s="759"/>
      <c r="I320" s="759"/>
      <c r="N320" s="759"/>
      <c r="O320" s="759"/>
      <c r="P320" s="759"/>
      <c r="Q320" s="759"/>
      <c r="R320" s="759"/>
      <c r="S320" s="759"/>
      <c r="T320" s="759"/>
      <c r="U320" s="759"/>
      <c r="V320" s="759"/>
      <c r="W320" s="759"/>
      <c r="X320" s="759"/>
      <c r="Y320" s="759"/>
      <c r="Z320" s="759"/>
      <c r="AA320" s="759"/>
      <c r="AB320" s="759"/>
      <c r="AC320" s="759"/>
      <c r="AD320" s="759"/>
      <c r="AE320" s="759"/>
      <c r="AF320" s="759"/>
      <c r="AG320" s="759"/>
      <c r="AH320" s="759"/>
      <c r="AI320" s="759"/>
      <c r="AJ320" s="759"/>
      <c r="AK320" s="759"/>
      <c r="AL320" s="759"/>
      <c r="AM320" s="759"/>
      <c r="AN320" s="759"/>
      <c r="AO320" s="759"/>
      <c r="AP320" s="759"/>
      <c r="AQ320" s="759"/>
      <c r="AR320" s="759"/>
      <c r="AS320" s="759"/>
      <c r="AT320" s="759"/>
      <c r="AU320" s="759"/>
      <c r="AV320" s="759"/>
      <c r="AW320" s="759"/>
      <c r="AX320" s="759"/>
      <c r="AY320" s="759"/>
      <c r="AZ320" s="759"/>
      <c r="BA320" s="759"/>
      <c r="BB320" s="759"/>
      <c r="BC320" s="759"/>
      <c r="BD320" s="759"/>
      <c r="BE320" s="759"/>
      <c r="BF320" s="759"/>
      <c r="BG320" s="759"/>
      <c r="BH320" s="759"/>
      <c r="BI320" s="759"/>
      <c r="BJ320" s="759"/>
      <c r="BK320" s="759"/>
      <c r="BL320" s="759"/>
    </row>
    <row r="321" spans="1:64">
      <c r="A321" s="759"/>
      <c r="B321" s="759"/>
      <c r="C321" s="759"/>
      <c r="D321" s="759"/>
      <c r="E321" s="759"/>
      <c r="F321" s="759"/>
      <c r="G321" s="759"/>
      <c r="H321" s="759"/>
      <c r="I321" s="759"/>
      <c r="N321" s="759"/>
      <c r="O321" s="759"/>
      <c r="P321" s="759"/>
      <c r="Q321" s="759"/>
      <c r="R321" s="759"/>
      <c r="S321" s="759"/>
      <c r="T321" s="759"/>
      <c r="U321" s="759"/>
      <c r="V321" s="759"/>
      <c r="W321" s="759"/>
      <c r="X321" s="759"/>
      <c r="Y321" s="759"/>
      <c r="Z321" s="759"/>
      <c r="AA321" s="759"/>
      <c r="AB321" s="759"/>
      <c r="AC321" s="759"/>
      <c r="AD321" s="759"/>
      <c r="AE321" s="759"/>
      <c r="AF321" s="759"/>
      <c r="AG321" s="759"/>
      <c r="AH321" s="759"/>
      <c r="AI321" s="759"/>
      <c r="AJ321" s="759"/>
      <c r="AK321" s="759"/>
      <c r="AL321" s="759"/>
      <c r="AM321" s="759"/>
      <c r="AN321" s="759"/>
      <c r="AO321" s="759"/>
      <c r="AP321" s="759"/>
      <c r="AQ321" s="759"/>
      <c r="AR321" s="759"/>
      <c r="AS321" s="759"/>
      <c r="AT321" s="759"/>
      <c r="AU321" s="759"/>
      <c r="AV321" s="759"/>
      <c r="AW321" s="759"/>
      <c r="AX321" s="759"/>
      <c r="AY321" s="759"/>
      <c r="AZ321" s="759"/>
      <c r="BA321" s="759"/>
      <c r="BB321" s="759"/>
      <c r="BC321" s="759"/>
      <c r="BD321" s="759"/>
      <c r="BE321" s="759"/>
      <c r="BF321" s="759"/>
      <c r="BG321" s="759"/>
      <c r="BH321" s="759"/>
      <c r="BI321" s="759"/>
      <c r="BJ321" s="759"/>
      <c r="BK321" s="759"/>
      <c r="BL321" s="759"/>
    </row>
    <row r="322" spans="1:64">
      <c r="A322" s="759"/>
      <c r="B322" s="759"/>
      <c r="C322" s="759"/>
      <c r="D322" s="759"/>
      <c r="E322" s="759"/>
      <c r="F322" s="759"/>
      <c r="G322" s="759"/>
      <c r="H322" s="759"/>
      <c r="I322" s="759"/>
      <c r="N322" s="759"/>
      <c r="O322" s="759"/>
      <c r="P322" s="759"/>
      <c r="Q322" s="759"/>
      <c r="R322" s="759"/>
      <c r="S322" s="759"/>
      <c r="T322" s="759"/>
      <c r="U322" s="759"/>
      <c r="V322" s="759"/>
      <c r="W322" s="759"/>
      <c r="X322" s="759"/>
      <c r="Y322" s="759"/>
      <c r="Z322" s="759"/>
      <c r="AA322" s="759"/>
      <c r="AB322" s="759"/>
      <c r="AC322" s="759"/>
      <c r="AD322" s="759"/>
      <c r="AE322" s="759"/>
      <c r="AF322" s="759"/>
      <c r="AG322" s="759"/>
      <c r="AH322" s="759"/>
      <c r="AI322" s="759"/>
      <c r="AJ322" s="759"/>
      <c r="AK322" s="759"/>
      <c r="AL322" s="759"/>
      <c r="AM322" s="759"/>
      <c r="AN322" s="759"/>
      <c r="AO322" s="759"/>
      <c r="AP322" s="759"/>
      <c r="AQ322" s="759"/>
      <c r="AR322" s="759"/>
      <c r="AS322" s="759"/>
      <c r="AT322" s="759"/>
      <c r="AU322" s="759"/>
      <c r="AV322" s="759"/>
      <c r="AW322" s="759"/>
      <c r="AX322" s="759"/>
      <c r="AY322" s="759"/>
      <c r="AZ322" s="759"/>
      <c r="BA322" s="759"/>
      <c r="BB322" s="759"/>
      <c r="BC322" s="759"/>
      <c r="BD322" s="759"/>
      <c r="BE322" s="759"/>
      <c r="BF322" s="759"/>
      <c r="BG322" s="759"/>
      <c r="BH322" s="759"/>
      <c r="BI322" s="759"/>
      <c r="BJ322" s="759"/>
      <c r="BK322" s="759"/>
      <c r="BL322" s="759"/>
    </row>
    <row r="323" spans="1:64">
      <c r="A323" s="759"/>
      <c r="B323" s="759"/>
      <c r="C323" s="759"/>
      <c r="D323" s="759"/>
      <c r="E323" s="759"/>
      <c r="F323" s="759"/>
      <c r="G323" s="759"/>
      <c r="H323" s="759"/>
      <c r="I323" s="759"/>
      <c r="N323" s="759"/>
      <c r="O323" s="759"/>
      <c r="P323" s="759"/>
      <c r="Q323" s="759"/>
      <c r="R323" s="759"/>
      <c r="S323" s="759"/>
      <c r="T323" s="759"/>
      <c r="U323" s="759"/>
      <c r="V323" s="759"/>
      <c r="W323" s="759"/>
      <c r="X323" s="759"/>
      <c r="Y323" s="759"/>
      <c r="Z323" s="759"/>
      <c r="AA323" s="759"/>
      <c r="AB323" s="759"/>
      <c r="AC323" s="759"/>
      <c r="AD323" s="759"/>
      <c r="AE323" s="759"/>
      <c r="AF323" s="759"/>
      <c r="AG323" s="759"/>
      <c r="AH323" s="759"/>
      <c r="AI323" s="759"/>
      <c r="AJ323" s="759"/>
      <c r="AK323" s="759"/>
      <c r="AL323" s="759"/>
      <c r="AM323" s="759"/>
      <c r="AN323" s="759"/>
      <c r="AO323" s="759"/>
      <c r="AP323" s="759"/>
      <c r="AQ323" s="759"/>
      <c r="AR323" s="759"/>
      <c r="AS323" s="759"/>
      <c r="AT323" s="759"/>
      <c r="AU323" s="759"/>
      <c r="AV323" s="759"/>
      <c r="AW323" s="759"/>
      <c r="AX323" s="759"/>
      <c r="AY323" s="759"/>
      <c r="AZ323" s="759"/>
      <c r="BA323" s="759"/>
      <c r="BB323" s="759"/>
      <c r="BC323" s="759"/>
      <c r="BD323" s="759"/>
      <c r="BE323" s="759"/>
      <c r="BF323" s="759"/>
      <c r="BG323" s="759"/>
      <c r="BH323" s="759"/>
      <c r="BI323" s="759"/>
      <c r="BJ323" s="759"/>
      <c r="BK323" s="759"/>
      <c r="BL323" s="759"/>
    </row>
    <row r="324" spans="1:64">
      <c r="A324" s="759"/>
      <c r="B324" s="759"/>
      <c r="C324" s="759"/>
      <c r="D324" s="759"/>
      <c r="E324" s="759"/>
      <c r="F324" s="759"/>
      <c r="G324" s="759"/>
      <c r="H324" s="759"/>
      <c r="I324" s="759"/>
      <c r="N324" s="759"/>
      <c r="O324" s="759"/>
      <c r="P324" s="759"/>
      <c r="Q324" s="759"/>
      <c r="R324" s="759"/>
      <c r="S324" s="759"/>
      <c r="T324" s="759"/>
      <c r="U324" s="759"/>
      <c r="V324" s="759"/>
      <c r="W324" s="759"/>
      <c r="X324" s="759"/>
      <c r="Y324" s="759"/>
      <c r="Z324" s="759"/>
      <c r="AA324" s="759"/>
      <c r="AB324" s="759"/>
      <c r="AC324" s="759"/>
      <c r="AD324" s="759"/>
      <c r="AE324" s="759"/>
      <c r="AF324" s="759"/>
      <c r="AG324" s="759"/>
      <c r="AH324" s="759"/>
      <c r="AI324" s="759"/>
      <c r="AJ324" s="759"/>
      <c r="AK324" s="759"/>
      <c r="AL324" s="759"/>
      <c r="AM324" s="759"/>
      <c r="AN324" s="759"/>
      <c r="AO324" s="759"/>
      <c r="AP324" s="759"/>
      <c r="AQ324" s="759"/>
      <c r="AR324" s="759"/>
      <c r="AS324" s="759"/>
      <c r="AT324" s="759"/>
      <c r="AU324" s="759"/>
      <c r="AV324" s="759"/>
      <c r="AW324" s="759"/>
      <c r="AX324" s="759"/>
      <c r="AY324" s="759"/>
      <c r="AZ324" s="759"/>
      <c r="BA324" s="759"/>
      <c r="BB324" s="759"/>
      <c r="BC324" s="759"/>
      <c r="BD324" s="759"/>
      <c r="BE324" s="759"/>
      <c r="BF324" s="759"/>
      <c r="BG324" s="759"/>
      <c r="BH324" s="759"/>
      <c r="BI324" s="759"/>
      <c r="BJ324" s="759"/>
      <c r="BK324" s="759"/>
      <c r="BL324" s="759"/>
    </row>
    <row r="325" spans="1:64">
      <c r="A325" s="759"/>
      <c r="B325" s="759"/>
      <c r="C325" s="759"/>
      <c r="D325" s="759"/>
      <c r="E325" s="759"/>
      <c r="F325" s="759"/>
      <c r="G325" s="759"/>
      <c r="H325" s="759"/>
      <c r="I325" s="759"/>
      <c r="N325" s="759"/>
      <c r="O325" s="759"/>
      <c r="P325" s="759"/>
      <c r="Q325" s="759"/>
      <c r="R325" s="759"/>
      <c r="S325" s="759"/>
      <c r="T325" s="759"/>
      <c r="U325" s="759"/>
      <c r="V325" s="759"/>
      <c r="W325" s="759"/>
      <c r="X325" s="759"/>
      <c r="Y325" s="759"/>
      <c r="Z325" s="759"/>
      <c r="AA325" s="759"/>
      <c r="AB325" s="759"/>
      <c r="AC325" s="759"/>
      <c r="AD325" s="759"/>
      <c r="AE325" s="759"/>
      <c r="AF325" s="759"/>
      <c r="AG325" s="759"/>
      <c r="AH325" s="759"/>
      <c r="AI325" s="759"/>
      <c r="AJ325" s="759"/>
      <c r="AK325" s="759"/>
      <c r="AL325" s="759"/>
      <c r="AM325" s="759"/>
      <c r="AN325" s="759"/>
      <c r="AO325" s="759"/>
      <c r="AP325" s="759"/>
      <c r="AQ325" s="759"/>
      <c r="AR325" s="759"/>
      <c r="AS325" s="759"/>
      <c r="AT325" s="759"/>
      <c r="AU325" s="759"/>
      <c r="AV325" s="759"/>
      <c r="AW325" s="759"/>
      <c r="AX325" s="759"/>
      <c r="AY325" s="759"/>
      <c r="AZ325" s="759"/>
      <c r="BA325" s="759"/>
      <c r="BB325" s="759"/>
      <c r="BC325" s="759"/>
      <c r="BD325" s="759"/>
      <c r="BE325" s="759"/>
      <c r="BF325" s="759"/>
      <c r="BG325" s="759"/>
      <c r="BH325" s="759"/>
      <c r="BI325" s="759"/>
      <c r="BJ325" s="759"/>
      <c r="BK325" s="759"/>
      <c r="BL325" s="759"/>
    </row>
    <row r="326" spans="1:64">
      <c r="A326" s="759"/>
      <c r="B326" s="759"/>
      <c r="C326" s="759"/>
      <c r="D326" s="759"/>
      <c r="E326" s="759"/>
      <c r="F326" s="759"/>
      <c r="G326" s="759"/>
      <c r="H326" s="759"/>
      <c r="I326" s="759"/>
      <c r="N326" s="759"/>
      <c r="O326" s="759"/>
      <c r="P326" s="759"/>
      <c r="Q326" s="759"/>
      <c r="R326" s="759"/>
      <c r="S326" s="759"/>
      <c r="T326" s="759"/>
      <c r="U326" s="759"/>
      <c r="V326" s="759"/>
      <c r="W326" s="759"/>
      <c r="X326" s="759"/>
      <c r="Y326" s="759"/>
      <c r="Z326" s="759"/>
      <c r="AA326" s="759"/>
      <c r="AB326" s="759"/>
      <c r="AC326" s="759"/>
      <c r="AD326" s="759"/>
      <c r="AE326" s="759"/>
      <c r="AF326" s="759"/>
      <c r="AG326" s="759"/>
      <c r="AH326" s="759"/>
      <c r="AI326" s="759"/>
      <c r="AJ326" s="759"/>
      <c r="AK326" s="759"/>
      <c r="AL326" s="759"/>
      <c r="AM326" s="759"/>
      <c r="AN326" s="759"/>
      <c r="AO326" s="759"/>
      <c r="AP326" s="759"/>
      <c r="AQ326" s="759"/>
      <c r="AR326" s="759"/>
      <c r="AS326" s="759"/>
      <c r="AT326" s="759"/>
      <c r="AU326" s="759"/>
      <c r="AV326" s="759"/>
      <c r="AW326" s="759"/>
      <c r="AX326" s="759"/>
      <c r="AY326" s="759"/>
      <c r="AZ326" s="759"/>
      <c r="BA326" s="759"/>
      <c r="BB326" s="759"/>
      <c r="BC326" s="759"/>
      <c r="BD326" s="759"/>
      <c r="BE326" s="759"/>
      <c r="BF326" s="759"/>
      <c r="BG326" s="759"/>
      <c r="BH326" s="759"/>
      <c r="BI326" s="759"/>
      <c r="BJ326" s="759"/>
      <c r="BK326" s="759"/>
      <c r="BL326" s="759"/>
    </row>
    <row r="327" spans="1:64">
      <c r="A327" s="759"/>
      <c r="B327" s="759"/>
      <c r="C327" s="759"/>
      <c r="D327" s="759"/>
      <c r="E327" s="759"/>
      <c r="F327" s="759"/>
      <c r="G327" s="759"/>
      <c r="H327" s="759"/>
      <c r="I327" s="759"/>
      <c r="N327" s="759"/>
      <c r="O327" s="759"/>
      <c r="P327" s="759"/>
      <c r="Q327" s="759"/>
      <c r="R327" s="759"/>
      <c r="S327" s="759"/>
      <c r="T327" s="759"/>
      <c r="U327" s="759"/>
      <c r="V327" s="759"/>
      <c r="W327" s="759"/>
      <c r="X327" s="759"/>
      <c r="Y327" s="759"/>
      <c r="Z327" s="759"/>
      <c r="AA327" s="759"/>
      <c r="AB327" s="759"/>
      <c r="AC327" s="759"/>
      <c r="AD327" s="759"/>
      <c r="AE327" s="759"/>
      <c r="AF327" s="759"/>
      <c r="AG327" s="759"/>
      <c r="AH327" s="759"/>
      <c r="AI327" s="759"/>
      <c r="AJ327" s="759"/>
      <c r="AK327" s="759"/>
      <c r="AL327" s="759"/>
      <c r="AM327" s="759"/>
      <c r="AN327" s="759"/>
      <c r="AO327" s="759"/>
      <c r="AP327" s="759"/>
      <c r="AQ327" s="759"/>
      <c r="AR327" s="759"/>
      <c r="AS327" s="759"/>
      <c r="AT327" s="759"/>
      <c r="AU327" s="759"/>
      <c r="AV327" s="759"/>
      <c r="AW327" s="759"/>
      <c r="AX327" s="759"/>
      <c r="AY327" s="759"/>
      <c r="AZ327" s="759"/>
      <c r="BA327" s="759"/>
      <c r="BB327" s="759"/>
      <c r="BC327" s="759"/>
      <c r="BD327" s="759"/>
      <c r="BE327" s="759"/>
      <c r="BF327" s="759"/>
      <c r="BG327" s="759"/>
      <c r="BH327" s="759"/>
      <c r="BI327" s="759"/>
      <c r="BJ327" s="759"/>
      <c r="BK327" s="759"/>
      <c r="BL327" s="759"/>
    </row>
    <row r="328" spans="1:64">
      <c r="A328" s="759"/>
      <c r="B328" s="759"/>
      <c r="C328" s="759"/>
      <c r="D328" s="759"/>
      <c r="E328" s="759"/>
      <c r="F328" s="759"/>
      <c r="G328" s="759"/>
      <c r="H328" s="759"/>
      <c r="I328" s="759"/>
      <c r="N328" s="759"/>
      <c r="O328" s="759"/>
      <c r="P328" s="759"/>
      <c r="Q328" s="759"/>
      <c r="R328" s="759"/>
      <c r="S328" s="759"/>
      <c r="T328" s="759"/>
      <c r="U328" s="759"/>
      <c r="V328" s="759"/>
      <c r="W328" s="759"/>
      <c r="X328" s="759"/>
      <c r="Y328" s="759"/>
      <c r="Z328" s="759"/>
      <c r="AA328" s="759"/>
      <c r="AB328" s="759"/>
      <c r="AC328" s="759"/>
      <c r="AD328" s="759"/>
      <c r="AE328" s="759"/>
      <c r="AF328" s="759"/>
      <c r="AG328" s="759"/>
      <c r="AH328" s="759"/>
      <c r="AI328" s="759"/>
      <c r="AJ328" s="759"/>
      <c r="AK328" s="759"/>
      <c r="AL328" s="759"/>
      <c r="AM328" s="759"/>
      <c r="AN328" s="759"/>
      <c r="AO328" s="759"/>
      <c r="AP328" s="759"/>
      <c r="AQ328" s="759"/>
      <c r="AR328" s="759"/>
      <c r="AS328" s="759"/>
      <c r="AT328" s="759"/>
      <c r="AU328" s="759"/>
      <c r="AV328" s="759"/>
      <c r="AW328" s="759"/>
      <c r="AX328" s="759"/>
      <c r="AY328" s="759"/>
      <c r="AZ328" s="759"/>
      <c r="BA328" s="759"/>
      <c r="BB328" s="759"/>
      <c r="BC328" s="759"/>
      <c r="BD328" s="759"/>
      <c r="BE328" s="759"/>
      <c r="BF328" s="759"/>
      <c r="BG328" s="759"/>
      <c r="BH328" s="759"/>
      <c r="BI328" s="759"/>
      <c r="BJ328" s="759"/>
      <c r="BK328" s="759"/>
      <c r="BL328" s="759"/>
    </row>
    <row r="329" spans="1:64">
      <c r="A329" s="759"/>
      <c r="B329" s="759"/>
      <c r="C329" s="759"/>
      <c r="D329" s="759"/>
      <c r="E329" s="759"/>
      <c r="F329" s="759"/>
      <c r="G329" s="759"/>
      <c r="H329" s="759"/>
      <c r="I329" s="759"/>
      <c r="N329" s="759"/>
      <c r="O329" s="759"/>
      <c r="P329" s="759"/>
      <c r="Q329" s="759"/>
      <c r="R329" s="759"/>
      <c r="S329" s="759"/>
      <c r="T329" s="759"/>
      <c r="U329" s="759"/>
      <c r="V329" s="759"/>
      <c r="W329" s="759"/>
      <c r="X329" s="759"/>
      <c r="Y329" s="759"/>
      <c r="Z329" s="759"/>
      <c r="AA329" s="759"/>
      <c r="AB329" s="759"/>
      <c r="AC329" s="759"/>
      <c r="AD329" s="759"/>
      <c r="AE329" s="759"/>
      <c r="AF329" s="759"/>
      <c r="AG329" s="759"/>
      <c r="AH329" s="759"/>
      <c r="AI329" s="759"/>
      <c r="AJ329" s="759"/>
      <c r="AK329" s="759"/>
      <c r="AL329" s="759"/>
      <c r="AM329" s="759"/>
      <c r="AN329" s="759"/>
      <c r="AO329" s="759"/>
      <c r="AP329" s="759"/>
      <c r="AQ329" s="759"/>
      <c r="AR329" s="759"/>
      <c r="AS329" s="759"/>
      <c r="AT329" s="759"/>
      <c r="AU329" s="759"/>
      <c r="AV329" s="759"/>
      <c r="AW329" s="759"/>
      <c r="AX329" s="759"/>
      <c r="AY329" s="759"/>
      <c r="AZ329" s="759"/>
      <c r="BA329" s="759"/>
      <c r="BB329" s="759"/>
      <c r="BC329" s="759"/>
      <c r="BD329" s="759"/>
      <c r="BE329" s="759"/>
      <c r="BF329" s="759"/>
      <c r="BG329" s="759"/>
      <c r="BH329" s="759"/>
      <c r="BI329" s="759"/>
      <c r="BJ329" s="759"/>
      <c r="BK329" s="759"/>
      <c r="BL329" s="759"/>
    </row>
    <row r="330" spans="1:64">
      <c r="A330" s="759"/>
      <c r="B330" s="759"/>
      <c r="C330" s="759"/>
      <c r="D330" s="759"/>
      <c r="E330" s="759"/>
      <c r="F330" s="759"/>
      <c r="G330" s="759"/>
      <c r="H330" s="759"/>
      <c r="I330" s="759"/>
      <c r="N330" s="759"/>
      <c r="O330" s="759"/>
      <c r="P330" s="759"/>
      <c r="Q330" s="759"/>
      <c r="R330" s="759"/>
      <c r="S330" s="759"/>
      <c r="T330" s="759"/>
      <c r="U330" s="759"/>
      <c r="V330" s="759"/>
      <c r="W330" s="759"/>
      <c r="X330" s="759"/>
      <c r="Y330" s="759"/>
      <c r="Z330" s="759"/>
      <c r="AA330" s="759"/>
      <c r="AB330" s="759"/>
      <c r="AC330" s="759"/>
      <c r="AD330" s="759"/>
      <c r="AE330" s="759"/>
      <c r="AF330" s="759"/>
      <c r="AG330" s="759"/>
      <c r="AH330" s="759"/>
      <c r="AI330" s="759"/>
      <c r="AJ330" s="759"/>
      <c r="AK330" s="759"/>
      <c r="AL330" s="759"/>
      <c r="AM330" s="759"/>
      <c r="AN330" s="759"/>
      <c r="AO330" s="759"/>
      <c r="AP330" s="759"/>
      <c r="AQ330" s="759"/>
      <c r="AR330" s="759"/>
      <c r="AS330" s="759"/>
      <c r="AT330" s="759"/>
      <c r="AU330" s="759"/>
      <c r="AV330" s="759"/>
      <c r="AW330" s="759"/>
      <c r="AX330" s="759"/>
      <c r="AY330" s="759"/>
      <c r="AZ330" s="759"/>
      <c r="BA330" s="759"/>
      <c r="BB330" s="759"/>
      <c r="BC330" s="759"/>
      <c r="BD330" s="759"/>
      <c r="BE330" s="759"/>
      <c r="BF330" s="759"/>
      <c r="BG330" s="759"/>
      <c r="BH330" s="759"/>
      <c r="BI330" s="759"/>
      <c r="BJ330" s="759"/>
      <c r="BK330" s="759"/>
      <c r="BL330" s="759"/>
    </row>
    <row r="331" spans="1:64">
      <c r="A331" s="759"/>
      <c r="B331" s="759"/>
      <c r="C331" s="759"/>
      <c r="D331" s="759"/>
      <c r="E331" s="759"/>
      <c r="F331" s="759"/>
      <c r="G331" s="759"/>
      <c r="H331" s="759"/>
      <c r="I331" s="759"/>
      <c r="N331" s="759"/>
      <c r="O331" s="759"/>
      <c r="P331" s="759"/>
      <c r="Q331" s="759"/>
      <c r="R331" s="759"/>
      <c r="S331" s="759"/>
      <c r="T331" s="759"/>
      <c r="U331" s="759"/>
      <c r="V331" s="759"/>
      <c r="W331" s="759"/>
      <c r="X331" s="759"/>
      <c r="Y331" s="759"/>
      <c r="Z331" s="759"/>
      <c r="AA331" s="759"/>
      <c r="AB331" s="759"/>
      <c r="AC331" s="759"/>
      <c r="AD331" s="759"/>
      <c r="AE331" s="759"/>
      <c r="AF331" s="759"/>
      <c r="AG331" s="759"/>
      <c r="AH331" s="759"/>
      <c r="AI331" s="759"/>
      <c r="AJ331" s="759"/>
      <c r="AK331" s="759"/>
      <c r="AL331" s="759"/>
      <c r="AM331" s="759"/>
      <c r="AN331" s="759"/>
      <c r="AO331" s="759"/>
      <c r="AP331" s="759"/>
      <c r="AQ331" s="759"/>
      <c r="AR331" s="759"/>
      <c r="AS331" s="759"/>
      <c r="AT331" s="759"/>
      <c r="AU331" s="759"/>
      <c r="AV331" s="759"/>
      <c r="AW331" s="759"/>
      <c r="AX331" s="759"/>
      <c r="AY331" s="759"/>
      <c r="AZ331" s="759"/>
      <c r="BA331" s="759"/>
      <c r="BB331" s="759"/>
      <c r="BC331" s="759"/>
      <c r="BD331" s="759"/>
      <c r="BE331" s="759"/>
      <c r="BF331" s="759"/>
      <c r="BG331" s="759"/>
      <c r="BH331" s="759"/>
      <c r="BI331" s="759"/>
      <c r="BJ331" s="759"/>
      <c r="BK331" s="759"/>
      <c r="BL331" s="759"/>
    </row>
  </sheetData>
  <hyperlinks>
    <hyperlink ref="A22" r:id="rId1" xr:uid="{FE65FAA4-C26D-480C-90D7-4FBF06A4C4BA}"/>
    <hyperlink ref="A23" location="'Inhaltsverzeichnis_2026-08'!A1" display="Zurück zum Inhaltsverzeichnis" xr:uid="{B947CE89-6968-4E82-A6F5-C70EA418B2F9}"/>
  </hyperlinks>
  <pageMargins left="0.7" right="0.7" top="0.75" bottom="0.75" header="0.3" footer="0.3"/>
  <pageSetup paperSize="9" orientation="portrait"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6E015-EC80-455F-9AA1-B3522D38E287}">
  <sheetPr>
    <tabColor rgb="FFF9E03A"/>
    <pageSetUpPr fitToPage="1"/>
  </sheetPr>
  <dimension ref="A1:BE39"/>
  <sheetViews>
    <sheetView showGridLines="0" zoomScale="140" zoomScaleNormal="140" workbookViewId="0">
      <pane ySplit="6" topLeftCell="A7" activePane="bottomLeft" state="frozen"/>
      <selection activeCell="J24" activeCellId="1" sqref="A26 J24"/>
      <selection pane="bottomLeft"/>
    </sheetView>
  </sheetViews>
  <sheetFormatPr baseColWidth="10" defaultRowHeight="16.5"/>
  <cols>
    <col min="1" max="1" width="10.75" style="1247" customWidth="1"/>
    <col min="2" max="2" width="6.75" style="1213" bestFit="1" customWidth="1"/>
    <col min="3" max="3" width="6.75" style="1213" customWidth="1"/>
    <col min="4" max="5" width="5" style="1213" customWidth="1"/>
    <col min="6" max="6" width="7" style="1213" customWidth="1"/>
    <col min="7" max="7" width="6.75" style="1213" bestFit="1" customWidth="1"/>
    <col min="8" max="8" width="4.875" style="1246" customWidth="1"/>
    <col min="9" max="9" width="5.875" style="1213" customWidth="1"/>
    <col min="10" max="10" width="6.125" style="1213" customWidth="1"/>
    <col min="11" max="14" width="5.875" style="1213" customWidth="1"/>
    <col min="15" max="15" width="5.25" style="1213" customWidth="1"/>
    <col min="16" max="18" width="5.875" style="1213" customWidth="1"/>
    <col min="19" max="19" width="7.25" style="1213" customWidth="1"/>
    <col min="20" max="20" width="6.125" style="1213" customWidth="1"/>
    <col min="21" max="22" width="5.875" style="1213" customWidth="1"/>
    <col min="23" max="23" width="6.125" style="1213" customWidth="1"/>
    <col min="24" max="25" width="5.875" style="1213" customWidth="1"/>
    <col min="26" max="254" width="11" style="1213"/>
    <col min="255" max="255" width="3.75" style="1213" customWidth="1"/>
    <col min="256" max="256" width="0.5" style="1213" customWidth="1"/>
    <col min="257" max="257" width="10.75" style="1213" customWidth="1"/>
    <col min="258" max="258" width="6.75" style="1213" bestFit="1" customWidth="1"/>
    <col min="259" max="259" width="6.75" style="1213" customWidth="1"/>
    <col min="260" max="261" width="5" style="1213" customWidth="1"/>
    <col min="262" max="262" width="7" style="1213" customWidth="1"/>
    <col min="263" max="263" width="6.75" style="1213" bestFit="1" customWidth="1"/>
    <col min="264" max="264" width="4.875" style="1213" customWidth="1"/>
    <col min="265" max="265" width="5.875" style="1213" customWidth="1"/>
    <col min="266" max="266" width="6.125" style="1213" customWidth="1"/>
    <col min="267" max="270" width="5.875" style="1213" customWidth="1"/>
    <col min="271" max="271" width="5.25" style="1213" customWidth="1"/>
    <col min="272" max="274" width="5.875" style="1213" customWidth="1"/>
    <col min="275" max="275" width="7.25" style="1213" customWidth="1"/>
    <col min="276" max="276" width="6.125" style="1213" customWidth="1"/>
    <col min="277" max="278" width="5.875" style="1213" customWidth="1"/>
    <col min="279" max="279" width="6.125" style="1213" customWidth="1"/>
    <col min="280" max="281" width="5.875" style="1213" customWidth="1"/>
    <col min="282" max="510" width="11" style="1213"/>
    <col min="511" max="511" width="3.75" style="1213" customWidth="1"/>
    <col min="512" max="512" width="0.5" style="1213" customWidth="1"/>
    <col min="513" max="513" width="10.75" style="1213" customWidth="1"/>
    <col min="514" max="514" width="6.75" style="1213" bestFit="1" customWidth="1"/>
    <col min="515" max="515" width="6.75" style="1213" customWidth="1"/>
    <col min="516" max="517" width="5" style="1213" customWidth="1"/>
    <col min="518" max="518" width="7" style="1213" customWidth="1"/>
    <col min="519" max="519" width="6.75" style="1213" bestFit="1" customWidth="1"/>
    <col min="520" max="520" width="4.875" style="1213" customWidth="1"/>
    <col min="521" max="521" width="5.875" style="1213" customWidth="1"/>
    <col min="522" max="522" width="6.125" style="1213" customWidth="1"/>
    <col min="523" max="526" width="5.875" style="1213" customWidth="1"/>
    <col min="527" max="527" width="5.25" style="1213" customWidth="1"/>
    <col min="528" max="530" width="5.875" style="1213" customWidth="1"/>
    <col min="531" max="531" width="7.25" style="1213" customWidth="1"/>
    <col min="532" max="532" width="6.125" style="1213" customWidth="1"/>
    <col min="533" max="534" width="5.875" style="1213" customWidth="1"/>
    <col min="535" max="535" width="6.125" style="1213" customWidth="1"/>
    <col min="536" max="537" width="5.875" style="1213" customWidth="1"/>
    <col min="538" max="766" width="11" style="1213"/>
    <col min="767" max="767" width="3.75" style="1213" customWidth="1"/>
    <col min="768" max="768" width="0.5" style="1213" customWidth="1"/>
    <col min="769" max="769" width="10.75" style="1213" customWidth="1"/>
    <col min="770" max="770" width="6.75" style="1213" bestFit="1" customWidth="1"/>
    <col min="771" max="771" width="6.75" style="1213" customWidth="1"/>
    <col min="772" max="773" width="5" style="1213" customWidth="1"/>
    <col min="774" max="774" width="7" style="1213" customWidth="1"/>
    <col min="775" max="775" width="6.75" style="1213" bestFit="1" customWidth="1"/>
    <col min="776" max="776" width="4.875" style="1213" customWidth="1"/>
    <col min="777" max="777" width="5.875" style="1213" customWidth="1"/>
    <col min="778" max="778" width="6.125" style="1213" customWidth="1"/>
    <col min="779" max="782" width="5.875" style="1213" customWidth="1"/>
    <col min="783" max="783" width="5.25" style="1213" customWidth="1"/>
    <col min="784" max="786" width="5.875" style="1213" customWidth="1"/>
    <col min="787" max="787" width="7.25" style="1213" customWidth="1"/>
    <col min="788" max="788" width="6.125" style="1213" customWidth="1"/>
    <col min="789" max="790" width="5.875" style="1213" customWidth="1"/>
    <col min="791" max="791" width="6.125" style="1213" customWidth="1"/>
    <col min="792" max="793" width="5.875" style="1213" customWidth="1"/>
    <col min="794" max="1022" width="11" style="1213"/>
    <col min="1023" max="1023" width="3.75" style="1213" customWidth="1"/>
    <col min="1024" max="1024" width="0.5" style="1213" customWidth="1"/>
    <col min="1025" max="1025" width="10.75" style="1213" customWidth="1"/>
    <col min="1026" max="1026" width="6.75" style="1213" bestFit="1" customWidth="1"/>
    <col min="1027" max="1027" width="6.75" style="1213" customWidth="1"/>
    <col min="1028" max="1029" width="5" style="1213" customWidth="1"/>
    <col min="1030" max="1030" width="7" style="1213" customWidth="1"/>
    <col min="1031" max="1031" width="6.75" style="1213" bestFit="1" customWidth="1"/>
    <col min="1032" max="1032" width="4.875" style="1213" customWidth="1"/>
    <col min="1033" max="1033" width="5.875" style="1213" customWidth="1"/>
    <col min="1034" max="1034" width="6.125" style="1213" customWidth="1"/>
    <col min="1035" max="1038" width="5.875" style="1213" customWidth="1"/>
    <col min="1039" max="1039" width="5.25" style="1213" customWidth="1"/>
    <col min="1040" max="1042" width="5.875" style="1213" customWidth="1"/>
    <col min="1043" max="1043" width="7.25" style="1213" customWidth="1"/>
    <col min="1044" max="1044" width="6.125" style="1213" customWidth="1"/>
    <col min="1045" max="1046" width="5.875" style="1213" customWidth="1"/>
    <col min="1047" max="1047" width="6.125" style="1213" customWidth="1"/>
    <col min="1048" max="1049" width="5.875" style="1213" customWidth="1"/>
    <col min="1050" max="1278" width="11" style="1213"/>
    <col min="1279" max="1279" width="3.75" style="1213" customWidth="1"/>
    <col min="1280" max="1280" width="0.5" style="1213" customWidth="1"/>
    <col min="1281" max="1281" width="10.75" style="1213" customWidth="1"/>
    <col min="1282" max="1282" width="6.75" style="1213" bestFit="1" customWidth="1"/>
    <col min="1283" max="1283" width="6.75" style="1213" customWidth="1"/>
    <col min="1284" max="1285" width="5" style="1213" customWidth="1"/>
    <col min="1286" max="1286" width="7" style="1213" customWidth="1"/>
    <col min="1287" max="1287" width="6.75" style="1213" bestFit="1" customWidth="1"/>
    <col min="1288" max="1288" width="4.875" style="1213" customWidth="1"/>
    <col min="1289" max="1289" width="5.875" style="1213" customWidth="1"/>
    <col min="1290" max="1290" width="6.125" style="1213" customWidth="1"/>
    <col min="1291" max="1294" width="5.875" style="1213" customWidth="1"/>
    <col min="1295" max="1295" width="5.25" style="1213" customWidth="1"/>
    <col min="1296" max="1298" width="5.875" style="1213" customWidth="1"/>
    <col min="1299" max="1299" width="7.25" style="1213" customWidth="1"/>
    <col min="1300" max="1300" width="6.125" style="1213" customWidth="1"/>
    <col min="1301" max="1302" width="5.875" style="1213" customWidth="1"/>
    <col min="1303" max="1303" width="6.125" style="1213" customWidth="1"/>
    <col min="1304" max="1305" width="5.875" style="1213" customWidth="1"/>
    <col min="1306" max="1534" width="11" style="1213"/>
    <col min="1535" max="1535" width="3.75" style="1213" customWidth="1"/>
    <col min="1536" max="1536" width="0.5" style="1213" customWidth="1"/>
    <col min="1537" max="1537" width="10.75" style="1213" customWidth="1"/>
    <col min="1538" max="1538" width="6.75" style="1213" bestFit="1" customWidth="1"/>
    <col min="1539" max="1539" width="6.75" style="1213" customWidth="1"/>
    <col min="1540" max="1541" width="5" style="1213" customWidth="1"/>
    <col min="1542" max="1542" width="7" style="1213" customWidth="1"/>
    <col min="1543" max="1543" width="6.75" style="1213" bestFit="1" customWidth="1"/>
    <col min="1544" max="1544" width="4.875" style="1213" customWidth="1"/>
    <col min="1545" max="1545" width="5.875" style="1213" customWidth="1"/>
    <col min="1546" max="1546" width="6.125" style="1213" customWidth="1"/>
    <col min="1547" max="1550" width="5.875" style="1213" customWidth="1"/>
    <col min="1551" max="1551" width="5.25" style="1213" customWidth="1"/>
    <col min="1552" max="1554" width="5.875" style="1213" customWidth="1"/>
    <col min="1555" max="1555" width="7.25" style="1213" customWidth="1"/>
    <col min="1556" max="1556" width="6.125" style="1213" customWidth="1"/>
    <col min="1557" max="1558" width="5.875" style="1213" customWidth="1"/>
    <col min="1559" max="1559" width="6.125" style="1213" customWidth="1"/>
    <col min="1560" max="1561" width="5.875" style="1213" customWidth="1"/>
    <col min="1562" max="1790" width="11" style="1213"/>
    <col min="1791" max="1791" width="3.75" style="1213" customWidth="1"/>
    <col min="1792" max="1792" width="0.5" style="1213" customWidth="1"/>
    <col min="1793" max="1793" width="10.75" style="1213" customWidth="1"/>
    <col min="1794" max="1794" width="6.75" style="1213" bestFit="1" customWidth="1"/>
    <col min="1795" max="1795" width="6.75" style="1213" customWidth="1"/>
    <col min="1796" max="1797" width="5" style="1213" customWidth="1"/>
    <col min="1798" max="1798" width="7" style="1213" customWidth="1"/>
    <col min="1799" max="1799" width="6.75" style="1213" bestFit="1" customWidth="1"/>
    <col min="1800" max="1800" width="4.875" style="1213" customWidth="1"/>
    <col min="1801" max="1801" width="5.875" style="1213" customWidth="1"/>
    <col min="1802" max="1802" width="6.125" style="1213" customWidth="1"/>
    <col min="1803" max="1806" width="5.875" style="1213" customWidth="1"/>
    <col min="1807" max="1807" width="5.25" style="1213" customWidth="1"/>
    <col min="1808" max="1810" width="5.875" style="1213" customWidth="1"/>
    <col min="1811" max="1811" width="7.25" style="1213" customWidth="1"/>
    <col min="1812" max="1812" width="6.125" style="1213" customWidth="1"/>
    <col min="1813" max="1814" width="5.875" style="1213" customWidth="1"/>
    <col min="1815" max="1815" width="6.125" style="1213" customWidth="1"/>
    <col min="1816" max="1817" width="5.875" style="1213" customWidth="1"/>
    <col min="1818" max="2046" width="11" style="1213"/>
    <col min="2047" max="2047" width="3.75" style="1213" customWidth="1"/>
    <col min="2048" max="2048" width="0.5" style="1213" customWidth="1"/>
    <col min="2049" max="2049" width="10.75" style="1213" customWidth="1"/>
    <col min="2050" max="2050" width="6.75" style="1213" bestFit="1" customWidth="1"/>
    <col min="2051" max="2051" width="6.75" style="1213" customWidth="1"/>
    <col min="2052" max="2053" width="5" style="1213" customWidth="1"/>
    <col min="2054" max="2054" width="7" style="1213" customWidth="1"/>
    <col min="2055" max="2055" width="6.75" style="1213" bestFit="1" customWidth="1"/>
    <col min="2056" max="2056" width="4.875" style="1213" customWidth="1"/>
    <col min="2057" max="2057" width="5.875" style="1213" customWidth="1"/>
    <col min="2058" max="2058" width="6.125" style="1213" customWidth="1"/>
    <col min="2059" max="2062" width="5.875" style="1213" customWidth="1"/>
    <col min="2063" max="2063" width="5.25" style="1213" customWidth="1"/>
    <col min="2064" max="2066" width="5.875" style="1213" customWidth="1"/>
    <col min="2067" max="2067" width="7.25" style="1213" customWidth="1"/>
    <col min="2068" max="2068" width="6.125" style="1213" customWidth="1"/>
    <col min="2069" max="2070" width="5.875" style="1213" customWidth="1"/>
    <col min="2071" max="2071" width="6.125" style="1213" customWidth="1"/>
    <col min="2072" max="2073" width="5.875" style="1213" customWidth="1"/>
    <col min="2074" max="2302" width="11" style="1213"/>
    <col min="2303" max="2303" width="3.75" style="1213" customWidth="1"/>
    <col min="2304" max="2304" width="0.5" style="1213" customWidth="1"/>
    <col min="2305" max="2305" width="10.75" style="1213" customWidth="1"/>
    <col min="2306" max="2306" width="6.75" style="1213" bestFit="1" customWidth="1"/>
    <col min="2307" max="2307" width="6.75" style="1213" customWidth="1"/>
    <col min="2308" max="2309" width="5" style="1213" customWidth="1"/>
    <col min="2310" max="2310" width="7" style="1213" customWidth="1"/>
    <col min="2311" max="2311" width="6.75" style="1213" bestFit="1" customWidth="1"/>
    <col min="2312" max="2312" width="4.875" style="1213" customWidth="1"/>
    <col min="2313" max="2313" width="5.875" style="1213" customWidth="1"/>
    <col min="2314" max="2314" width="6.125" style="1213" customWidth="1"/>
    <col min="2315" max="2318" width="5.875" style="1213" customWidth="1"/>
    <col min="2319" max="2319" width="5.25" style="1213" customWidth="1"/>
    <col min="2320" max="2322" width="5.875" style="1213" customWidth="1"/>
    <col min="2323" max="2323" width="7.25" style="1213" customWidth="1"/>
    <col min="2324" max="2324" width="6.125" style="1213" customWidth="1"/>
    <col min="2325" max="2326" width="5.875" style="1213" customWidth="1"/>
    <col min="2327" max="2327" width="6.125" style="1213" customWidth="1"/>
    <col min="2328" max="2329" width="5.875" style="1213" customWidth="1"/>
    <col min="2330" max="2558" width="11" style="1213"/>
    <col min="2559" max="2559" width="3.75" style="1213" customWidth="1"/>
    <col min="2560" max="2560" width="0.5" style="1213" customWidth="1"/>
    <col min="2561" max="2561" width="10.75" style="1213" customWidth="1"/>
    <col min="2562" max="2562" width="6.75" style="1213" bestFit="1" customWidth="1"/>
    <col min="2563" max="2563" width="6.75" style="1213" customWidth="1"/>
    <col min="2564" max="2565" width="5" style="1213" customWidth="1"/>
    <col min="2566" max="2566" width="7" style="1213" customWidth="1"/>
    <col min="2567" max="2567" width="6.75" style="1213" bestFit="1" customWidth="1"/>
    <col min="2568" max="2568" width="4.875" style="1213" customWidth="1"/>
    <col min="2569" max="2569" width="5.875" style="1213" customWidth="1"/>
    <col min="2570" max="2570" width="6.125" style="1213" customWidth="1"/>
    <col min="2571" max="2574" width="5.875" style="1213" customWidth="1"/>
    <col min="2575" max="2575" width="5.25" style="1213" customWidth="1"/>
    <col min="2576" max="2578" width="5.875" style="1213" customWidth="1"/>
    <col min="2579" max="2579" width="7.25" style="1213" customWidth="1"/>
    <col min="2580" max="2580" width="6.125" style="1213" customWidth="1"/>
    <col min="2581" max="2582" width="5.875" style="1213" customWidth="1"/>
    <col min="2583" max="2583" width="6.125" style="1213" customWidth="1"/>
    <col min="2584" max="2585" width="5.875" style="1213" customWidth="1"/>
    <col min="2586" max="2814" width="11" style="1213"/>
    <col min="2815" max="2815" width="3.75" style="1213" customWidth="1"/>
    <col min="2816" max="2816" width="0.5" style="1213" customWidth="1"/>
    <col min="2817" max="2817" width="10.75" style="1213" customWidth="1"/>
    <col min="2818" max="2818" width="6.75" style="1213" bestFit="1" customWidth="1"/>
    <col min="2819" max="2819" width="6.75" style="1213" customWidth="1"/>
    <col min="2820" max="2821" width="5" style="1213" customWidth="1"/>
    <col min="2822" max="2822" width="7" style="1213" customWidth="1"/>
    <col min="2823" max="2823" width="6.75" style="1213" bestFit="1" customWidth="1"/>
    <col min="2824" max="2824" width="4.875" style="1213" customWidth="1"/>
    <col min="2825" max="2825" width="5.875" style="1213" customWidth="1"/>
    <col min="2826" max="2826" width="6.125" style="1213" customWidth="1"/>
    <col min="2827" max="2830" width="5.875" style="1213" customWidth="1"/>
    <col min="2831" max="2831" width="5.25" style="1213" customWidth="1"/>
    <col min="2832" max="2834" width="5.875" style="1213" customWidth="1"/>
    <col min="2835" max="2835" width="7.25" style="1213" customWidth="1"/>
    <col min="2836" max="2836" width="6.125" style="1213" customWidth="1"/>
    <col min="2837" max="2838" width="5.875" style="1213" customWidth="1"/>
    <col min="2839" max="2839" width="6.125" style="1213" customWidth="1"/>
    <col min="2840" max="2841" width="5.875" style="1213" customWidth="1"/>
    <col min="2842" max="3070" width="11" style="1213"/>
    <col min="3071" max="3071" width="3.75" style="1213" customWidth="1"/>
    <col min="3072" max="3072" width="0.5" style="1213" customWidth="1"/>
    <col min="3073" max="3073" width="10.75" style="1213" customWidth="1"/>
    <col min="3074" max="3074" width="6.75" style="1213" bestFit="1" customWidth="1"/>
    <col min="3075" max="3075" width="6.75" style="1213" customWidth="1"/>
    <col min="3076" max="3077" width="5" style="1213" customWidth="1"/>
    <col min="3078" max="3078" width="7" style="1213" customWidth="1"/>
    <col min="3079" max="3079" width="6.75" style="1213" bestFit="1" customWidth="1"/>
    <col min="3080" max="3080" width="4.875" style="1213" customWidth="1"/>
    <col min="3081" max="3081" width="5.875" style="1213" customWidth="1"/>
    <col min="3082" max="3082" width="6.125" style="1213" customWidth="1"/>
    <col min="3083" max="3086" width="5.875" style="1213" customWidth="1"/>
    <col min="3087" max="3087" width="5.25" style="1213" customWidth="1"/>
    <col min="3088" max="3090" width="5.875" style="1213" customWidth="1"/>
    <col min="3091" max="3091" width="7.25" style="1213" customWidth="1"/>
    <col min="3092" max="3092" width="6.125" style="1213" customWidth="1"/>
    <col min="3093" max="3094" width="5.875" style="1213" customWidth="1"/>
    <col min="3095" max="3095" width="6.125" style="1213" customWidth="1"/>
    <col min="3096" max="3097" width="5.875" style="1213" customWidth="1"/>
    <col min="3098" max="3326" width="11" style="1213"/>
    <col min="3327" max="3327" width="3.75" style="1213" customWidth="1"/>
    <col min="3328" max="3328" width="0.5" style="1213" customWidth="1"/>
    <col min="3329" max="3329" width="10.75" style="1213" customWidth="1"/>
    <col min="3330" max="3330" width="6.75" style="1213" bestFit="1" customWidth="1"/>
    <col min="3331" max="3331" width="6.75" style="1213" customWidth="1"/>
    <col min="3332" max="3333" width="5" style="1213" customWidth="1"/>
    <col min="3334" max="3334" width="7" style="1213" customWidth="1"/>
    <col min="3335" max="3335" width="6.75" style="1213" bestFit="1" customWidth="1"/>
    <col min="3336" max="3336" width="4.875" style="1213" customWidth="1"/>
    <col min="3337" max="3337" width="5.875" style="1213" customWidth="1"/>
    <col min="3338" max="3338" width="6.125" style="1213" customWidth="1"/>
    <col min="3339" max="3342" width="5.875" style="1213" customWidth="1"/>
    <col min="3343" max="3343" width="5.25" style="1213" customWidth="1"/>
    <col min="3344" max="3346" width="5.875" style="1213" customWidth="1"/>
    <col min="3347" max="3347" width="7.25" style="1213" customWidth="1"/>
    <col min="3348" max="3348" width="6.125" style="1213" customWidth="1"/>
    <col min="3349" max="3350" width="5.875" style="1213" customWidth="1"/>
    <col min="3351" max="3351" width="6.125" style="1213" customWidth="1"/>
    <col min="3352" max="3353" width="5.875" style="1213" customWidth="1"/>
    <col min="3354" max="3582" width="11" style="1213"/>
    <col min="3583" max="3583" width="3.75" style="1213" customWidth="1"/>
    <col min="3584" max="3584" width="0.5" style="1213" customWidth="1"/>
    <col min="3585" max="3585" width="10.75" style="1213" customWidth="1"/>
    <col min="3586" max="3586" width="6.75" style="1213" bestFit="1" customWidth="1"/>
    <col min="3587" max="3587" width="6.75" style="1213" customWidth="1"/>
    <col min="3588" max="3589" width="5" style="1213" customWidth="1"/>
    <col min="3590" max="3590" width="7" style="1213" customWidth="1"/>
    <col min="3591" max="3591" width="6.75" style="1213" bestFit="1" customWidth="1"/>
    <col min="3592" max="3592" width="4.875" style="1213" customWidth="1"/>
    <col min="3593" max="3593" width="5.875" style="1213" customWidth="1"/>
    <col min="3594" max="3594" width="6.125" style="1213" customWidth="1"/>
    <col min="3595" max="3598" width="5.875" style="1213" customWidth="1"/>
    <col min="3599" max="3599" width="5.25" style="1213" customWidth="1"/>
    <col min="3600" max="3602" width="5.875" style="1213" customWidth="1"/>
    <col min="3603" max="3603" width="7.25" style="1213" customWidth="1"/>
    <col min="3604" max="3604" width="6.125" style="1213" customWidth="1"/>
    <col min="3605" max="3606" width="5.875" style="1213" customWidth="1"/>
    <col min="3607" max="3607" width="6.125" style="1213" customWidth="1"/>
    <col min="3608" max="3609" width="5.875" style="1213" customWidth="1"/>
    <col min="3610" max="3838" width="11" style="1213"/>
    <col min="3839" max="3839" width="3.75" style="1213" customWidth="1"/>
    <col min="3840" max="3840" width="0.5" style="1213" customWidth="1"/>
    <col min="3841" max="3841" width="10.75" style="1213" customWidth="1"/>
    <col min="3842" max="3842" width="6.75" style="1213" bestFit="1" customWidth="1"/>
    <col min="3843" max="3843" width="6.75" style="1213" customWidth="1"/>
    <col min="3844" max="3845" width="5" style="1213" customWidth="1"/>
    <col min="3846" max="3846" width="7" style="1213" customWidth="1"/>
    <col min="3847" max="3847" width="6.75" style="1213" bestFit="1" customWidth="1"/>
    <col min="3848" max="3848" width="4.875" style="1213" customWidth="1"/>
    <col min="3849" max="3849" width="5.875" style="1213" customWidth="1"/>
    <col min="3850" max="3850" width="6.125" style="1213" customWidth="1"/>
    <col min="3851" max="3854" width="5.875" style="1213" customWidth="1"/>
    <col min="3855" max="3855" width="5.25" style="1213" customWidth="1"/>
    <col min="3856" max="3858" width="5.875" style="1213" customWidth="1"/>
    <col min="3859" max="3859" width="7.25" style="1213" customWidth="1"/>
    <col min="3860" max="3860" width="6.125" style="1213" customWidth="1"/>
    <col min="3861" max="3862" width="5.875" style="1213" customWidth="1"/>
    <col min="3863" max="3863" width="6.125" style="1213" customWidth="1"/>
    <col min="3864" max="3865" width="5.875" style="1213" customWidth="1"/>
    <col min="3866" max="4094" width="11" style="1213"/>
    <col min="4095" max="4095" width="3.75" style="1213" customWidth="1"/>
    <col min="4096" max="4096" width="0.5" style="1213" customWidth="1"/>
    <col min="4097" max="4097" width="10.75" style="1213" customWidth="1"/>
    <col min="4098" max="4098" width="6.75" style="1213" bestFit="1" customWidth="1"/>
    <col min="4099" max="4099" width="6.75" style="1213" customWidth="1"/>
    <col min="4100" max="4101" width="5" style="1213" customWidth="1"/>
    <col min="4102" max="4102" width="7" style="1213" customWidth="1"/>
    <col min="4103" max="4103" width="6.75" style="1213" bestFit="1" customWidth="1"/>
    <col min="4104" max="4104" width="4.875" style="1213" customWidth="1"/>
    <col min="4105" max="4105" width="5.875" style="1213" customWidth="1"/>
    <col min="4106" max="4106" width="6.125" style="1213" customWidth="1"/>
    <col min="4107" max="4110" width="5.875" style="1213" customWidth="1"/>
    <col min="4111" max="4111" width="5.25" style="1213" customWidth="1"/>
    <col min="4112" max="4114" width="5.875" style="1213" customWidth="1"/>
    <col min="4115" max="4115" width="7.25" style="1213" customWidth="1"/>
    <col min="4116" max="4116" width="6.125" style="1213" customWidth="1"/>
    <col min="4117" max="4118" width="5.875" style="1213" customWidth="1"/>
    <col min="4119" max="4119" width="6.125" style="1213" customWidth="1"/>
    <col min="4120" max="4121" width="5.875" style="1213" customWidth="1"/>
    <col min="4122" max="4350" width="11" style="1213"/>
    <col min="4351" max="4351" width="3.75" style="1213" customWidth="1"/>
    <col min="4352" max="4352" width="0.5" style="1213" customWidth="1"/>
    <col min="4353" max="4353" width="10.75" style="1213" customWidth="1"/>
    <col min="4354" max="4354" width="6.75" style="1213" bestFit="1" customWidth="1"/>
    <col min="4355" max="4355" width="6.75" style="1213" customWidth="1"/>
    <col min="4356" max="4357" width="5" style="1213" customWidth="1"/>
    <col min="4358" max="4358" width="7" style="1213" customWidth="1"/>
    <col min="4359" max="4359" width="6.75" style="1213" bestFit="1" customWidth="1"/>
    <col min="4360" max="4360" width="4.875" style="1213" customWidth="1"/>
    <col min="4361" max="4361" width="5.875" style="1213" customWidth="1"/>
    <col min="4362" max="4362" width="6.125" style="1213" customWidth="1"/>
    <col min="4363" max="4366" width="5.875" style="1213" customWidth="1"/>
    <col min="4367" max="4367" width="5.25" style="1213" customWidth="1"/>
    <col min="4368" max="4370" width="5.875" style="1213" customWidth="1"/>
    <col min="4371" max="4371" width="7.25" style="1213" customWidth="1"/>
    <col min="4372" max="4372" width="6.125" style="1213" customWidth="1"/>
    <col min="4373" max="4374" width="5.875" style="1213" customWidth="1"/>
    <col min="4375" max="4375" width="6.125" style="1213" customWidth="1"/>
    <col min="4376" max="4377" width="5.875" style="1213" customWidth="1"/>
    <col min="4378" max="4606" width="11" style="1213"/>
    <col min="4607" max="4607" width="3.75" style="1213" customWidth="1"/>
    <col min="4608" max="4608" width="0.5" style="1213" customWidth="1"/>
    <col min="4609" max="4609" width="10.75" style="1213" customWidth="1"/>
    <col min="4610" max="4610" width="6.75" style="1213" bestFit="1" customWidth="1"/>
    <col min="4611" max="4611" width="6.75" style="1213" customWidth="1"/>
    <col min="4612" max="4613" width="5" style="1213" customWidth="1"/>
    <col min="4614" max="4614" width="7" style="1213" customWidth="1"/>
    <col min="4615" max="4615" width="6.75" style="1213" bestFit="1" customWidth="1"/>
    <col min="4616" max="4616" width="4.875" style="1213" customWidth="1"/>
    <col min="4617" max="4617" width="5.875" style="1213" customWidth="1"/>
    <col min="4618" max="4618" width="6.125" style="1213" customWidth="1"/>
    <col min="4619" max="4622" width="5.875" style="1213" customWidth="1"/>
    <col min="4623" max="4623" width="5.25" style="1213" customWidth="1"/>
    <col min="4624" max="4626" width="5.875" style="1213" customWidth="1"/>
    <col min="4627" max="4627" width="7.25" style="1213" customWidth="1"/>
    <col min="4628" max="4628" width="6.125" style="1213" customWidth="1"/>
    <col min="4629" max="4630" width="5.875" style="1213" customWidth="1"/>
    <col min="4631" max="4631" width="6.125" style="1213" customWidth="1"/>
    <col min="4632" max="4633" width="5.875" style="1213" customWidth="1"/>
    <col min="4634" max="4862" width="11" style="1213"/>
    <col min="4863" max="4863" width="3.75" style="1213" customWidth="1"/>
    <col min="4864" max="4864" width="0.5" style="1213" customWidth="1"/>
    <col min="4865" max="4865" width="10.75" style="1213" customWidth="1"/>
    <col min="4866" max="4866" width="6.75" style="1213" bestFit="1" customWidth="1"/>
    <col min="4867" max="4867" width="6.75" style="1213" customWidth="1"/>
    <col min="4868" max="4869" width="5" style="1213" customWidth="1"/>
    <col min="4870" max="4870" width="7" style="1213" customWidth="1"/>
    <col min="4871" max="4871" width="6.75" style="1213" bestFit="1" customWidth="1"/>
    <col min="4872" max="4872" width="4.875" style="1213" customWidth="1"/>
    <col min="4873" max="4873" width="5.875" style="1213" customWidth="1"/>
    <col min="4874" max="4874" width="6.125" style="1213" customWidth="1"/>
    <col min="4875" max="4878" width="5.875" style="1213" customWidth="1"/>
    <col min="4879" max="4879" width="5.25" style="1213" customWidth="1"/>
    <col min="4880" max="4882" width="5.875" style="1213" customWidth="1"/>
    <col min="4883" max="4883" width="7.25" style="1213" customWidth="1"/>
    <col min="4884" max="4884" width="6.125" style="1213" customWidth="1"/>
    <col min="4885" max="4886" width="5.875" style="1213" customWidth="1"/>
    <col min="4887" max="4887" width="6.125" style="1213" customWidth="1"/>
    <col min="4888" max="4889" width="5.875" style="1213" customWidth="1"/>
    <col min="4890" max="5118" width="11" style="1213"/>
    <col min="5119" max="5119" width="3.75" style="1213" customWidth="1"/>
    <col min="5120" max="5120" width="0.5" style="1213" customWidth="1"/>
    <col min="5121" max="5121" width="10.75" style="1213" customWidth="1"/>
    <col min="5122" max="5122" width="6.75" style="1213" bestFit="1" customWidth="1"/>
    <col min="5123" max="5123" width="6.75" style="1213" customWidth="1"/>
    <col min="5124" max="5125" width="5" style="1213" customWidth="1"/>
    <col min="5126" max="5126" width="7" style="1213" customWidth="1"/>
    <col min="5127" max="5127" width="6.75" style="1213" bestFit="1" customWidth="1"/>
    <col min="5128" max="5128" width="4.875" style="1213" customWidth="1"/>
    <col min="5129" max="5129" width="5.875" style="1213" customWidth="1"/>
    <col min="5130" max="5130" width="6.125" style="1213" customWidth="1"/>
    <col min="5131" max="5134" width="5.875" style="1213" customWidth="1"/>
    <col min="5135" max="5135" width="5.25" style="1213" customWidth="1"/>
    <col min="5136" max="5138" width="5.875" style="1213" customWidth="1"/>
    <col min="5139" max="5139" width="7.25" style="1213" customWidth="1"/>
    <col min="5140" max="5140" width="6.125" style="1213" customWidth="1"/>
    <col min="5141" max="5142" width="5.875" style="1213" customWidth="1"/>
    <col min="5143" max="5143" width="6.125" style="1213" customWidth="1"/>
    <col min="5144" max="5145" width="5.875" style="1213" customWidth="1"/>
    <col min="5146" max="5374" width="11" style="1213"/>
    <col min="5375" max="5375" width="3.75" style="1213" customWidth="1"/>
    <col min="5376" max="5376" width="0.5" style="1213" customWidth="1"/>
    <col min="5377" max="5377" width="10.75" style="1213" customWidth="1"/>
    <col min="5378" max="5378" width="6.75" style="1213" bestFit="1" customWidth="1"/>
    <col min="5379" max="5379" width="6.75" style="1213" customWidth="1"/>
    <col min="5380" max="5381" width="5" style="1213" customWidth="1"/>
    <col min="5382" max="5382" width="7" style="1213" customWidth="1"/>
    <col min="5383" max="5383" width="6.75" style="1213" bestFit="1" customWidth="1"/>
    <col min="5384" max="5384" width="4.875" style="1213" customWidth="1"/>
    <col min="5385" max="5385" width="5.875" style="1213" customWidth="1"/>
    <col min="5386" max="5386" width="6.125" style="1213" customWidth="1"/>
    <col min="5387" max="5390" width="5.875" style="1213" customWidth="1"/>
    <col min="5391" max="5391" width="5.25" style="1213" customWidth="1"/>
    <col min="5392" max="5394" width="5.875" style="1213" customWidth="1"/>
    <col min="5395" max="5395" width="7.25" style="1213" customWidth="1"/>
    <col min="5396" max="5396" width="6.125" style="1213" customWidth="1"/>
    <col min="5397" max="5398" width="5.875" style="1213" customWidth="1"/>
    <col min="5399" max="5399" width="6.125" style="1213" customWidth="1"/>
    <col min="5400" max="5401" width="5.875" style="1213" customWidth="1"/>
    <col min="5402" max="5630" width="11" style="1213"/>
    <col min="5631" max="5631" width="3.75" style="1213" customWidth="1"/>
    <col min="5632" max="5632" width="0.5" style="1213" customWidth="1"/>
    <col min="5633" max="5633" width="10.75" style="1213" customWidth="1"/>
    <col min="5634" max="5634" width="6.75" style="1213" bestFit="1" customWidth="1"/>
    <col min="5635" max="5635" width="6.75" style="1213" customWidth="1"/>
    <col min="5636" max="5637" width="5" style="1213" customWidth="1"/>
    <col min="5638" max="5638" width="7" style="1213" customWidth="1"/>
    <col min="5639" max="5639" width="6.75" style="1213" bestFit="1" customWidth="1"/>
    <col min="5640" max="5640" width="4.875" style="1213" customWidth="1"/>
    <col min="5641" max="5641" width="5.875" style="1213" customWidth="1"/>
    <col min="5642" max="5642" width="6.125" style="1213" customWidth="1"/>
    <col min="5643" max="5646" width="5.875" style="1213" customWidth="1"/>
    <col min="5647" max="5647" width="5.25" style="1213" customWidth="1"/>
    <col min="5648" max="5650" width="5.875" style="1213" customWidth="1"/>
    <col min="5651" max="5651" width="7.25" style="1213" customWidth="1"/>
    <col min="5652" max="5652" width="6.125" style="1213" customWidth="1"/>
    <col min="5653" max="5654" width="5.875" style="1213" customWidth="1"/>
    <col min="5655" max="5655" width="6.125" style="1213" customWidth="1"/>
    <col min="5656" max="5657" width="5.875" style="1213" customWidth="1"/>
    <col min="5658" max="5886" width="11" style="1213"/>
    <col min="5887" max="5887" width="3.75" style="1213" customWidth="1"/>
    <col min="5888" max="5888" width="0.5" style="1213" customWidth="1"/>
    <col min="5889" max="5889" width="10.75" style="1213" customWidth="1"/>
    <col min="5890" max="5890" width="6.75" style="1213" bestFit="1" customWidth="1"/>
    <col min="5891" max="5891" width="6.75" style="1213" customWidth="1"/>
    <col min="5892" max="5893" width="5" style="1213" customWidth="1"/>
    <col min="5894" max="5894" width="7" style="1213" customWidth="1"/>
    <col min="5895" max="5895" width="6.75" style="1213" bestFit="1" customWidth="1"/>
    <col min="5896" max="5896" width="4.875" style="1213" customWidth="1"/>
    <col min="5897" max="5897" width="5.875" style="1213" customWidth="1"/>
    <col min="5898" max="5898" width="6.125" style="1213" customWidth="1"/>
    <col min="5899" max="5902" width="5.875" style="1213" customWidth="1"/>
    <col min="5903" max="5903" width="5.25" style="1213" customWidth="1"/>
    <col min="5904" max="5906" width="5.875" style="1213" customWidth="1"/>
    <col min="5907" max="5907" width="7.25" style="1213" customWidth="1"/>
    <col min="5908" max="5908" width="6.125" style="1213" customWidth="1"/>
    <col min="5909" max="5910" width="5.875" style="1213" customWidth="1"/>
    <col min="5911" max="5911" width="6.125" style="1213" customWidth="1"/>
    <col min="5912" max="5913" width="5.875" style="1213" customWidth="1"/>
    <col min="5914" max="6142" width="11" style="1213"/>
    <col min="6143" max="6143" width="3.75" style="1213" customWidth="1"/>
    <col min="6144" max="6144" width="0.5" style="1213" customWidth="1"/>
    <col min="6145" max="6145" width="10.75" style="1213" customWidth="1"/>
    <col min="6146" max="6146" width="6.75" style="1213" bestFit="1" customWidth="1"/>
    <col min="6147" max="6147" width="6.75" style="1213" customWidth="1"/>
    <col min="6148" max="6149" width="5" style="1213" customWidth="1"/>
    <col min="6150" max="6150" width="7" style="1213" customWidth="1"/>
    <col min="6151" max="6151" width="6.75" style="1213" bestFit="1" customWidth="1"/>
    <col min="6152" max="6152" width="4.875" style="1213" customWidth="1"/>
    <col min="6153" max="6153" width="5.875" style="1213" customWidth="1"/>
    <col min="6154" max="6154" width="6.125" style="1213" customWidth="1"/>
    <col min="6155" max="6158" width="5.875" style="1213" customWidth="1"/>
    <col min="6159" max="6159" width="5.25" style="1213" customWidth="1"/>
    <col min="6160" max="6162" width="5.875" style="1213" customWidth="1"/>
    <col min="6163" max="6163" width="7.25" style="1213" customWidth="1"/>
    <col min="6164" max="6164" width="6.125" style="1213" customWidth="1"/>
    <col min="6165" max="6166" width="5.875" style="1213" customWidth="1"/>
    <col min="6167" max="6167" width="6.125" style="1213" customWidth="1"/>
    <col min="6168" max="6169" width="5.875" style="1213" customWidth="1"/>
    <col min="6170" max="6398" width="11" style="1213"/>
    <col min="6399" max="6399" width="3.75" style="1213" customWidth="1"/>
    <col min="6400" max="6400" width="0.5" style="1213" customWidth="1"/>
    <col min="6401" max="6401" width="10.75" style="1213" customWidth="1"/>
    <col min="6402" max="6402" width="6.75" style="1213" bestFit="1" customWidth="1"/>
    <col min="6403" max="6403" width="6.75" style="1213" customWidth="1"/>
    <col min="6404" max="6405" width="5" style="1213" customWidth="1"/>
    <col min="6406" max="6406" width="7" style="1213" customWidth="1"/>
    <col min="6407" max="6407" width="6.75" style="1213" bestFit="1" customWidth="1"/>
    <col min="6408" max="6408" width="4.875" style="1213" customWidth="1"/>
    <col min="6409" max="6409" width="5.875" style="1213" customWidth="1"/>
    <col min="6410" max="6410" width="6.125" style="1213" customWidth="1"/>
    <col min="6411" max="6414" width="5.875" style="1213" customWidth="1"/>
    <col min="6415" max="6415" width="5.25" style="1213" customWidth="1"/>
    <col min="6416" max="6418" width="5.875" style="1213" customWidth="1"/>
    <col min="6419" max="6419" width="7.25" style="1213" customWidth="1"/>
    <col min="6420" max="6420" width="6.125" style="1213" customWidth="1"/>
    <col min="6421" max="6422" width="5.875" style="1213" customWidth="1"/>
    <col min="6423" max="6423" width="6.125" style="1213" customWidth="1"/>
    <col min="6424" max="6425" width="5.875" style="1213" customWidth="1"/>
    <col min="6426" max="6654" width="11" style="1213"/>
    <col min="6655" max="6655" width="3.75" style="1213" customWidth="1"/>
    <col min="6656" max="6656" width="0.5" style="1213" customWidth="1"/>
    <col min="6657" max="6657" width="10.75" style="1213" customWidth="1"/>
    <col min="6658" max="6658" width="6.75" style="1213" bestFit="1" customWidth="1"/>
    <col min="6659" max="6659" width="6.75" style="1213" customWidth="1"/>
    <col min="6660" max="6661" width="5" style="1213" customWidth="1"/>
    <col min="6662" max="6662" width="7" style="1213" customWidth="1"/>
    <col min="6663" max="6663" width="6.75" style="1213" bestFit="1" customWidth="1"/>
    <col min="6664" max="6664" width="4.875" style="1213" customWidth="1"/>
    <col min="6665" max="6665" width="5.875" style="1213" customWidth="1"/>
    <col min="6666" max="6666" width="6.125" style="1213" customWidth="1"/>
    <col min="6667" max="6670" width="5.875" style="1213" customWidth="1"/>
    <col min="6671" max="6671" width="5.25" style="1213" customWidth="1"/>
    <col min="6672" max="6674" width="5.875" style="1213" customWidth="1"/>
    <col min="6675" max="6675" width="7.25" style="1213" customWidth="1"/>
    <col min="6676" max="6676" width="6.125" style="1213" customWidth="1"/>
    <col min="6677" max="6678" width="5.875" style="1213" customWidth="1"/>
    <col min="6679" max="6679" width="6.125" style="1213" customWidth="1"/>
    <col min="6680" max="6681" width="5.875" style="1213" customWidth="1"/>
    <col min="6682" max="6910" width="11" style="1213"/>
    <col min="6911" max="6911" width="3.75" style="1213" customWidth="1"/>
    <col min="6912" max="6912" width="0.5" style="1213" customWidth="1"/>
    <col min="6913" max="6913" width="10.75" style="1213" customWidth="1"/>
    <col min="6914" max="6914" width="6.75" style="1213" bestFit="1" customWidth="1"/>
    <col min="6915" max="6915" width="6.75" style="1213" customWidth="1"/>
    <col min="6916" max="6917" width="5" style="1213" customWidth="1"/>
    <col min="6918" max="6918" width="7" style="1213" customWidth="1"/>
    <col min="6919" max="6919" width="6.75" style="1213" bestFit="1" customWidth="1"/>
    <col min="6920" max="6920" width="4.875" style="1213" customWidth="1"/>
    <col min="6921" max="6921" width="5.875" style="1213" customWidth="1"/>
    <col min="6922" max="6922" width="6.125" style="1213" customWidth="1"/>
    <col min="6923" max="6926" width="5.875" style="1213" customWidth="1"/>
    <col min="6927" max="6927" width="5.25" style="1213" customWidth="1"/>
    <col min="6928" max="6930" width="5.875" style="1213" customWidth="1"/>
    <col min="6931" max="6931" width="7.25" style="1213" customWidth="1"/>
    <col min="6932" max="6932" width="6.125" style="1213" customWidth="1"/>
    <col min="6933" max="6934" width="5.875" style="1213" customWidth="1"/>
    <col min="6935" max="6935" width="6.125" style="1213" customWidth="1"/>
    <col min="6936" max="6937" width="5.875" style="1213" customWidth="1"/>
    <col min="6938" max="7166" width="11" style="1213"/>
    <col min="7167" max="7167" width="3.75" style="1213" customWidth="1"/>
    <col min="7168" max="7168" width="0.5" style="1213" customWidth="1"/>
    <col min="7169" max="7169" width="10.75" style="1213" customWidth="1"/>
    <col min="7170" max="7170" width="6.75" style="1213" bestFit="1" customWidth="1"/>
    <col min="7171" max="7171" width="6.75" style="1213" customWidth="1"/>
    <col min="7172" max="7173" width="5" style="1213" customWidth="1"/>
    <col min="7174" max="7174" width="7" style="1213" customWidth="1"/>
    <col min="7175" max="7175" width="6.75" style="1213" bestFit="1" customWidth="1"/>
    <col min="7176" max="7176" width="4.875" style="1213" customWidth="1"/>
    <col min="7177" max="7177" width="5.875" style="1213" customWidth="1"/>
    <col min="7178" max="7178" width="6.125" style="1213" customWidth="1"/>
    <col min="7179" max="7182" width="5.875" style="1213" customWidth="1"/>
    <col min="7183" max="7183" width="5.25" style="1213" customWidth="1"/>
    <col min="7184" max="7186" width="5.875" style="1213" customWidth="1"/>
    <col min="7187" max="7187" width="7.25" style="1213" customWidth="1"/>
    <col min="7188" max="7188" width="6.125" style="1213" customWidth="1"/>
    <col min="7189" max="7190" width="5.875" style="1213" customWidth="1"/>
    <col min="7191" max="7191" width="6.125" style="1213" customWidth="1"/>
    <col min="7192" max="7193" width="5.875" style="1213" customWidth="1"/>
    <col min="7194" max="7422" width="11" style="1213"/>
    <col min="7423" max="7423" width="3.75" style="1213" customWidth="1"/>
    <col min="7424" max="7424" width="0.5" style="1213" customWidth="1"/>
    <col min="7425" max="7425" width="10.75" style="1213" customWidth="1"/>
    <col min="7426" max="7426" width="6.75" style="1213" bestFit="1" customWidth="1"/>
    <col min="7427" max="7427" width="6.75" style="1213" customWidth="1"/>
    <col min="7428" max="7429" width="5" style="1213" customWidth="1"/>
    <col min="7430" max="7430" width="7" style="1213" customWidth="1"/>
    <col min="7431" max="7431" width="6.75" style="1213" bestFit="1" customWidth="1"/>
    <col min="7432" max="7432" width="4.875" style="1213" customWidth="1"/>
    <col min="7433" max="7433" width="5.875" style="1213" customWidth="1"/>
    <col min="7434" max="7434" width="6.125" style="1213" customWidth="1"/>
    <col min="7435" max="7438" width="5.875" style="1213" customWidth="1"/>
    <col min="7439" max="7439" width="5.25" style="1213" customWidth="1"/>
    <col min="7440" max="7442" width="5.875" style="1213" customWidth="1"/>
    <col min="7443" max="7443" width="7.25" style="1213" customWidth="1"/>
    <col min="7444" max="7444" width="6.125" style="1213" customWidth="1"/>
    <col min="7445" max="7446" width="5.875" style="1213" customWidth="1"/>
    <col min="7447" max="7447" width="6.125" style="1213" customWidth="1"/>
    <col min="7448" max="7449" width="5.875" style="1213" customWidth="1"/>
    <col min="7450" max="7678" width="11" style="1213"/>
    <col min="7679" max="7679" width="3.75" style="1213" customWidth="1"/>
    <col min="7680" max="7680" width="0.5" style="1213" customWidth="1"/>
    <col min="7681" max="7681" width="10.75" style="1213" customWidth="1"/>
    <col min="7682" max="7682" width="6.75" style="1213" bestFit="1" customWidth="1"/>
    <col min="7683" max="7683" width="6.75" style="1213" customWidth="1"/>
    <col min="7684" max="7685" width="5" style="1213" customWidth="1"/>
    <col min="7686" max="7686" width="7" style="1213" customWidth="1"/>
    <col min="7687" max="7687" width="6.75" style="1213" bestFit="1" customWidth="1"/>
    <col min="7688" max="7688" width="4.875" style="1213" customWidth="1"/>
    <col min="7689" max="7689" width="5.875" style="1213" customWidth="1"/>
    <col min="7690" max="7690" width="6.125" style="1213" customWidth="1"/>
    <col min="7691" max="7694" width="5.875" style="1213" customWidth="1"/>
    <col min="7695" max="7695" width="5.25" style="1213" customWidth="1"/>
    <col min="7696" max="7698" width="5.875" style="1213" customWidth="1"/>
    <col min="7699" max="7699" width="7.25" style="1213" customWidth="1"/>
    <col min="7700" max="7700" width="6.125" style="1213" customWidth="1"/>
    <col min="7701" max="7702" width="5.875" style="1213" customWidth="1"/>
    <col min="7703" max="7703" width="6.125" style="1213" customWidth="1"/>
    <col min="7704" max="7705" width="5.875" style="1213" customWidth="1"/>
    <col min="7706" max="7934" width="11" style="1213"/>
    <col min="7935" max="7935" width="3.75" style="1213" customWidth="1"/>
    <col min="7936" max="7936" width="0.5" style="1213" customWidth="1"/>
    <col min="7937" max="7937" width="10.75" style="1213" customWidth="1"/>
    <col min="7938" max="7938" width="6.75" style="1213" bestFit="1" customWidth="1"/>
    <col min="7939" max="7939" width="6.75" style="1213" customWidth="1"/>
    <col min="7940" max="7941" width="5" style="1213" customWidth="1"/>
    <col min="7942" max="7942" width="7" style="1213" customWidth="1"/>
    <col min="7943" max="7943" width="6.75" style="1213" bestFit="1" customWidth="1"/>
    <col min="7944" max="7944" width="4.875" style="1213" customWidth="1"/>
    <col min="7945" max="7945" width="5.875" style="1213" customWidth="1"/>
    <col min="7946" max="7946" width="6.125" style="1213" customWidth="1"/>
    <col min="7947" max="7950" width="5.875" style="1213" customWidth="1"/>
    <col min="7951" max="7951" width="5.25" style="1213" customWidth="1"/>
    <col min="7952" max="7954" width="5.875" style="1213" customWidth="1"/>
    <col min="7955" max="7955" width="7.25" style="1213" customWidth="1"/>
    <col min="7956" max="7956" width="6.125" style="1213" customWidth="1"/>
    <col min="7957" max="7958" width="5.875" style="1213" customWidth="1"/>
    <col min="7959" max="7959" width="6.125" style="1213" customWidth="1"/>
    <col min="7960" max="7961" width="5.875" style="1213" customWidth="1"/>
    <col min="7962" max="8190" width="11" style="1213"/>
    <col min="8191" max="8191" width="3.75" style="1213" customWidth="1"/>
    <col min="8192" max="8192" width="0.5" style="1213" customWidth="1"/>
    <col min="8193" max="8193" width="10.75" style="1213" customWidth="1"/>
    <col min="8194" max="8194" width="6.75" style="1213" bestFit="1" customWidth="1"/>
    <col min="8195" max="8195" width="6.75" style="1213" customWidth="1"/>
    <col min="8196" max="8197" width="5" style="1213" customWidth="1"/>
    <col min="8198" max="8198" width="7" style="1213" customWidth="1"/>
    <col min="8199" max="8199" width="6.75" style="1213" bestFit="1" customWidth="1"/>
    <col min="8200" max="8200" width="4.875" style="1213" customWidth="1"/>
    <col min="8201" max="8201" width="5.875" style="1213" customWidth="1"/>
    <col min="8202" max="8202" width="6.125" style="1213" customWidth="1"/>
    <col min="8203" max="8206" width="5.875" style="1213" customWidth="1"/>
    <col min="8207" max="8207" width="5.25" style="1213" customWidth="1"/>
    <col min="8208" max="8210" width="5.875" style="1213" customWidth="1"/>
    <col min="8211" max="8211" width="7.25" style="1213" customWidth="1"/>
    <col min="8212" max="8212" width="6.125" style="1213" customWidth="1"/>
    <col min="8213" max="8214" width="5.875" style="1213" customWidth="1"/>
    <col min="8215" max="8215" width="6.125" style="1213" customWidth="1"/>
    <col min="8216" max="8217" width="5.875" style="1213" customWidth="1"/>
    <col min="8218" max="8446" width="11" style="1213"/>
    <col min="8447" max="8447" width="3.75" style="1213" customWidth="1"/>
    <col min="8448" max="8448" width="0.5" style="1213" customWidth="1"/>
    <col min="8449" max="8449" width="10.75" style="1213" customWidth="1"/>
    <col min="8450" max="8450" width="6.75" style="1213" bestFit="1" customWidth="1"/>
    <col min="8451" max="8451" width="6.75" style="1213" customWidth="1"/>
    <col min="8452" max="8453" width="5" style="1213" customWidth="1"/>
    <col min="8454" max="8454" width="7" style="1213" customWidth="1"/>
    <col min="8455" max="8455" width="6.75" style="1213" bestFit="1" customWidth="1"/>
    <col min="8456" max="8456" width="4.875" style="1213" customWidth="1"/>
    <col min="8457" max="8457" width="5.875" style="1213" customWidth="1"/>
    <col min="8458" max="8458" width="6.125" style="1213" customWidth="1"/>
    <col min="8459" max="8462" width="5.875" style="1213" customWidth="1"/>
    <col min="8463" max="8463" width="5.25" style="1213" customWidth="1"/>
    <col min="8464" max="8466" width="5.875" style="1213" customWidth="1"/>
    <col min="8467" max="8467" width="7.25" style="1213" customWidth="1"/>
    <col min="8468" max="8468" width="6.125" style="1213" customWidth="1"/>
    <col min="8469" max="8470" width="5.875" style="1213" customWidth="1"/>
    <col min="8471" max="8471" width="6.125" style="1213" customWidth="1"/>
    <col min="8472" max="8473" width="5.875" style="1213" customWidth="1"/>
    <col min="8474" max="8702" width="11" style="1213"/>
    <col min="8703" max="8703" width="3.75" style="1213" customWidth="1"/>
    <col min="8704" max="8704" width="0.5" style="1213" customWidth="1"/>
    <col min="8705" max="8705" width="10.75" style="1213" customWidth="1"/>
    <col min="8706" max="8706" width="6.75" style="1213" bestFit="1" customWidth="1"/>
    <col min="8707" max="8707" width="6.75" style="1213" customWidth="1"/>
    <col min="8708" max="8709" width="5" style="1213" customWidth="1"/>
    <col min="8710" max="8710" width="7" style="1213" customWidth="1"/>
    <col min="8711" max="8711" width="6.75" style="1213" bestFit="1" customWidth="1"/>
    <col min="8712" max="8712" width="4.875" style="1213" customWidth="1"/>
    <col min="8713" max="8713" width="5.875" style="1213" customWidth="1"/>
    <col min="8714" max="8714" width="6.125" style="1213" customWidth="1"/>
    <col min="8715" max="8718" width="5.875" style="1213" customWidth="1"/>
    <col min="8719" max="8719" width="5.25" style="1213" customWidth="1"/>
    <col min="8720" max="8722" width="5.875" style="1213" customWidth="1"/>
    <col min="8723" max="8723" width="7.25" style="1213" customWidth="1"/>
    <col min="8724" max="8724" width="6.125" style="1213" customWidth="1"/>
    <col min="8725" max="8726" width="5.875" style="1213" customWidth="1"/>
    <col min="8727" max="8727" width="6.125" style="1213" customWidth="1"/>
    <col min="8728" max="8729" width="5.875" style="1213" customWidth="1"/>
    <col min="8730" max="8958" width="11" style="1213"/>
    <col min="8959" max="8959" width="3.75" style="1213" customWidth="1"/>
    <col min="8960" max="8960" width="0.5" style="1213" customWidth="1"/>
    <col min="8961" max="8961" width="10.75" style="1213" customWidth="1"/>
    <col min="8962" max="8962" width="6.75" style="1213" bestFit="1" customWidth="1"/>
    <col min="8963" max="8963" width="6.75" style="1213" customWidth="1"/>
    <col min="8964" max="8965" width="5" style="1213" customWidth="1"/>
    <col min="8966" max="8966" width="7" style="1213" customWidth="1"/>
    <col min="8967" max="8967" width="6.75" style="1213" bestFit="1" customWidth="1"/>
    <col min="8968" max="8968" width="4.875" style="1213" customWidth="1"/>
    <col min="8969" max="8969" width="5.875" style="1213" customWidth="1"/>
    <col min="8970" max="8970" width="6.125" style="1213" customWidth="1"/>
    <col min="8971" max="8974" width="5.875" style="1213" customWidth="1"/>
    <col min="8975" max="8975" width="5.25" style="1213" customWidth="1"/>
    <col min="8976" max="8978" width="5.875" style="1213" customWidth="1"/>
    <col min="8979" max="8979" width="7.25" style="1213" customWidth="1"/>
    <col min="8980" max="8980" width="6.125" style="1213" customWidth="1"/>
    <col min="8981" max="8982" width="5.875" style="1213" customWidth="1"/>
    <col min="8983" max="8983" width="6.125" style="1213" customWidth="1"/>
    <col min="8984" max="8985" width="5.875" style="1213" customWidth="1"/>
    <col min="8986" max="9214" width="11" style="1213"/>
    <col min="9215" max="9215" width="3.75" style="1213" customWidth="1"/>
    <col min="9216" max="9216" width="0.5" style="1213" customWidth="1"/>
    <col min="9217" max="9217" width="10.75" style="1213" customWidth="1"/>
    <col min="9218" max="9218" width="6.75" style="1213" bestFit="1" customWidth="1"/>
    <col min="9219" max="9219" width="6.75" style="1213" customWidth="1"/>
    <col min="9220" max="9221" width="5" style="1213" customWidth="1"/>
    <col min="9222" max="9222" width="7" style="1213" customWidth="1"/>
    <col min="9223" max="9223" width="6.75" style="1213" bestFit="1" customWidth="1"/>
    <col min="9224" max="9224" width="4.875" style="1213" customWidth="1"/>
    <col min="9225" max="9225" width="5.875" style="1213" customWidth="1"/>
    <col min="9226" max="9226" width="6.125" style="1213" customWidth="1"/>
    <col min="9227" max="9230" width="5.875" style="1213" customWidth="1"/>
    <col min="9231" max="9231" width="5.25" style="1213" customWidth="1"/>
    <col min="9232" max="9234" width="5.875" style="1213" customWidth="1"/>
    <col min="9235" max="9235" width="7.25" style="1213" customWidth="1"/>
    <col min="9236" max="9236" width="6.125" style="1213" customWidth="1"/>
    <col min="9237" max="9238" width="5.875" style="1213" customWidth="1"/>
    <col min="9239" max="9239" width="6.125" style="1213" customWidth="1"/>
    <col min="9240" max="9241" width="5.875" style="1213" customWidth="1"/>
    <col min="9242" max="9470" width="11" style="1213"/>
    <col min="9471" max="9471" width="3.75" style="1213" customWidth="1"/>
    <col min="9472" max="9472" width="0.5" style="1213" customWidth="1"/>
    <col min="9473" max="9473" width="10.75" style="1213" customWidth="1"/>
    <col min="9474" max="9474" width="6.75" style="1213" bestFit="1" customWidth="1"/>
    <col min="9475" max="9475" width="6.75" style="1213" customWidth="1"/>
    <col min="9476" max="9477" width="5" style="1213" customWidth="1"/>
    <col min="9478" max="9478" width="7" style="1213" customWidth="1"/>
    <col min="9479" max="9479" width="6.75" style="1213" bestFit="1" customWidth="1"/>
    <col min="9480" max="9480" width="4.875" style="1213" customWidth="1"/>
    <col min="9481" max="9481" width="5.875" style="1213" customWidth="1"/>
    <col min="9482" max="9482" width="6.125" style="1213" customWidth="1"/>
    <col min="9483" max="9486" width="5.875" style="1213" customWidth="1"/>
    <col min="9487" max="9487" width="5.25" style="1213" customWidth="1"/>
    <col min="9488" max="9490" width="5.875" style="1213" customWidth="1"/>
    <col min="9491" max="9491" width="7.25" style="1213" customWidth="1"/>
    <col min="9492" max="9492" width="6.125" style="1213" customWidth="1"/>
    <col min="9493" max="9494" width="5.875" style="1213" customWidth="1"/>
    <col min="9495" max="9495" width="6.125" style="1213" customWidth="1"/>
    <col min="9496" max="9497" width="5.875" style="1213" customWidth="1"/>
    <col min="9498" max="9726" width="11" style="1213"/>
    <col min="9727" max="9727" width="3.75" style="1213" customWidth="1"/>
    <col min="9728" max="9728" width="0.5" style="1213" customWidth="1"/>
    <col min="9729" max="9729" width="10.75" style="1213" customWidth="1"/>
    <col min="9730" max="9730" width="6.75" style="1213" bestFit="1" customWidth="1"/>
    <col min="9731" max="9731" width="6.75" style="1213" customWidth="1"/>
    <col min="9732" max="9733" width="5" style="1213" customWidth="1"/>
    <col min="9734" max="9734" width="7" style="1213" customWidth="1"/>
    <col min="9735" max="9735" width="6.75" style="1213" bestFit="1" customWidth="1"/>
    <col min="9736" max="9736" width="4.875" style="1213" customWidth="1"/>
    <col min="9737" max="9737" width="5.875" style="1213" customWidth="1"/>
    <col min="9738" max="9738" width="6.125" style="1213" customWidth="1"/>
    <col min="9739" max="9742" width="5.875" style="1213" customWidth="1"/>
    <col min="9743" max="9743" width="5.25" style="1213" customWidth="1"/>
    <col min="9744" max="9746" width="5.875" style="1213" customWidth="1"/>
    <col min="9747" max="9747" width="7.25" style="1213" customWidth="1"/>
    <col min="9748" max="9748" width="6.125" style="1213" customWidth="1"/>
    <col min="9749" max="9750" width="5.875" style="1213" customWidth="1"/>
    <col min="9751" max="9751" width="6.125" style="1213" customWidth="1"/>
    <col min="9752" max="9753" width="5.875" style="1213" customWidth="1"/>
    <col min="9754" max="9982" width="11" style="1213"/>
    <col min="9983" max="9983" width="3.75" style="1213" customWidth="1"/>
    <col min="9984" max="9984" width="0.5" style="1213" customWidth="1"/>
    <col min="9985" max="9985" width="10.75" style="1213" customWidth="1"/>
    <col min="9986" max="9986" width="6.75" style="1213" bestFit="1" customWidth="1"/>
    <col min="9987" max="9987" width="6.75" style="1213" customWidth="1"/>
    <col min="9988" max="9989" width="5" style="1213" customWidth="1"/>
    <col min="9990" max="9990" width="7" style="1213" customWidth="1"/>
    <col min="9991" max="9991" width="6.75" style="1213" bestFit="1" customWidth="1"/>
    <col min="9992" max="9992" width="4.875" style="1213" customWidth="1"/>
    <col min="9993" max="9993" width="5.875" style="1213" customWidth="1"/>
    <col min="9994" max="9994" width="6.125" style="1213" customWidth="1"/>
    <col min="9995" max="9998" width="5.875" style="1213" customWidth="1"/>
    <col min="9999" max="9999" width="5.25" style="1213" customWidth="1"/>
    <col min="10000" max="10002" width="5.875" style="1213" customWidth="1"/>
    <col min="10003" max="10003" width="7.25" style="1213" customWidth="1"/>
    <col min="10004" max="10004" width="6.125" style="1213" customWidth="1"/>
    <col min="10005" max="10006" width="5.875" style="1213" customWidth="1"/>
    <col min="10007" max="10007" width="6.125" style="1213" customWidth="1"/>
    <col min="10008" max="10009" width="5.875" style="1213" customWidth="1"/>
    <col min="10010" max="10238" width="11" style="1213"/>
    <col min="10239" max="10239" width="3.75" style="1213" customWidth="1"/>
    <col min="10240" max="10240" width="0.5" style="1213" customWidth="1"/>
    <col min="10241" max="10241" width="10.75" style="1213" customWidth="1"/>
    <col min="10242" max="10242" width="6.75" style="1213" bestFit="1" customWidth="1"/>
    <col min="10243" max="10243" width="6.75" style="1213" customWidth="1"/>
    <col min="10244" max="10245" width="5" style="1213" customWidth="1"/>
    <col min="10246" max="10246" width="7" style="1213" customWidth="1"/>
    <col min="10247" max="10247" width="6.75" style="1213" bestFit="1" customWidth="1"/>
    <col min="10248" max="10248" width="4.875" style="1213" customWidth="1"/>
    <col min="10249" max="10249" width="5.875" style="1213" customWidth="1"/>
    <col min="10250" max="10250" width="6.125" style="1213" customWidth="1"/>
    <col min="10251" max="10254" width="5.875" style="1213" customWidth="1"/>
    <col min="10255" max="10255" width="5.25" style="1213" customWidth="1"/>
    <col min="10256" max="10258" width="5.875" style="1213" customWidth="1"/>
    <col min="10259" max="10259" width="7.25" style="1213" customWidth="1"/>
    <col min="10260" max="10260" width="6.125" style="1213" customWidth="1"/>
    <col min="10261" max="10262" width="5.875" style="1213" customWidth="1"/>
    <col min="10263" max="10263" width="6.125" style="1213" customWidth="1"/>
    <col min="10264" max="10265" width="5.875" style="1213" customWidth="1"/>
    <col min="10266" max="10494" width="11" style="1213"/>
    <col min="10495" max="10495" width="3.75" style="1213" customWidth="1"/>
    <col min="10496" max="10496" width="0.5" style="1213" customWidth="1"/>
    <col min="10497" max="10497" width="10.75" style="1213" customWidth="1"/>
    <col min="10498" max="10498" width="6.75" style="1213" bestFit="1" customWidth="1"/>
    <col min="10499" max="10499" width="6.75" style="1213" customWidth="1"/>
    <col min="10500" max="10501" width="5" style="1213" customWidth="1"/>
    <col min="10502" max="10502" width="7" style="1213" customWidth="1"/>
    <col min="10503" max="10503" width="6.75" style="1213" bestFit="1" customWidth="1"/>
    <col min="10504" max="10504" width="4.875" style="1213" customWidth="1"/>
    <col min="10505" max="10505" width="5.875" style="1213" customWidth="1"/>
    <col min="10506" max="10506" width="6.125" style="1213" customWidth="1"/>
    <col min="10507" max="10510" width="5.875" style="1213" customWidth="1"/>
    <col min="10511" max="10511" width="5.25" style="1213" customWidth="1"/>
    <col min="10512" max="10514" width="5.875" style="1213" customWidth="1"/>
    <col min="10515" max="10515" width="7.25" style="1213" customWidth="1"/>
    <col min="10516" max="10516" width="6.125" style="1213" customWidth="1"/>
    <col min="10517" max="10518" width="5.875" style="1213" customWidth="1"/>
    <col min="10519" max="10519" width="6.125" style="1213" customWidth="1"/>
    <col min="10520" max="10521" width="5.875" style="1213" customWidth="1"/>
    <col min="10522" max="10750" width="11" style="1213"/>
    <col min="10751" max="10751" width="3.75" style="1213" customWidth="1"/>
    <col min="10752" max="10752" width="0.5" style="1213" customWidth="1"/>
    <col min="10753" max="10753" width="10.75" style="1213" customWidth="1"/>
    <col min="10754" max="10754" width="6.75" style="1213" bestFit="1" customWidth="1"/>
    <col min="10755" max="10755" width="6.75" style="1213" customWidth="1"/>
    <col min="10756" max="10757" width="5" style="1213" customWidth="1"/>
    <col min="10758" max="10758" width="7" style="1213" customWidth="1"/>
    <col min="10759" max="10759" width="6.75" style="1213" bestFit="1" customWidth="1"/>
    <col min="10760" max="10760" width="4.875" style="1213" customWidth="1"/>
    <col min="10761" max="10761" width="5.875" style="1213" customWidth="1"/>
    <col min="10762" max="10762" width="6.125" style="1213" customWidth="1"/>
    <col min="10763" max="10766" width="5.875" style="1213" customWidth="1"/>
    <col min="10767" max="10767" width="5.25" style="1213" customWidth="1"/>
    <col min="10768" max="10770" width="5.875" style="1213" customWidth="1"/>
    <col min="10771" max="10771" width="7.25" style="1213" customWidth="1"/>
    <col min="10772" max="10772" width="6.125" style="1213" customWidth="1"/>
    <col min="10773" max="10774" width="5.875" style="1213" customWidth="1"/>
    <col min="10775" max="10775" width="6.125" style="1213" customWidth="1"/>
    <col min="10776" max="10777" width="5.875" style="1213" customWidth="1"/>
    <col min="10778" max="11006" width="11" style="1213"/>
    <col min="11007" max="11007" width="3.75" style="1213" customWidth="1"/>
    <col min="11008" max="11008" width="0.5" style="1213" customWidth="1"/>
    <col min="11009" max="11009" width="10.75" style="1213" customWidth="1"/>
    <col min="11010" max="11010" width="6.75" style="1213" bestFit="1" customWidth="1"/>
    <col min="11011" max="11011" width="6.75" style="1213" customWidth="1"/>
    <col min="11012" max="11013" width="5" style="1213" customWidth="1"/>
    <col min="11014" max="11014" width="7" style="1213" customWidth="1"/>
    <col min="11015" max="11015" width="6.75" style="1213" bestFit="1" customWidth="1"/>
    <col min="11016" max="11016" width="4.875" style="1213" customWidth="1"/>
    <col min="11017" max="11017" width="5.875" style="1213" customWidth="1"/>
    <col min="11018" max="11018" width="6.125" style="1213" customWidth="1"/>
    <col min="11019" max="11022" width="5.875" style="1213" customWidth="1"/>
    <col min="11023" max="11023" width="5.25" style="1213" customWidth="1"/>
    <col min="11024" max="11026" width="5.875" style="1213" customWidth="1"/>
    <col min="11027" max="11027" width="7.25" style="1213" customWidth="1"/>
    <col min="11028" max="11028" width="6.125" style="1213" customWidth="1"/>
    <col min="11029" max="11030" width="5.875" style="1213" customWidth="1"/>
    <col min="11031" max="11031" width="6.125" style="1213" customWidth="1"/>
    <col min="11032" max="11033" width="5.875" style="1213" customWidth="1"/>
    <col min="11034" max="11262" width="11" style="1213"/>
    <col min="11263" max="11263" width="3.75" style="1213" customWidth="1"/>
    <col min="11264" max="11264" width="0.5" style="1213" customWidth="1"/>
    <col min="11265" max="11265" width="10.75" style="1213" customWidth="1"/>
    <col min="11266" max="11266" width="6.75" style="1213" bestFit="1" customWidth="1"/>
    <col min="11267" max="11267" width="6.75" style="1213" customWidth="1"/>
    <col min="11268" max="11269" width="5" style="1213" customWidth="1"/>
    <col min="11270" max="11270" width="7" style="1213" customWidth="1"/>
    <col min="11271" max="11271" width="6.75" style="1213" bestFit="1" customWidth="1"/>
    <col min="11272" max="11272" width="4.875" style="1213" customWidth="1"/>
    <col min="11273" max="11273" width="5.875" style="1213" customWidth="1"/>
    <col min="11274" max="11274" width="6.125" style="1213" customWidth="1"/>
    <col min="11275" max="11278" width="5.875" style="1213" customWidth="1"/>
    <col min="11279" max="11279" width="5.25" style="1213" customWidth="1"/>
    <col min="11280" max="11282" width="5.875" style="1213" customWidth="1"/>
    <col min="11283" max="11283" width="7.25" style="1213" customWidth="1"/>
    <col min="11284" max="11284" width="6.125" style="1213" customWidth="1"/>
    <col min="11285" max="11286" width="5.875" style="1213" customWidth="1"/>
    <col min="11287" max="11287" width="6.125" style="1213" customWidth="1"/>
    <col min="11288" max="11289" width="5.875" style="1213" customWidth="1"/>
    <col min="11290" max="11518" width="11" style="1213"/>
    <col min="11519" max="11519" width="3.75" style="1213" customWidth="1"/>
    <col min="11520" max="11520" width="0.5" style="1213" customWidth="1"/>
    <col min="11521" max="11521" width="10.75" style="1213" customWidth="1"/>
    <col min="11522" max="11522" width="6.75" style="1213" bestFit="1" customWidth="1"/>
    <col min="11523" max="11523" width="6.75" style="1213" customWidth="1"/>
    <col min="11524" max="11525" width="5" style="1213" customWidth="1"/>
    <col min="11526" max="11526" width="7" style="1213" customWidth="1"/>
    <col min="11527" max="11527" width="6.75" style="1213" bestFit="1" customWidth="1"/>
    <col min="11528" max="11528" width="4.875" style="1213" customWidth="1"/>
    <col min="11529" max="11529" width="5.875" style="1213" customWidth="1"/>
    <col min="11530" max="11530" width="6.125" style="1213" customWidth="1"/>
    <col min="11531" max="11534" width="5.875" style="1213" customWidth="1"/>
    <col min="11535" max="11535" width="5.25" style="1213" customWidth="1"/>
    <col min="11536" max="11538" width="5.875" style="1213" customWidth="1"/>
    <col min="11539" max="11539" width="7.25" style="1213" customWidth="1"/>
    <col min="11540" max="11540" width="6.125" style="1213" customWidth="1"/>
    <col min="11541" max="11542" width="5.875" style="1213" customWidth="1"/>
    <col min="11543" max="11543" width="6.125" style="1213" customWidth="1"/>
    <col min="11544" max="11545" width="5.875" style="1213" customWidth="1"/>
    <col min="11546" max="11774" width="11" style="1213"/>
    <col min="11775" max="11775" width="3.75" style="1213" customWidth="1"/>
    <col min="11776" max="11776" width="0.5" style="1213" customWidth="1"/>
    <col min="11777" max="11777" width="10.75" style="1213" customWidth="1"/>
    <col min="11778" max="11778" width="6.75" style="1213" bestFit="1" customWidth="1"/>
    <col min="11779" max="11779" width="6.75" style="1213" customWidth="1"/>
    <col min="11780" max="11781" width="5" style="1213" customWidth="1"/>
    <col min="11782" max="11782" width="7" style="1213" customWidth="1"/>
    <col min="11783" max="11783" width="6.75" style="1213" bestFit="1" customWidth="1"/>
    <col min="11784" max="11784" width="4.875" style="1213" customWidth="1"/>
    <col min="11785" max="11785" width="5.875" style="1213" customWidth="1"/>
    <col min="11786" max="11786" width="6.125" style="1213" customWidth="1"/>
    <col min="11787" max="11790" width="5.875" style="1213" customWidth="1"/>
    <col min="11791" max="11791" width="5.25" style="1213" customWidth="1"/>
    <col min="11792" max="11794" width="5.875" style="1213" customWidth="1"/>
    <col min="11795" max="11795" width="7.25" style="1213" customWidth="1"/>
    <col min="11796" max="11796" width="6.125" style="1213" customWidth="1"/>
    <col min="11797" max="11798" width="5.875" style="1213" customWidth="1"/>
    <col min="11799" max="11799" width="6.125" style="1213" customWidth="1"/>
    <col min="11800" max="11801" width="5.875" style="1213" customWidth="1"/>
    <col min="11802" max="12030" width="11" style="1213"/>
    <col min="12031" max="12031" width="3.75" style="1213" customWidth="1"/>
    <col min="12032" max="12032" width="0.5" style="1213" customWidth="1"/>
    <col min="12033" max="12033" width="10.75" style="1213" customWidth="1"/>
    <col min="12034" max="12034" width="6.75" style="1213" bestFit="1" customWidth="1"/>
    <col min="12035" max="12035" width="6.75" style="1213" customWidth="1"/>
    <col min="12036" max="12037" width="5" style="1213" customWidth="1"/>
    <col min="12038" max="12038" width="7" style="1213" customWidth="1"/>
    <col min="12039" max="12039" width="6.75" style="1213" bestFit="1" customWidth="1"/>
    <col min="12040" max="12040" width="4.875" style="1213" customWidth="1"/>
    <col min="12041" max="12041" width="5.875" style="1213" customWidth="1"/>
    <col min="12042" max="12042" width="6.125" style="1213" customWidth="1"/>
    <col min="12043" max="12046" width="5.875" style="1213" customWidth="1"/>
    <col min="12047" max="12047" width="5.25" style="1213" customWidth="1"/>
    <col min="12048" max="12050" width="5.875" style="1213" customWidth="1"/>
    <col min="12051" max="12051" width="7.25" style="1213" customWidth="1"/>
    <col min="12052" max="12052" width="6.125" style="1213" customWidth="1"/>
    <col min="12053" max="12054" width="5.875" style="1213" customWidth="1"/>
    <col min="12055" max="12055" width="6.125" style="1213" customWidth="1"/>
    <col min="12056" max="12057" width="5.875" style="1213" customWidth="1"/>
    <col min="12058" max="12286" width="11" style="1213"/>
    <col min="12287" max="12287" width="3.75" style="1213" customWidth="1"/>
    <col min="12288" max="12288" width="0.5" style="1213" customWidth="1"/>
    <col min="12289" max="12289" width="10.75" style="1213" customWidth="1"/>
    <col min="12290" max="12290" width="6.75" style="1213" bestFit="1" customWidth="1"/>
    <col min="12291" max="12291" width="6.75" style="1213" customWidth="1"/>
    <col min="12292" max="12293" width="5" style="1213" customWidth="1"/>
    <col min="12294" max="12294" width="7" style="1213" customWidth="1"/>
    <col min="12295" max="12295" width="6.75" style="1213" bestFit="1" customWidth="1"/>
    <col min="12296" max="12296" width="4.875" style="1213" customWidth="1"/>
    <col min="12297" max="12297" width="5.875" style="1213" customWidth="1"/>
    <col min="12298" max="12298" width="6.125" style="1213" customWidth="1"/>
    <col min="12299" max="12302" width="5.875" style="1213" customWidth="1"/>
    <col min="12303" max="12303" width="5.25" style="1213" customWidth="1"/>
    <col min="12304" max="12306" width="5.875" style="1213" customWidth="1"/>
    <col min="12307" max="12307" width="7.25" style="1213" customWidth="1"/>
    <col min="12308" max="12308" width="6.125" style="1213" customWidth="1"/>
    <col min="12309" max="12310" width="5.875" style="1213" customWidth="1"/>
    <col min="12311" max="12311" width="6.125" style="1213" customWidth="1"/>
    <col min="12312" max="12313" width="5.875" style="1213" customWidth="1"/>
    <col min="12314" max="12542" width="11" style="1213"/>
    <col min="12543" max="12543" width="3.75" style="1213" customWidth="1"/>
    <col min="12544" max="12544" width="0.5" style="1213" customWidth="1"/>
    <col min="12545" max="12545" width="10.75" style="1213" customWidth="1"/>
    <col min="12546" max="12546" width="6.75" style="1213" bestFit="1" customWidth="1"/>
    <col min="12547" max="12547" width="6.75" style="1213" customWidth="1"/>
    <col min="12548" max="12549" width="5" style="1213" customWidth="1"/>
    <col min="12550" max="12550" width="7" style="1213" customWidth="1"/>
    <col min="12551" max="12551" width="6.75" style="1213" bestFit="1" customWidth="1"/>
    <col min="12552" max="12552" width="4.875" style="1213" customWidth="1"/>
    <col min="12553" max="12553" width="5.875" style="1213" customWidth="1"/>
    <col min="12554" max="12554" width="6.125" style="1213" customWidth="1"/>
    <col min="12555" max="12558" width="5.875" style="1213" customWidth="1"/>
    <col min="12559" max="12559" width="5.25" style="1213" customWidth="1"/>
    <col min="12560" max="12562" width="5.875" style="1213" customWidth="1"/>
    <col min="12563" max="12563" width="7.25" style="1213" customWidth="1"/>
    <col min="12564" max="12564" width="6.125" style="1213" customWidth="1"/>
    <col min="12565" max="12566" width="5.875" style="1213" customWidth="1"/>
    <col min="12567" max="12567" width="6.125" style="1213" customWidth="1"/>
    <col min="12568" max="12569" width="5.875" style="1213" customWidth="1"/>
    <col min="12570" max="12798" width="11" style="1213"/>
    <col min="12799" max="12799" width="3.75" style="1213" customWidth="1"/>
    <col min="12800" max="12800" width="0.5" style="1213" customWidth="1"/>
    <col min="12801" max="12801" width="10.75" style="1213" customWidth="1"/>
    <col min="12802" max="12802" width="6.75" style="1213" bestFit="1" customWidth="1"/>
    <col min="12803" max="12803" width="6.75" style="1213" customWidth="1"/>
    <col min="12804" max="12805" width="5" style="1213" customWidth="1"/>
    <col min="12806" max="12806" width="7" style="1213" customWidth="1"/>
    <col min="12807" max="12807" width="6.75" style="1213" bestFit="1" customWidth="1"/>
    <col min="12808" max="12808" width="4.875" style="1213" customWidth="1"/>
    <col min="12809" max="12809" width="5.875" style="1213" customWidth="1"/>
    <col min="12810" max="12810" width="6.125" style="1213" customWidth="1"/>
    <col min="12811" max="12814" width="5.875" style="1213" customWidth="1"/>
    <col min="12815" max="12815" width="5.25" style="1213" customWidth="1"/>
    <col min="12816" max="12818" width="5.875" style="1213" customWidth="1"/>
    <col min="12819" max="12819" width="7.25" style="1213" customWidth="1"/>
    <col min="12820" max="12820" width="6.125" style="1213" customWidth="1"/>
    <col min="12821" max="12822" width="5.875" style="1213" customWidth="1"/>
    <col min="12823" max="12823" width="6.125" style="1213" customWidth="1"/>
    <col min="12824" max="12825" width="5.875" style="1213" customWidth="1"/>
    <col min="12826" max="13054" width="11" style="1213"/>
    <col min="13055" max="13055" width="3.75" style="1213" customWidth="1"/>
    <col min="13056" max="13056" width="0.5" style="1213" customWidth="1"/>
    <col min="13057" max="13057" width="10.75" style="1213" customWidth="1"/>
    <col min="13058" max="13058" width="6.75" style="1213" bestFit="1" customWidth="1"/>
    <col min="13059" max="13059" width="6.75" style="1213" customWidth="1"/>
    <col min="13060" max="13061" width="5" style="1213" customWidth="1"/>
    <col min="13062" max="13062" width="7" style="1213" customWidth="1"/>
    <col min="13063" max="13063" width="6.75" style="1213" bestFit="1" customWidth="1"/>
    <col min="13064" max="13064" width="4.875" style="1213" customWidth="1"/>
    <col min="13065" max="13065" width="5.875" style="1213" customWidth="1"/>
    <col min="13066" max="13066" width="6.125" style="1213" customWidth="1"/>
    <col min="13067" max="13070" width="5.875" style="1213" customWidth="1"/>
    <col min="13071" max="13071" width="5.25" style="1213" customWidth="1"/>
    <col min="13072" max="13074" width="5.875" style="1213" customWidth="1"/>
    <col min="13075" max="13075" width="7.25" style="1213" customWidth="1"/>
    <col min="13076" max="13076" width="6.125" style="1213" customWidth="1"/>
    <col min="13077" max="13078" width="5.875" style="1213" customWidth="1"/>
    <col min="13079" max="13079" width="6.125" style="1213" customWidth="1"/>
    <col min="13080" max="13081" width="5.875" style="1213" customWidth="1"/>
    <col min="13082" max="13310" width="11" style="1213"/>
    <col min="13311" max="13311" width="3.75" style="1213" customWidth="1"/>
    <col min="13312" max="13312" width="0.5" style="1213" customWidth="1"/>
    <col min="13313" max="13313" width="10.75" style="1213" customWidth="1"/>
    <col min="13314" max="13314" width="6.75" style="1213" bestFit="1" customWidth="1"/>
    <col min="13315" max="13315" width="6.75" style="1213" customWidth="1"/>
    <col min="13316" max="13317" width="5" style="1213" customWidth="1"/>
    <col min="13318" max="13318" width="7" style="1213" customWidth="1"/>
    <col min="13319" max="13319" width="6.75" style="1213" bestFit="1" customWidth="1"/>
    <col min="13320" max="13320" width="4.875" style="1213" customWidth="1"/>
    <col min="13321" max="13321" width="5.875" style="1213" customWidth="1"/>
    <col min="13322" max="13322" width="6.125" style="1213" customWidth="1"/>
    <col min="13323" max="13326" width="5.875" style="1213" customWidth="1"/>
    <col min="13327" max="13327" width="5.25" style="1213" customWidth="1"/>
    <col min="13328" max="13330" width="5.875" style="1213" customWidth="1"/>
    <col min="13331" max="13331" width="7.25" style="1213" customWidth="1"/>
    <col min="13332" max="13332" width="6.125" style="1213" customWidth="1"/>
    <col min="13333" max="13334" width="5.875" style="1213" customWidth="1"/>
    <col min="13335" max="13335" width="6.125" style="1213" customWidth="1"/>
    <col min="13336" max="13337" width="5.875" style="1213" customWidth="1"/>
    <col min="13338" max="13566" width="11" style="1213"/>
    <col min="13567" max="13567" width="3.75" style="1213" customWidth="1"/>
    <col min="13568" max="13568" width="0.5" style="1213" customWidth="1"/>
    <col min="13569" max="13569" width="10.75" style="1213" customWidth="1"/>
    <col min="13570" max="13570" width="6.75" style="1213" bestFit="1" customWidth="1"/>
    <col min="13571" max="13571" width="6.75" style="1213" customWidth="1"/>
    <col min="13572" max="13573" width="5" style="1213" customWidth="1"/>
    <col min="13574" max="13574" width="7" style="1213" customWidth="1"/>
    <col min="13575" max="13575" width="6.75" style="1213" bestFit="1" customWidth="1"/>
    <col min="13576" max="13576" width="4.875" style="1213" customWidth="1"/>
    <col min="13577" max="13577" width="5.875" style="1213" customWidth="1"/>
    <col min="13578" max="13578" width="6.125" style="1213" customWidth="1"/>
    <col min="13579" max="13582" width="5.875" style="1213" customWidth="1"/>
    <col min="13583" max="13583" width="5.25" style="1213" customWidth="1"/>
    <col min="13584" max="13586" width="5.875" style="1213" customWidth="1"/>
    <col min="13587" max="13587" width="7.25" style="1213" customWidth="1"/>
    <col min="13588" max="13588" width="6.125" style="1213" customWidth="1"/>
    <col min="13589" max="13590" width="5.875" style="1213" customWidth="1"/>
    <col min="13591" max="13591" width="6.125" style="1213" customWidth="1"/>
    <col min="13592" max="13593" width="5.875" style="1213" customWidth="1"/>
    <col min="13594" max="13822" width="11" style="1213"/>
    <col min="13823" max="13823" width="3.75" style="1213" customWidth="1"/>
    <col min="13824" max="13824" width="0.5" style="1213" customWidth="1"/>
    <col min="13825" max="13825" width="10.75" style="1213" customWidth="1"/>
    <col min="13826" max="13826" width="6.75" style="1213" bestFit="1" customWidth="1"/>
    <col min="13827" max="13827" width="6.75" style="1213" customWidth="1"/>
    <col min="13828" max="13829" width="5" style="1213" customWidth="1"/>
    <col min="13830" max="13830" width="7" style="1213" customWidth="1"/>
    <col min="13831" max="13831" width="6.75" style="1213" bestFit="1" customWidth="1"/>
    <col min="13832" max="13832" width="4.875" style="1213" customWidth="1"/>
    <col min="13833" max="13833" width="5.875" style="1213" customWidth="1"/>
    <col min="13834" max="13834" width="6.125" style="1213" customWidth="1"/>
    <col min="13835" max="13838" width="5.875" style="1213" customWidth="1"/>
    <col min="13839" max="13839" width="5.25" style="1213" customWidth="1"/>
    <col min="13840" max="13842" width="5.875" style="1213" customWidth="1"/>
    <col min="13843" max="13843" width="7.25" style="1213" customWidth="1"/>
    <col min="13844" max="13844" width="6.125" style="1213" customWidth="1"/>
    <col min="13845" max="13846" width="5.875" style="1213" customWidth="1"/>
    <col min="13847" max="13847" width="6.125" style="1213" customWidth="1"/>
    <col min="13848" max="13849" width="5.875" style="1213" customWidth="1"/>
    <col min="13850" max="14078" width="11" style="1213"/>
    <col min="14079" max="14079" width="3.75" style="1213" customWidth="1"/>
    <col min="14080" max="14080" width="0.5" style="1213" customWidth="1"/>
    <col min="14081" max="14081" width="10.75" style="1213" customWidth="1"/>
    <col min="14082" max="14082" width="6.75" style="1213" bestFit="1" customWidth="1"/>
    <col min="14083" max="14083" width="6.75" style="1213" customWidth="1"/>
    <col min="14084" max="14085" width="5" style="1213" customWidth="1"/>
    <col min="14086" max="14086" width="7" style="1213" customWidth="1"/>
    <col min="14087" max="14087" width="6.75" style="1213" bestFit="1" customWidth="1"/>
    <col min="14088" max="14088" width="4.875" style="1213" customWidth="1"/>
    <col min="14089" max="14089" width="5.875" style="1213" customWidth="1"/>
    <col min="14090" max="14090" width="6.125" style="1213" customWidth="1"/>
    <col min="14091" max="14094" width="5.875" style="1213" customWidth="1"/>
    <col min="14095" max="14095" width="5.25" style="1213" customWidth="1"/>
    <col min="14096" max="14098" width="5.875" style="1213" customWidth="1"/>
    <col min="14099" max="14099" width="7.25" style="1213" customWidth="1"/>
    <col min="14100" max="14100" width="6.125" style="1213" customWidth="1"/>
    <col min="14101" max="14102" width="5.875" style="1213" customWidth="1"/>
    <col min="14103" max="14103" width="6.125" style="1213" customWidth="1"/>
    <col min="14104" max="14105" width="5.875" style="1213" customWidth="1"/>
    <col min="14106" max="14334" width="11" style="1213"/>
    <col min="14335" max="14335" width="3.75" style="1213" customWidth="1"/>
    <col min="14336" max="14336" width="0.5" style="1213" customWidth="1"/>
    <col min="14337" max="14337" width="10.75" style="1213" customWidth="1"/>
    <col min="14338" max="14338" width="6.75" style="1213" bestFit="1" customWidth="1"/>
    <col min="14339" max="14339" width="6.75" style="1213" customWidth="1"/>
    <col min="14340" max="14341" width="5" style="1213" customWidth="1"/>
    <col min="14342" max="14342" width="7" style="1213" customWidth="1"/>
    <col min="14343" max="14343" width="6.75" style="1213" bestFit="1" customWidth="1"/>
    <col min="14344" max="14344" width="4.875" style="1213" customWidth="1"/>
    <col min="14345" max="14345" width="5.875" style="1213" customWidth="1"/>
    <col min="14346" max="14346" width="6.125" style="1213" customWidth="1"/>
    <col min="14347" max="14350" width="5.875" style="1213" customWidth="1"/>
    <col min="14351" max="14351" width="5.25" style="1213" customWidth="1"/>
    <col min="14352" max="14354" width="5.875" style="1213" customWidth="1"/>
    <col min="14355" max="14355" width="7.25" style="1213" customWidth="1"/>
    <col min="14356" max="14356" width="6.125" style="1213" customWidth="1"/>
    <col min="14357" max="14358" width="5.875" style="1213" customWidth="1"/>
    <col min="14359" max="14359" width="6.125" style="1213" customWidth="1"/>
    <col min="14360" max="14361" width="5.875" style="1213" customWidth="1"/>
    <col min="14362" max="14590" width="11" style="1213"/>
    <col min="14591" max="14591" width="3.75" style="1213" customWidth="1"/>
    <col min="14592" max="14592" width="0.5" style="1213" customWidth="1"/>
    <col min="14593" max="14593" width="10.75" style="1213" customWidth="1"/>
    <col min="14594" max="14594" width="6.75" style="1213" bestFit="1" customWidth="1"/>
    <col min="14595" max="14595" width="6.75" style="1213" customWidth="1"/>
    <col min="14596" max="14597" width="5" style="1213" customWidth="1"/>
    <col min="14598" max="14598" width="7" style="1213" customWidth="1"/>
    <col min="14599" max="14599" width="6.75" style="1213" bestFit="1" customWidth="1"/>
    <col min="14600" max="14600" width="4.875" style="1213" customWidth="1"/>
    <col min="14601" max="14601" width="5.875" style="1213" customWidth="1"/>
    <col min="14602" max="14602" width="6.125" style="1213" customWidth="1"/>
    <col min="14603" max="14606" width="5.875" style="1213" customWidth="1"/>
    <col min="14607" max="14607" width="5.25" style="1213" customWidth="1"/>
    <col min="14608" max="14610" width="5.875" style="1213" customWidth="1"/>
    <col min="14611" max="14611" width="7.25" style="1213" customWidth="1"/>
    <col min="14612" max="14612" width="6.125" style="1213" customWidth="1"/>
    <col min="14613" max="14614" width="5.875" style="1213" customWidth="1"/>
    <col min="14615" max="14615" width="6.125" style="1213" customWidth="1"/>
    <col min="14616" max="14617" width="5.875" style="1213" customWidth="1"/>
    <col min="14618" max="14846" width="11" style="1213"/>
    <col min="14847" max="14847" width="3.75" style="1213" customWidth="1"/>
    <col min="14848" max="14848" width="0.5" style="1213" customWidth="1"/>
    <col min="14849" max="14849" width="10.75" style="1213" customWidth="1"/>
    <col min="14850" max="14850" width="6.75" style="1213" bestFit="1" customWidth="1"/>
    <col min="14851" max="14851" width="6.75" style="1213" customWidth="1"/>
    <col min="14852" max="14853" width="5" style="1213" customWidth="1"/>
    <col min="14854" max="14854" width="7" style="1213" customWidth="1"/>
    <col min="14855" max="14855" width="6.75" style="1213" bestFit="1" customWidth="1"/>
    <col min="14856" max="14856" width="4.875" style="1213" customWidth="1"/>
    <col min="14857" max="14857" width="5.875" style="1213" customWidth="1"/>
    <col min="14858" max="14858" width="6.125" style="1213" customWidth="1"/>
    <col min="14859" max="14862" width="5.875" style="1213" customWidth="1"/>
    <col min="14863" max="14863" width="5.25" style="1213" customWidth="1"/>
    <col min="14864" max="14866" width="5.875" style="1213" customWidth="1"/>
    <col min="14867" max="14867" width="7.25" style="1213" customWidth="1"/>
    <col min="14868" max="14868" width="6.125" style="1213" customWidth="1"/>
    <col min="14869" max="14870" width="5.875" style="1213" customWidth="1"/>
    <col min="14871" max="14871" width="6.125" style="1213" customWidth="1"/>
    <col min="14872" max="14873" width="5.875" style="1213" customWidth="1"/>
    <col min="14874" max="15102" width="11" style="1213"/>
    <col min="15103" max="15103" width="3.75" style="1213" customWidth="1"/>
    <col min="15104" max="15104" width="0.5" style="1213" customWidth="1"/>
    <col min="15105" max="15105" width="10.75" style="1213" customWidth="1"/>
    <col min="15106" max="15106" width="6.75" style="1213" bestFit="1" customWidth="1"/>
    <col min="15107" max="15107" width="6.75" style="1213" customWidth="1"/>
    <col min="15108" max="15109" width="5" style="1213" customWidth="1"/>
    <col min="15110" max="15110" width="7" style="1213" customWidth="1"/>
    <col min="15111" max="15111" width="6.75" style="1213" bestFit="1" customWidth="1"/>
    <col min="15112" max="15112" width="4.875" style="1213" customWidth="1"/>
    <col min="15113" max="15113" width="5.875" style="1213" customWidth="1"/>
    <col min="15114" max="15114" width="6.125" style="1213" customWidth="1"/>
    <col min="15115" max="15118" width="5.875" style="1213" customWidth="1"/>
    <col min="15119" max="15119" width="5.25" style="1213" customWidth="1"/>
    <col min="15120" max="15122" width="5.875" style="1213" customWidth="1"/>
    <col min="15123" max="15123" width="7.25" style="1213" customWidth="1"/>
    <col min="15124" max="15124" width="6.125" style="1213" customWidth="1"/>
    <col min="15125" max="15126" width="5.875" style="1213" customWidth="1"/>
    <col min="15127" max="15127" width="6.125" style="1213" customWidth="1"/>
    <col min="15128" max="15129" width="5.875" style="1213" customWidth="1"/>
    <col min="15130" max="15358" width="11" style="1213"/>
    <col min="15359" max="15359" width="3.75" style="1213" customWidth="1"/>
    <col min="15360" max="15360" width="0.5" style="1213" customWidth="1"/>
    <col min="15361" max="15361" width="10.75" style="1213" customWidth="1"/>
    <col min="15362" max="15362" width="6.75" style="1213" bestFit="1" customWidth="1"/>
    <col min="15363" max="15363" width="6.75" style="1213" customWidth="1"/>
    <col min="15364" max="15365" width="5" style="1213" customWidth="1"/>
    <col min="15366" max="15366" width="7" style="1213" customWidth="1"/>
    <col min="15367" max="15367" width="6.75" style="1213" bestFit="1" customWidth="1"/>
    <col min="15368" max="15368" width="4.875" style="1213" customWidth="1"/>
    <col min="15369" max="15369" width="5.875" style="1213" customWidth="1"/>
    <col min="15370" max="15370" width="6.125" style="1213" customWidth="1"/>
    <col min="15371" max="15374" width="5.875" style="1213" customWidth="1"/>
    <col min="15375" max="15375" width="5.25" style="1213" customWidth="1"/>
    <col min="15376" max="15378" width="5.875" style="1213" customWidth="1"/>
    <col min="15379" max="15379" width="7.25" style="1213" customWidth="1"/>
    <col min="15380" max="15380" width="6.125" style="1213" customWidth="1"/>
    <col min="15381" max="15382" width="5.875" style="1213" customWidth="1"/>
    <col min="15383" max="15383" width="6.125" style="1213" customWidth="1"/>
    <col min="15384" max="15385" width="5.875" style="1213" customWidth="1"/>
    <col min="15386" max="15614" width="11" style="1213"/>
    <col min="15615" max="15615" width="3.75" style="1213" customWidth="1"/>
    <col min="15616" max="15616" width="0.5" style="1213" customWidth="1"/>
    <col min="15617" max="15617" width="10.75" style="1213" customWidth="1"/>
    <col min="15618" max="15618" width="6.75" style="1213" bestFit="1" customWidth="1"/>
    <col min="15619" max="15619" width="6.75" style="1213" customWidth="1"/>
    <col min="15620" max="15621" width="5" style="1213" customWidth="1"/>
    <col min="15622" max="15622" width="7" style="1213" customWidth="1"/>
    <col min="15623" max="15623" width="6.75" style="1213" bestFit="1" customWidth="1"/>
    <col min="15624" max="15624" width="4.875" style="1213" customWidth="1"/>
    <col min="15625" max="15625" width="5.875" style="1213" customWidth="1"/>
    <col min="15626" max="15626" width="6.125" style="1213" customWidth="1"/>
    <col min="15627" max="15630" width="5.875" style="1213" customWidth="1"/>
    <col min="15631" max="15631" width="5.25" style="1213" customWidth="1"/>
    <col min="15632" max="15634" width="5.875" style="1213" customWidth="1"/>
    <col min="15635" max="15635" width="7.25" style="1213" customWidth="1"/>
    <col min="15636" max="15636" width="6.125" style="1213" customWidth="1"/>
    <col min="15637" max="15638" width="5.875" style="1213" customWidth="1"/>
    <col min="15639" max="15639" width="6.125" style="1213" customWidth="1"/>
    <col min="15640" max="15641" width="5.875" style="1213" customWidth="1"/>
    <col min="15642" max="15870" width="11" style="1213"/>
    <col min="15871" max="15871" width="3.75" style="1213" customWidth="1"/>
    <col min="15872" max="15872" width="0.5" style="1213" customWidth="1"/>
    <col min="15873" max="15873" width="10.75" style="1213" customWidth="1"/>
    <col min="15874" max="15874" width="6.75" style="1213" bestFit="1" customWidth="1"/>
    <col min="15875" max="15875" width="6.75" style="1213" customWidth="1"/>
    <col min="15876" max="15877" width="5" style="1213" customWidth="1"/>
    <col min="15878" max="15878" width="7" style="1213" customWidth="1"/>
    <col min="15879" max="15879" width="6.75" style="1213" bestFit="1" customWidth="1"/>
    <col min="15880" max="15880" width="4.875" style="1213" customWidth="1"/>
    <col min="15881" max="15881" width="5.875" style="1213" customWidth="1"/>
    <col min="15882" max="15882" width="6.125" style="1213" customWidth="1"/>
    <col min="15883" max="15886" width="5.875" style="1213" customWidth="1"/>
    <col min="15887" max="15887" width="5.25" style="1213" customWidth="1"/>
    <col min="15888" max="15890" width="5.875" style="1213" customWidth="1"/>
    <col min="15891" max="15891" width="7.25" style="1213" customWidth="1"/>
    <col min="15892" max="15892" width="6.125" style="1213" customWidth="1"/>
    <col min="15893" max="15894" width="5.875" style="1213" customWidth="1"/>
    <col min="15895" max="15895" width="6.125" style="1213" customWidth="1"/>
    <col min="15896" max="15897" width="5.875" style="1213" customWidth="1"/>
    <col min="15898" max="16126" width="11" style="1213"/>
    <col min="16127" max="16127" width="3.75" style="1213" customWidth="1"/>
    <col min="16128" max="16128" width="0.5" style="1213" customWidth="1"/>
    <col min="16129" max="16129" width="10.75" style="1213" customWidth="1"/>
    <col min="16130" max="16130" width="6.75" style="1213" bestFit="1" customWidth="1"/>
    <col min="16131" max="16131" width="6.75" style="1213" customWidth="1"/>
    <col min="16132" max="16133" width="5" style="1213" customWidth="1"/>
    <col min="16134" max="16134" width="7" style="1213" customWidth="1"/>
    <col min="16135" max="16135" width="6.75" style="1213" bestFit="1" customWidth="1"/>
    <col min="16136" max="16136" width="4.875" style="1213" customWidth="1"/>
    <col min="16137" max="16137" width="5.875" style="1213" customWidth="1"/>
    <col min="16138" max="16138" width="6.125" style="1213" customWidth="1"/>
    <col min="16139" max="16142" width="5.875" style="1213" customWidth="1"/>
    <col min="16143" max="16143" width="5.25" style="1213" customWidth="1"/>
    <col min="16144" max="16146" width="5.875" style="1213" customWidth="1"/>
    <col min="16147" max="16147" width="7.25" style="1213" customWidth="1"/>
    <col min="16148" max="16148" width="6.125" style="1213" customWidth="1"/>
    <col min="16149" max="16150" width="5.875" style="1213" customWidth="1"/>
    <col min="16151" max="16151" width="6.125" style="1213" customWidth="1"/>
    <col min="16152" max="16153" width="5.875" style="1213" customWidth="1"/>
    <col min="16154" max="16384" width="11" style="1213"/>
  </cols>
  <sheetData>
    <row r="1" spans="1:57" s="1200" customFormat="1" ht="15.75" customHeight="1">
      <c r="A1" s="1195" t="s">
        <v>942</v>
      </c>
      <c r="B1" s="1196"/>
      <c r="C1" s="1197"/>
      <c r="D1" s="1197"/>
      <c r="E1" s="1197"/>
      <c r="F1" s="1198"/>
      <c r="G1" s="1197"/>
      <c r="H1" s="1199"/>
      <c r="I1" s="1197"/>
      <c r="J1" s="1197"/>
      <c r="K1" s="1197"/>
      <c r="L1" s="1197"/>
      <c r="M1" s="1197"/>
      <c r="N1" s="1197"/>
      <c r="O1" s="1197"/>
      <c r="AJ1" s="1201"/>
      <c r="AV1" s="1202"/>
    </row>
    <row r="2" spans="1:57" s="1206" customFormat="1" ht="12" customHeight="1">
      <c r="A2" s="752" t="s">
        <v>943</v>
      </c>
      <c r="B2" s="1203"/>
      <c r="C2" s="1203"/>
      <c r="D2" s="1203"/>
      <c r="E2" s="1203"/>
      <c r="F2" s="1203"/>
      <c r="G2" s="1203"/>
      <c r="H2" s="1204"/>
      <c r="I2" s="1203"/>
      <c r="J2" s="1203"/>
      <c r="K2" s="1203"/>
      <c r="L2" s="1203"/>
      <c r="M2" s="1203"/>
      <c r="N2" s="1203"/>
      <c r="O2" s="1205"/>
      <c r="S2" s="1207"/>
      <c r="T2" s="1207"/>
      <c r="U2" s="1207"/>
    </row>
    <row r="3" spans="1:57" s="1206" customFormat="1" ht="12" customHeight="1">
      <c r="A3" s="1208" t="s">
        <v>944</v>
      </c>
      <c r="B3" s="1208"/>
      <c r="C3" s="1208"/>
      <c r="D3" s="1208"/>
      <c r="E3" s="1208"/>
      <c r="F3" s="1208"/>
      <c r="G3" s="1208"/>
      <c r="H3" s="1209"/>
      <c r="I3" s="1208"/>
      <c r="J3" s="1208"/>
      <c r="K3" s="1208"/>
      <c r="L3" s="1208"/>
      <c r="M3" s="1208"/>
      <c r="N3" s="1208"/>
      <c r="O3" s="1208"/>
      <c r="S3" s="1207"/>
      <c r="T3" s="1207"/>
      <c r="U3" s="1207"/>
    </row>
    <row r="4" spans="1:57" s="1206" customFormat="1" ht="12" customHeight="1">
      <c r="A4" s="1210" t="s">
        <v>945</v>
      </c>
      <c r="B4" s="1203"/>
      <c r="C4" s="1203"/>
      <c r="D4" s="1203"/>
      <c r="E4" s="1203"/>
      <c r="F4" s="1203"/>
      <c r="G4" s="1203"/>
      <c r="H4" s="1204"/>
      <c r="I4" s="1203"/>
      <c r="J4" s="1203"/>
      <c r="K4" s="1203"/>
      <c r="L4" s="1203"/>
      <c r="M4" s="1203"/>
      <c r="N4" s="1203"/>
      <c r="O4" s="1205"/>
      <c r="S4" s="1207"/>
      <c r="T4" s="1207"/>
      <c r="U4" s="1207"/>
    </row>
    <row r="5" spans="1:57" ht="22.5" customHeight="1">
      <c r="A5" s="1968"/>
      <c r="B5" s="1211" t="s">
        <v>929</v>
      </c>
      <c r="C5" s="1211"/>
      <c r="D5" s="1211" t="s">
        <v>928</v>
      </c>
      <c r="E5" s="1211"/>
      <c r="F5" s="1211" t="s">
        <v>927</v>
      </c>
      <c r="G5" s="1211"/>
      <c r="H5" s="1212"/>
      <c r="I5" s="1211" t="s">
        <v>929</v>
      </c>
      <c r="J5" s="1211"/>
      <c r="K5" s="1211" t="s">
        <v>928</v>
      </c>
      <c r="L5" s="1211"/>
      <c r="M5" s="1211" t="s">
        <v>927</v>
      </c>
      <c r="N5" s="1211"/>
      <c r="O5" s="1212"/>
      <c r="Q5" s="1200"/>
      <c r="R5" s="1200"/>
      <c r="S5" s="1207"/>
      <c r="T5" s="1207"/>
      <c r="U5" s="1207"/>
      <c r="V5" s="1200"/>
      <c r="W5" s="1200"/>
      <c r="X5" s="1200"/>
      <c r="Y5" s="1200"/>
      <c r="Z5" s="1200"/>
      <c r="AA5" s="1200"/>
      <c r="AB5" s="1200"/>
      <c r="AC5" s="1200"/>
      <c r="AD5" s="1200"/>
      <c r="AE5" s="1200"/>
      <c r="AF5" s="1200"/>
      <c r="AG5" s="1200"/>
      <c r="AH5" s="1200"/>
      <c r="AI5" s="1200"/>
      <c r="AJ5" s="1200"/>
      <c r="AK5" s="1200"/>
      <c r="AL5" s="1200"/>
      <c r="AM5" s="1200"/>
      <c r="AN5" s="1200"/>
      <c r="AO5" s="1200"/>
      <c r="AP5" s="1200"/>
      <c r="AQ5" s="1200"/>
      <c r="AR5" s="1200"/>
      <c r="AS5" s="1200"/>
      <c r="AT5" s="1200"/>
      <c r="AU5" s="1200"/>
      <c r="AV5" s="1200"/>
      <c r="AW5" s="1200"/>
      <c r="AX5" s="1200"/>
      <c r="AY5" s="1200"/>
      <c r="AZ5" s="1200"/>
      <c r="BA5" s="1200"/>
      <c r="BB5" s="1200"/>
      <c r="BC5" s="1200"/>
      <c r="BD5" s="1200"/>
      <c r="BE5" s="1200"/>
    </row>
    <row r="6" spans="1:57" s="1216" customFormat="1" ht="28.5" customHeight="1">
      <c r="A6" s="1968"/>
      <c r="B6" s="1214">
        <v>2025</v>
      </c>
      <c r="C6" s="1214">
        <v>2026</v>
      </c>
      <c r="D6" s="1214">
        <v>2025</v>
      </c>
      <c r="E6" s="1214">
        <v>2026</v>
      </c>
      <c r="F6" s="1214">
        <v>2025</v>
      </c>
      <c r="G6" s="1214">
        <v>2026</v>
      </c>
      <c r="H6" s="1215" t="s">
        <v>946</v>
      </c>
      <c r="I6" s="1214">
        <v>2025</v>
      </c>
      <c r="J6" s="1214">
        <v>2026</v>
      </c>
      <c r="K6" s="1214">
        <v>2025</v>
      </c>
      <c r="L6" s="1214">
        <v>2026</v>
      </c>
      <c r="M6" s="1214">
        <v>2025</v>
      </c>
      <c r="N6" s="1214">
        <v>2026</v>
      </c>
      <c r="O6" s="1215" t="s">
        <v>946</v>
      </c>
      <c r="Q6" s="1200"/>
      <c r="R6" s="1200"/>
      <c r="S6" s="1217"/>
      <c r="T6" s="1207"/>
      <c r="U6" s="1207"/>
      <c r="V6" s="1200"/>
      <c r="W6" s="1200"/>
      <c r="X6" s="1200"/>
      <c r="Y6" s="1200"/>
      <c r="Z6" s="1200"/>
      <c r="AA6" s="1200"/>
      <c r="AB6" s="1200"/>
      <c r="AC6" s="1200"/>
      <c r="AD6" s="1200"/>
      <c r="AE6" s="1200"/>
      <c r="AF6" s="1200"/>
      <c r="AG6" s="1200"/>
      <c r="AH6" s="1200"/>
      <c r="AI6" s="1200"/>
      <c r="AJ6" s="1200"/>
      <c r="AK6" s="1200"/>
      <c r="AL6" s="1200"/>
      <c r="AM6" s="1200"/>
      <c r="AN6" s="1200"/>
      <c r="AO6" s="1200"/>
      <c r="AP6" s="1200"/>
      <c r="AQ6" s="1200"/>
      <c r="AR6" s="1200"/>
      <c r="AS6" s="1200"/>
      <c r="AT6" s="1200"/>
      <c r="AU6" s="1200"/>
      <c r="AV6" s="1200"/>
      <c r="AW6" s="1200"/>
      <c r="AX6" s="1200"/>
      <c r="AY6" s="1200"/>
      <c r="AZ6" s="1200"/>
      <c r="BA6" s="1200"/>
      <c r="BB6" s="1200"/>
      <c r="BC6" s="1200"/>
      <c r="BD6" s="1200"/>
      <c r="BE6" s="1200"/>
    </row>
    <row r="7" spans="1:57" s="1224" customFormat="1" ht="11.25" customHeight="1">
      <c r="A7" s="1218"/>
      <c r="B7" s="1219" t="s">
        <v>947</v>
      </c>
      <c r="C7" s="1219"/>
      <c r="D7" s="1219"/>
      <c r="E7" s="1219"/>
      <c r="F7" s="1219"/>
      <c r="G7" s="1219"/>
      <c r="H7" s="1220"/>
      <c r="I7" s="1219" t="s">
        <v>920</v>
      </c>
      <c r="J7" s="1221"/>
      <c r="K7" s="1221"/>
      <c r="L7" s="1221"/>
      <c r="M7" s="1222"/>
      <c r="N7" s="1222"/>
      <c r="O7" s="1223"/>
      <c r="Q7" s="1200"/>
      <c r="R7" s="1200"/>
      <c r="S7" s="1207"/>
      <c r="T7" s="1207"/>
      <c r="U7" s="1207"/>
      <c r="V7" s="1200"/>
      <c r="W7" s="1200"/>
      <c r="X7" s="1200"/>
      <c r="Y7" s="1200"/>
      <c r="Z7" s="1200"/>
      <c r="AA7" s="1200"/>
      <c r="AB7" s="1200"/>
      <c r="AC7" s="1200"/>
      <c r="AD7" s="1200"/>
      <c r="AE7" s="1200"/>
      <c r="AF7" s="1200"/>
      <c r="AG7" s="1200"/>
      <c r="AH7" s="1200"/>
      <c r="AI7" s="1200"/>
      <c r="AJ7" s="1200"/>
      <c r="AK7" s="1200"/>
      <c r="AL7" s="1200"/>
      <c r="AM7" s="1200"/>
      <c r="AN7" s="1200"/>
      <c r="AO7" s="1200"/>
      <c r="AP7" s="1200"/>
      <c r="AQ7" s="1200"/>
      <c r="AR7" s="1200"/>
      <c r="AS7" s="1200"/>
      <c r="AT7" s="1200"/>
      <c r="AU7" s="1200"/>
      <c r="AV7" s="1200"/>
      <c r="AW7" s="1200"/>
      <c r="AX7" s="1200"/>
      <c r="AY7" s="1200"/>
      <c r="AZ7" s="1200"/>
      <c r="BA7" s="1200"/>
      <c r="BB7" s="1200"/>
      <c r="BC7" s="1200"/>
      <c r="BD7" s="1200"/>
      <c r="BE7" s="1200"/>
    </row>
    <row r="8" spans="1:57" ht="10.15" customHeight="1">
      <c r="A8" s="1225">
        <v>35065</v>
      </c>
      <c r="B8" s="1226">
        <v>87.56</v>
      </c>
      <c r="C8" s="1226">
        <v>83.384</v>
      </c>
      <c r="D8" s="1226">
        <v>0.62</v>
      </c>
      <c r="E8" s="1226">
        <v>0.59</v>
      </c>
      <c r="F8" s="1226">
        <v>88.18</v>
      </c>
      <c r="G8" s="1226">
        <v>83.974000000000004</v>
      </c>
      <c r="H8" s="1133">
        <v>-4.7697890678158323</v>
      </c>
      <c r="I8" s="1226">
        <v>3.9550000000000001</v>
      </c>
      <c r="J8" s="1226">
        <v>3.14</v>
      </c>
      <c r="K8" s="1226">
        <v>2.1000000000000001E-2</v>
      </c>
      <c r="L8" s="1226">
        <v>1.4E-2</v>
      </c>
      <c r="M8" s="1226">
        <v>3.9769999999999999</v>
      </c>
      <c r="N8" s="1226">
        <v>3.1539999999999999</v>
      </c>
      <c r="O8" s="1227">
        <v>-20.693990445059086</v>
      </c>
      <c r="Q8" s="1200"/>
      <c r="R8" s="1200"/>
      <c r="S8" s="1207"/>
      <c r="T8" s="1207"/>
      <c r="U8" s="1207"/>
      <c r="V8" s="1200"/>
      <c r="W8" s="1200"/>
      <c r="X8" s="1200"/>
      <c r="Y8" s="1200"/>
      <c r="Z8" s="1200"/>
      <c r="AA8" s="1200"/>
      <c r="AB8" s="1200"/>
      <c r="AC8" s="1200"/>
      <c r="AD8" s="1200"/>
      <c r="AE8" s="1200"/>
      <c r="AF8" s="1200"/>
      <c r="AG8" s="1200"/>
      <c r="AH8" s="1200"/>
      <c r="AI8" s="1200"/>
      <c r="AJ8" s="1200"/>
      <c r="AK8" s="1200"/>
      <c r="AL8" s="1200"/>
      <c r="AM8" s="1200"/>
      <c r="AN8" s="1200"/>
      <c r="AO8" s="1200"/>
      <c r="AP8" s="1200"/>
      <c r="AQ8" s="1200"/>
      <c r="AR8" s="1200"/>
      <c r="AS8" s="1200"/>
      <c r="AT8" s="1200"/>
      <c r="AU8" s="1200"/>
      <c r="AV8" s="1200"/>
      <c r="AW8" s="1200"/>
      <c r="AX8" s="1200"/>
      <c r="AY8" s="1200"/>
      <c r="AZ8" s="1200"/>
      <c r="BA8" s="1200"/>
      <c r="BB8" s="1200"/>
      <c r="BC8" s="1200"/>
      <c r="BD8" s="1200"/>
      <c r="BE8" s="1200"/>
    </row>
    <row r="9" spans="1:57" ht="10.15" customHeight="1">
      <c r="A9" s="1225">
        <v>35096</v>
      </c>
      <c r="B9" s="1226">
        <v>75.25</v>
      </c>
      <c r="C9" s="1226">
        <v>73.278999999999996</v>
      </c>
      <c r="D9" s="1226">
        <v>0.69499999999999995</v>
      </c>
      <c r="E9" s="1226">
        <v>0.57999999999999996</v>
      </c>
      <c r="F9" s="1226">
        <v>75.945999999999998</v>
      </c>
      <c r="G9" s="1226">
        <v>73.858999999999995</v>
      </c>
      <c r="H9" s="1133">
        <v>-2.7480051615621615</v>
      </c>
      <c r="I9" s="1226">
        <v>3.2829999999999999</v>
      </c>
      <c r="J9" s="1226">
        <v>3.141</v>
      </c>
      <c r="K9" s="1226">
        <v>1.7999999999999999E-2</v>
      </c>
      <c r="L9" s="1226">
        <v>1.0999999999999999E-2</v>
      </c>
      <c r="M9" s="1226">
        <v>3.3010000000000002</v>
      </c>
      <c r="N9" s="1226">
        <v>3.1520000000000001</v>
      </c>
      <c r="O9" s="1227">
        <v>-4.5137837019085136</v>
      </c>
      <c r="Q9" s="1200"/>
      <c r="R9" s="1200"/>
      <c r="S9" s="1207"/>
      <c r="T9" s="1207"/>
      <c r="U9" s="1207"/>
      <c r="V9" s="1200"/>
      <c r="W9" s="1200"/>
      <c r="X9" s="1200"/>
      <c r="Y9" s="1200"/>
      <c r="Z9" s="1200"/>
      <c r="AA9" s="1200"/>
      <c r="AB9" s="1200"/>
      <c r="AC9" s="1200"/>
      <c r="AD9" s="1200"/>
      <c r="AE9" s="1200"/>
      <c r="AF9" s="1200"/>
      <c r="AG9" s="1200"/>
      <c r="AH9" s="1200"/>
      <c r="AI9" s="1200"/>
      <c r="AJ9" s="1200"/>
      <c r="AK9" s="1200"/>
      <c r="AL9" s="1200"/>
      <c r="AM9" s="1200"/>
      <c r="AN9" s="1200"/>
      <c r="AO9" s="1200"/>
      <c r="AP9" s="1200"/>
      <c r="AQ9" s="1200"/>
      <c r="AR9" s="1200"/>
      <c r="AS9" s="1200"/>
      <c r="AT9" s="1200"/>
      <c r="AU9" s="1200"/>
      <c r="AV9" s="1200"/>
      <c r="AW9" s="1200"/>
      <c r="AX9" s="1200"/>
      <c r="AY9" s="1200"/>
      <c r="AZ9" s="1200"/>
      <c r="BA9" s="1200"/>
      <c r="BB9" s="1200"/>
      <c r="BC9" s="1200"/>
      <c r="BD9" s="1200"/>
      <c r="BE9" s="1200"/>
    </row>
    <row r="10" spans="1:57" ht="10.15" customHeight="1">
      <c r="A10" s="1225">
        <v>35125</v>
      </c>
      <c r="B10" s="1226">
        <v>81.61</v>
      </c>
      <c r="C10" s="1226">
        <v>89.88</v>
      </c>
      <c r="D10" s="1226">
        <v>0.68899999999999995</v>
      </c>
      <c r="E10" s="1226">
        <v>0.6</v>
      </c>
      <c r="F10" s="1226">
        <v>82.301000000000002</v>
      </c>
      <c r="G10" s="1226">
        <v>90.488</v>
      </c>
      <c r="H10" s="1133">
        <v>9.9476312559993119</v>
      </c>
      <c r="I10" s="1226">
        <v>3.5779999999999998</v>
      </c>
      <c r="J10" s="1226">
        <v>4.05</v>
      </c>
      <c r="K10" s="1226">
        <v>1.6E-2</v>
      </c>
      <c r="L10" s="1226">
        <v>0.01</v>
      </c>
      <c r="M10" s="1226">
        <v>3.5950000000000002</v>
      </c>
      <c r="N10" s="1226">
        <v>4.0599999999999996</v>
      </c>
      <c r="O10" s="1227">
        <v>12.934631432545185</v>
      </c>
      <c r="Q10" s="1200"/>
      <c r="R10" s="1200"/>
      <c r="S10" s="1207"/>
      <c r="T10" s="1207"/>
      <c r="U10" s="1207"/>
      <c r="V10" s="1200"/>
      <c r="W10" s="1200"/>
      <c r="X10" s="1200"/>
      <c r="Y10" s="1200"/>
      <c r="Z10" s="1200"/>
      <c r="AA10" s="1200"/>
      <c r="AB10" s="1200"/>
      <c r="AC10" s="1200"/>
      <c r="AD10" s="1200"/>
      <c r="AE10" s="1200"/>
      <c r="AF10" s="1200"/>
      <c r="AG10" s="1200"/>
      <c r="AH10" s="1200"/>
      <c r="AI10" s="1200"/>
      <c r="AJ10" s="1200"/>
      <c r="AK10" s="1200"/>
      <c r="AL10" s="1200"/>
      <c r="AM10" s="1200"/>
      <c r="AN10" s="1200"/>
      <c r="AO10" s="1200"/>
      <c r="AP10" s="1200"/>
      <c r="AQ10" s="1200"/>
      <c r="AR10" s="1200"/>
      <c r="AS10" s="1200"/>
      <c r="AT10" s="1200"/>
      <c r="AU10" s="1200"/>
      <c r="AV10" s="1200"/>
      <c r="AW10" s="1200"/>
      <c r="AX10" s="1200"/>
      <c r="AY10" s="1200"/>
      <c r="AZ10" s="1200"/>
      <c r="BA10" s="1200"/>
      <c r="BB10" s="1200"/>
      <c r="BC10" s="1200"/>
      <c r="BD10" s="1200"/>
      <c r="BE10" s="1200"/>
    </row>
    <row r="11" spans="1:57" ht="10.15" customHeight="1">
      <c r="A11" s="1225">
        <v>35156</v>
      </c>
      <c r="B11" s="1226">
        <v>76.495000000000005</v>
      </c>
      <c r="C11" s="1226">
        <v>77.2</v>
      </c>
      <c r="D11" s="1226">
        <v>0.51</v>
      </c>
      <c r="E11" s="1226">
        <v>0.4</v>
      </c>
      <c r="F11" s="1226">
        <v>77.004999999999995</v>
      </c>
      <c r="G11" s="1226">
        <v>77.599999999999994</v>
      </c>
      <c r="H11" s="1133">
        <v>0.7</v>
      </c>
      <c r="I11" s="1226">
        <v>3.88</v>
      </c>
      <c r="J11" s="1226">
        <v>3.5</v>
      </c>
      <c r="K11" s="1226">
        <v>0.13700000000000001</v>
      </c>
      <c r="L11" s="1226">
        <v>0</v>
      </c>
      <c r="M11" s="1226">
        <v>4.0170000000000003</v>
      </c>
      <c r="N11" s="1226">
        <v>3.5</v>
      </c>
      <c r="O11" s="1227">
        <v>-12.1</v>
      </c>
      <c r="Q11" s="1200"/>
      <c r="R11" s="1200"/>
      <c r="S11" s="1207"/>
      <c r="T11" s="1207"/>
      <c r="U11" s="1207"/>
      <c r="V11" s="1200"/>
      <c r="W11" s="1200"/>
      <c r="X11" s="1200"/>
      <c r="Y11" s="1200"/>
      <c r="Z11" s="1200"/>
      <c r="AA11" s="1200"/>
      <c r="AB11" s="1200"/>
      <c r="AC11" s="1200"/>
      <c r="AD11" s="1200"/>
      <c r="AE11" s="1200"/>
      <c r="AF11" s="1200"/>
      <c r="AG11" s="1200"/>
      <c r="AH11" s="1200"/>
      <c r="AI11" s="1200"/>
      <c r="AJ11" s="1200"/>
      <c r="AK11" s="1200"/>
      <c r="AL11" s="1200"/>
      <c r="AM11" s="1200"/>
      <c r="AN11" s="1200"/>
      <c r="AO11" s="1200"/>
      <c r="AP11" s="1200"/>
      <c r="AQ11" s="1200"/>
      <c r="AR11" s="1200"/>
      <c r="AS11" s="1200"/>
      <c r="AT11" s="1200"/>
      <c r="AU11" s="1200"/>
      <c r="AV11" s="1200"/>
      <c r="AW11" s="1200"/>
      <c r="AX11" s="1200"/>
      <c r="AY11" s="1200"/>
      <c r="AZ11" s="1200"/>
      <c r="BA11" s="1200"/>
      <c r="BB11" s="1200"/>
      <c r="BC11" s="1200"/>
      <c r="BD11" s="1200"/>
      <c r="BE11" s="1200"/>
    </row>
    <row r="12" spans="1:57" ht="10.15" customHeight="1">
      <c r="A12" s="1225">
        <v>35186</v>
      </c>
      <c r="B12" s="1226">
        <v>73.5</v>
      </c>
      <c r="C12" s="1226">
        <v>72.7</v>
      </c>
      <c r="D12" s="1226">
        <v>0.3</v>
      </c>
      <c r="E12" s="1226">
        <v>0.3</v>
      </c>
      <c r="F12" s="1226">
        <v>73.8</v>
      </c>
      <c r="G12" s="1226">
        <v>73</v>
      </c>
      <c r="H12" s="1133">
        <v>-1.1000000000000001</v>
      </c>
      <c r="I12" s="1226">
        <v>3.4</v>
      </c>
      <c r="J12" s="1226">
        <v>3.3</v>
      </c>
      <c r="K12" s="1226">
        <v>0</v>
      </c>
      <c r="L12" s="1226">
        <v>0</v>
      </c>
      <c r="M12" s="1226">
        <v>3.4</v>
      </c>
      <c r="N12" s="1226">
        <v>3.3</v>
      </c>
      <c r="O12" s="1227">
        <v>-1.9</v>
      </c>
      <c r="Q12" s="1200"/>
      <c r="R12" s="1200"/>
      <c r="S12" s="1207"/>
      <c r="T12" s="1207"/>
      <c r="U12" s="1207"/>
      <c r="V12" s="1200"/>
      <c r="W12" s="1200"/>
      <c r="X12" s="1200"/>
      <c r="Y12" s="1200"/>
      <c r="Z12" s="1200"/>
      <c r="AA12" s="1200"/>
      <c r="AB12" s="1200"/>
      <c r="AC12" s="1200"/>
      <c r="AD12" s="1200"/>
      <c r="AE12" s="1200"/>
      <c r="AF12" s="1200"/>
      <c r="AG12" s="1200"/>
      <c r="AH12" s="1200"/>
      <c r="AI12" s="1200"/>
      <c r="AJ12" s="1200"/>
      <c r="AK12" s="1200"/>
      <c r="AL12" s="1200"/>
      <c r="AM12" s="1200"/>
      <c r="AN12" s="1200"/>
      <c r="AO12" s="1200"/>
      <c r="AP12" s="1200"/>
      <c r="AQ12" s="1200"/>
      <c r="AR12" s="1200"/>
      <c r="AS12" s="1200"/>
      <c r="AT12" s="1200"/>
      <c r="AU12" s="1200"/>
      <c r="AV12" s="1200"/>
      <c r="AW12" s="1200"/>
      <c r="AX12" s="1200"/>
      <c r="AY12" s="1200"/>
      <c r="AZ12" s="1200"/>
      <c r="BA12" s="1200"/>
      <c r="BB12" s="1200"/>
      <c r="BC12" s="1200"/>
      <c r="BD12" s="1200"/>
      <c r="BE12" s="1200"/>
    </row>
    <row r="13" spans="1:57" ht="10.15" customHeight="1">
      <c r="A13" s="1225">
        <v>35217</v>
      </c>
      <c r="B13" s="1226">
        <v>67.384</v>
      </c>
      <c r="C13" s="1226">
        <v>74.3</v>
      </c>
      <c r="D13" s="1226">
        <v>0.68200000000000005</v>
      </c>
      <c r="E13" s="1226">
        <v>0.2</v>
      </c>
      <c r="F13" s="1226">
        <v>67.599000000000004</v>
      </c>
      <c r="G13" s="1226">
        <v>74.5</v>
      </c>
      <c r="H13" s="1133">
        <v>10.199999999999999</v>
      </c>
      <c r="I13" s="1226">
        <v>3.1739999999999999</v>
      </c>
      <c r="J13" s="1226">
        <v>3.5</v>
      </c>
      <c r="K13" s="1226">
        <v>1.0999999999999999E-2</v>
      </c>
      <c r="L13" s="1226">
        <v>0</v>
      </c>
      <c r="M13" s="1226">
        <v>3.1850000000000001</v>
      </c>
      <c r="N13" s="1226">
        <v>3.5</v>
      </c>
      <c r="O13" s="1227">
        <v>9.9</v>
      </c>
      <c r="Q13" s="1200"/>
      <c r="R13" s="1200"/>
      <c r="S13" s="1207"/>
      <c r="T13" s="1207"/>
      <c r="U13" s="1207"/>
      <c r="V13" s="1200"/>
      <c r="W13" s="1200"/>
      <c r="X13" s="1200"/>
      <c r="Y13" s="1200"/>
      <c r="Z13" s="1200"/>
      <c r="AA13" s="1200"/>
      <c r="AB13" s="1200"/>
      <c r="AC13" s="1200"/>
      <c r="AD13" s="1200"/>
      <c r="AE13" s="1200"/>
      <c r="AF13" s="1200"/>
      <c r="AG13" s="1200"/>
      <c r="AH13" s="1200"/>
      <c r="AI13" s="1200"/>
      <c r="AJ13" s="1200"/>
      <c r="AK13" s="1200"/>
      <c r="AL13" s="1200"/>
      <c r="AM13" s="1200"/>
      <c r="AN13" s="1200"/>
      <c r="AO13" s="1200"/>
      <c r="AP13" s="1200"/>
      <c r="AQ13" s="1200"/>
      <c r="AR13" s="1200"/>
      <c r="AS13" s="1200"/>
      <c r="AT13" s="1200"/>
      <c r="AU13" s="1200"/>
      <c r="AV13" s="1200"/>
      <c r="AW13" s="1200"/>
      <c r="AX13" s="1200"/>
      <c r="AY13" s="1200"/>
      <c r="AZ13" s="1200"/>
      <c r="BA13" s="1200"/>
      <c r="BB13" s="1200"/>
      <c r="BC13" s="1200"/>
      <c r="BD13" s="1200"/>
      <c r="BE13" s="1200"/>
    </row>
    <row r="14" spans="1:57" ht="10.15" customHeight="1">
      <c r="A14" s="1225">
        <v>35247</v>
      </c>
      <c r="B14" s="1226">
        <v>78.012</v>
      </c>
      <c r="C14" s="1226"/>
      <c r="D14" s="1226">
        <v>0.14699999999999999</v>
      </c>
      <c r="E14" s="1226"/>
      <c r="F14" s="1226">
        <v>78.159000000000006</v>
      </c>
      <c r="H14" s="1133" t="s">
        <v>455</v>
      </c>
      <c r="I14" s="1226">
        <v>3.76</v>
      </c>
      <c r="J14" s="1226"/>
      <c r="K14" s="1226">
        <v>1.0999999999999999E-2</v>
      </c>
      <c r="L14" s="1226"/>
      <c r="M14" s="1226">
        <v>3.7709999999999999</v>
      </c>
      <c r="N14" s="1226"/>
      <c r="O14" s="1227" t="s">
        <v>455</v>
      </c>
      <c r="Q14" s="1200"/>
      <c r="R14" s="1200"/>
      <c r="S14" s="1207"/>
      <c r="T14" s="1207"/>
      <c r="U14" s="1207"/>
      <c r="V14" s="1200"/>
      <c r="W14" s="1200"/>
      <c r="X14" s="1200"/>
      <c r="Y14" s="1200"/>
      <c r="Z14" s="1200"/>
      <c r="AA14" s="1200"/>
      <c r="AB14" s="1200"/>
      <c r="AC14" s="1200"/>
      <c r="AD14" s="1200"/>
      <c r="AE14" s="1200"/>
      <c r="AF14" s="1200"/>
      <c r="AG14" s="1200"/>
      <c r="AH14" s="1200"/>
      <c r="AI14" s="1200"/>
      <c r="AJ14" s="1200"/>
      <c r="AK14" s="1200"/>
      <c r="AL14" s="1200"/>
      <c r="AM14" s="1200"/>
      <c r="AN14" s="1200"/>
      <c r="AO14" s="1200"/>
      <c r="AP14" s="1200"/>
      <c r="AQ14" s="1200"/>
      <c r="AR14" s="1200"/>
      <c r="AS14" s="1200"/>
      <c r="AT14" s="1200"/>
      <c r="AU14" s="1200"/>
      <c r="AV14" s="1200"/>
      <c r="AW14" s="1200"/>
      <c r="AX14" s="1200"/>
      <c r="AY14" s="1200"/>
      <c r="AZ14" s="1200"/>
      <c r="BA14" s="1200"/>
      <c r="BB14" s="1200"/>
      <c r="BC14" s="1200"/>
      <c r="BD14" s="1200"/>
      <c r="BE14" s="1200"/>
    </row>
    <row r="15" spans="1:57" ht="10.15" customHeight="1">
      <c r="A15" s="1225">
        <v>35278</v>
      </c>
      <c r="B15" s="1226">
        <v>66.766000000000005</v>
      </c>
      <c r="C15" s="1226"/>
      <c r="D15" s="1226">
        <v>0.158</v>
      </c>
      <c r="E15" s="1226"/>
      <c r="F15" s="1226">
        <v>66.924000000000007</v>
      </c>
      <c r="H15" s="1133" t="s">
        <v>455</v>
      </c>
      <c r="I15" s="1226">
        <v>3.1749999999999998</v>
      </c>
      <c r="J15" s="1226"/>
      <c r="K15" s="1226">
        <v>8.9999999999999993E-3</v>
      </c>
      <c r="L15" s="1226"/>
      <c r="M15" s="1226">
        <v>3.1840000000000002</v>
      </c>
      <c r="N15" s="1226"/>
      <c r="O15" s="1227" t="s">
        <v>455</v>
      </c>
      <c r="Q15" s="1200"/>
      <c r="R15" s="1200"/>
      <c r="S15" s="1200"/>
      <c r="T15" s="1200"/>
      <c r="U15" s="1200"/>
      <c r="V15" s="1200"/>
      <c r="W15" s="1200"/>
      <c r="X15" s="1200"/>
      <c r="Y15" s="1200"/>
      <c r="Z15" s="1200"/>
      <c r="AA15" s="1200"/>
      <c r="AB15" s="1200"/>
      <c r="AC15" s="1200"/>
      <c r="AD15" s="1200"/>
      <c r="AE15" s="1200"/>
      <c r="AF15" s="1200"/>
      <c r="AG15" s="1200"/>
      <c r="AH15" s="1200"/>
      <c r="AI15" s="1200"/>
      <c r="AJ15" s="1200"/>
      <c r="AK15" s="1200"/>
      <c r="AL15" s="1200"/>
      <c r="AM15" s="1200"/>
      <c r="AN15" s="1200"/>
      <c r="AO15" s="1200"/>
      <c r="AP15" s="1200"/>
      <c r="AQ15" s="1200"/>
      <c r="AR15" s="1200"/>
      <c r="AS15" s="1200"/>
      <c r="AT15" s="1200"/>
      <c r="AU15" s="1200"/>
      <c r="AV15" s="1200"/>
      <c r="AW15" s="1200"/>
      <c r="AX15" s="1200"/>
      <c r="AY15" s="1200"/>
      <c r="AZ15" s="1200"/>
      <c r="BA15" s="1200"/>
      <c r="BB15" s="1200"/>
      <c r="BC15" s="1200"/>
      <c r="BD15" s="1200"/>
      <c r="BE15" s="1200"/>
    </row>
    <row r="16" spans="1:57" ht="10.15" customHeight="1">
      <c r="A16" s="1225">
        <v>35309</v>
      </c>
      <c r="B16" s="1226">
        <v>83.415999999999997</v>
      </c>
      <c r="C16" s="1226"/>
      <c r="D16" s="1226">
        <v>0.217</v>
      </c>
      <c r="E16" s="1226"/>
      <c r="F16" s="1226">
        <v>83.632999999999996</v>
      </c>
      <c r="H16" s="1133" t="s">
        <v>455</v>
      </c>
      <c r="I16" s="1226">
        <v>3.6760000000000002</v>
      </c>
      <c r="J16" s="1226"/>
      <c r="K16" s="1226">
        <v>1.0999999999999999E-2</v>
      </c>
      <c r="L16" s="1226"/>
      <c r="M16" s="1226">
        <v>3.6869999999999998</v>
      </c>
      <c r="N16" s="1226"/>
      <c r="O16" s="1227" t="s">
        <v>455</v>
      </c>
      <c r="Q16" s="1200"/>
      <c r="R16" s="1200"/>
      <c r="S16" s="1200"/>
      <c r="T16" s="1200"/>
      <c r="U16" s="1200"/>
      <c r="V16" s="1200"/>
      <c r="W16" s="1200"/>
      <c r="X16" s="1200"/>
      <c r="Y16" s="1200"/>
      <c r="Z16" s="1200"/>
      <c r="AA16" s="1200"/>
      <c r="AB16" s="1200"/>
      <c r="AC16" s="1200"/>
      <c r="AD16" s="1200"/>
      <c r="AE16" s="1200"/>
      <c r="AF16" s="1200"/>
      <c r="AG16" s="1200"/>
      <c r="AH16" s="1200"/>
      <c r="AI16" s="1200"/>
      <c r="AJ16" s="1200"/>
      <c r="AK16" s="1200"/>
      <c r="AL16" s="1200"/>
      <c r="AM16" s="1200"/>
      <c r="AN16" s="1200"/>
      <c r="AO16" s="1200"/>
      <c r="AP16" s="1200"/>
      <c r="AQ16" s="1200"/>
      <c r="AR16" s="1200"/>
      <c r="AS16" s="1200"/>
      <c r="AT16" s="1200"/>
      <c r="AU16" s="1200"/>
      <c r="AV16" s="1200"/>
      <c r="AW16" s="1200"/>
      <c r="AX16" s="1200"/>
      <c r="AY16" s="1200"/>
      <c r="AZ16" s="1200"/>
      <c r="BA16" s="1200"/>
      <c r="BB16" s="1200"/>
      <c r="BC16" s="1200"/>
      <c r="BD16" s="1200"/>
      <c r="BE16" s="1200"/>
    </row>
    <row r="17" spans="1:57" ht="10.15" customHeight="1">
      <c r="A17" s="1225">
        <v>35339</v>
      </c>
      <c r="B17" s="1226">
        <v>87.725999999999999</v>
      </c>
      <c r="C17" s="1226"/>
      <c r="D17" s="1226">
        <v>0.46100000000000002</v>
      </c>
      <c r="E17" s="1226"/>
      <c r="F17" s="1226">
        <v>88.186999999999998</v>
      </c>
      <c r="H17" s="1133" t="s">
        <v>455</v>
      </c>
      <c r="I17" s="1226">
        <v>3.2160000000000002</v>
      </c>
      <c r="J17" s="1226"/>
      <c r="K17" s="1226">
        <v>1.4999999999999999E-2</v>
      </c>
      <c r="L17" s="1226"/>
      <c r="M17" s="1226">
        <v>3.23</v>
      </c>
      <c r="N17" s="1226"/>
      <c r="O17" s="1227" t="s">
        <v>455</v>
      </c>
      <c r="Q17" s="1200"/>
      <c r="R17" s="1200"/>
      <c r="S17" s="1200"/>
      <c r="T17" s="1200"/>
      <c r="U17" s="1200"/>
      <c r="V17" s="1200"/>
      <c r="W17" s="1200"/>
      <c r="X17" s="1200"/>
      <c r="Y17" s="1200"/>
      <c r="Z17" s="1200"/>
      <c r="AA17" s="1200"/>
      <c r="AB17" s="1200"/>
      <c r="AC17" s="1200"/>
      <c r="AD17" s="1200"/>
      <c r="AE17" s="1200"/>
      <c r="AF17" s="1200"/>
      <c r="AG17" s="1200"/>
      <c r="AH17" s="1200"/>
      <c r="AI17" s="1200"/>
      <c r="AJ17" s="1200"/>
      <c r="AK17" s="1200"/>
      <c r="AL17" s="1200"/>
      <c r="AM17" s="1200"/>
      <c r="AN17" s="1200"/>
      <c r="AO17" s="1200"/>
      <c r="AP17" s="1200"/>
      <c r="AQ17" s="1200"/>
      <c r="AR17" s="1200"/>
      <c r="AS17" s="1200"/>
      <c r="AT17" s="1200"/>
      <c r="AU17" s="1200"/>
      <c r="AV17" s="1200"/>
      <c r="AW17" s="1200"/>
      <c r="AX17" s="1200"/>
      <c r="AY17" s="1200"/>
      <c r="AZ17" s="1200"/>
      <c r="BA17" s="1200"/>
      <c r="BB17" s="1200"/>
      <c r="BC17" s="1200"/>
      <c r="BD17" s="1200"/>
      <c r="BE17" s="1200"/>
    </row>
    <row r="18" spans="1:57" ht="10.15" customHeight="1">
      <c r="A18" s="1225">
        <v>35370</v>
      </c>
      <c r="B18" s="1226">
        <v>85.456000000000003</v>
      </c>
      <c r="C18" s="1226"/>
      <c r="D18" s="1226">
        <v>0.86599999999999999</v>
      </c>
      <c r="E18" s="1226"/>
      <c r="F18" s="1226">
        <v>86.322000000000003</v>
      </c>
      <c r="H18" s="1133" t="s">
        <v>455</v>
      </c>
      <c r="I18" s="1226">
        <v>3.266</v>
      </c>
      <c r="J18" s="1226"/>
      <c r="K18" s="1226">
        <v>0.02</v>
      </c>
      <c r="L18" s="1226"/>
      <c r="M18" s="1226">
        <v>3.286</v>
      </c>
      <c r="N18" s="1226"/>
      <c r="O18" s="1227" t="s">
        <v>455</v>
      </c>
      <c r="Q18" s="1200"/>
      <c r="R18" s="1200"/>
      <c r="S18" s="1200"/>
      <c r="T18" s="1200"/>
      <c r="U18" s="1200"/>
      <c r="V18" s="1200"/>
      <c r="W18" s="1200"/>
      <c r="X18" s="1200"/>
      <c r="Y18" s="1200"/>
      <c r="Z18" s="1200"/>
      <c r="AA18" s="1200"/>
      <c r="AB18" s="1200"/>
      <c r="AC18" s="1200"/>
      <c r="AD18" s="1200"/>
      <c r="AE18" s="1200"/>
      <c r="AF18" s="1200"/>
      <c r="AG18" s="1200"/>
      <c r="AH18" s="1200"/>
      <c r="AI18" s="1200"/>
      <c r="AJ18" s="1200"/>
      <c r="AK18" s="1200"/>
      <c r="AL18" s="1200"/>
      <c r="AM18" s="1200"/>
      <c r="AN18" s="1200"/>
      <c r="AO18" s="1200"/>
      <c r="AP18" s="1200"/>
      <c r="AQ18" s="1200"/>
      <c r="AR18" s="1200"/>
      <c r="AS18" s="1200"/>
      <c r="AT18" s="1200"/>
      <c r="AU18" s="1200"/>
      <c r="AV18" s="1200"/>
      <c r="AW18" s="1200"/>
      <c r="AX18" s="1200"/>
      <c r="AY18" s="1200"/>
      <c r="AZ18" s="1200"/>
      <c r="BA18" s="1200"/>
      <c r="BB18" s="1200"/>
      <c r="BC18" s="1200"/>
      <c r="BD18" s="1200"/>
      <c r="BE18" s="1200"/>
    </row>
    <row r="19" spans="1:57" ht="10.15" customHeight="1">
      <c r="A19" s="1225">
        <v>35400</v>
      </c>
      <c r="B19" s="1226">
        <v>79.122</v>
      </c>
      <c r="C19" s="1226"/>
      <c r="D19" s="1226">
        <v>0.66500000000000004</v>
      </c>
      <c r="E19" s="1226"/>
      <c r="F19" s="1226">
        <v>79.787000000000006</v>
      </c>
      <c r="G19" s="1228"/>
      <c r="H19" s="1229" t="s">
        <v>455</v>
      </c>
      <c r="I19" s="1226">
        <v>3.347</v>
      </c>
      <c r="J19" s="1226"/>
      <c r="K19" s="1226">
        <v>1.7000000000000001E-2</v>
      </c>
      <c r="L19" s="1226"/>
      <c r="M19" s="1226">
        <v>3.3639999999999999</v>
      </c>
      <c r="N19" s="1226"/>
      <c r="O19" s="1230" t="s">
        <v>455</v>
      </c>
      <c r="Q19" s="1200"/>
      <c r="R19" s="1200"/>
      <c r="S19" s="1200"/>
      <c r="T19" s="1200"/>
      <c r="U19" s="1200"/>
      <c r="V19" s="1200"/>
      <c r="W19" s="1200"/>
      <c r="X19" s="1200"/>
      <c r="Y19" s="1200"/>
      <c r="Z19" s="1200"/>
      <c r="AA19" s="1200"/>
      <c r="AB19" s="1200"/>
      <c r="AC19" s="1200"/>
      <c r="AD19" s="1200"/>
      <c r="AE19" s="1200"/>
      <c r="AF19" s="1200"/>
      <c r="AG19" s="1200"/>
      <c r="AH19" s="1200"/>
      <c r="AI19" s="1200"/>
      <c r="AJ19" s="1200"/>
      <c r="AK19" s="1200"/>
      <c r="AL19" s="1200"/>
      <c r="AM19" s="1200"/>
      <c r="AN19" s="1200"/>
      <c r="AO19" s="1200"/>
      <c r="AP19" s="1200"/>
      <c r="AQ19" s="1200"/>
      <c r="AR19" s="1200"/>
      <c r="AS19" s="1200"/>
      <c r="AT19" s="1200"/>
      <c r="AU19" s="1200"/>
      <c r="AV19" s="1200"/>
      <c r="AW19" s="1200"/>
      <c r="AX19" s="1200"/>
      <c r="AY19" s="1200"/>
      <c r="AZ19" s="1200"/>
      <c r="BA19" s="1200"/>
      <c r="BB19" s="1200"/>
      <c r="BC19" s="1200"/>
      <c r="BD19" s="1200"/>
      <c r="BE19" s="1200"/>
    </row>
    <row r="20" spans="1:57" s="1216" customFormat="1" ht="11.25" customHeight="1">
      <c r="A20" s="1231" t="s">
        <v>917</v>
      </c>
      <c r="B20" s="1130">
        <v>461.8</v>
      </c>
      <c r="C20" s="1130">
        <v>470.7</v>
      </c>
      <c r="D20" s="1130">
        <v>3.5</v>
      </c>
      <c r="E20" s="1130">
        <v>2.7</v>
      </c>
      <c r="F20" s="1130">
        <v>464.8</v>
      </c>
      <c r="G20" s="1130">
        <v>473.4</v>
      </c>
      <c r="H20" s="1129">
        <v>1.8</v>
      </c>
      <c r="I20" s="1130">
        <v>21.3</v>
      </c>
      <c r="J20" s="1130">
        <v>20.7</v>
      </c>
      <c r="K20" s="1130">
        <v>0.2</v>
      </c>
      <c r="L20" s="1130">
        <v>0.1</v>
      </c>
      <c r="M20" s="1130">
        <v>21.5</v>
      </c>
      <c r="N20" s="1130">
        <v>20.7</v>
      </c>
      <c r="O20" s="1129">
        <v>-3.5</v>
      </c>
      <c r="Q20" s="1200"/>
      <c r="R20" s="1200"/>
      <c r="S20" s="1200"/>
      <c r="T20" s="1200"/>
      <c r="U20" s="1200"/>
      <c r="V20" s="1200"/>
      <c r="W20" s="1200"/>
      <c r="X20" s="1200"/>
      <c r="Y20" s="1200"/>
      <c r="Z20" s="1200"/>
      <c r="AA20" s="1200"/>
      <c r="AB20" s="1200"/>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row>
    <row r="21" spans="1:57" s="1234" customFormat="1" ht="17.25">
      <c r="A21" s="1232"/>
      <c r="B21" s="1219" t="s">
        <v>919</v>
      </c>
      <c r="C21" s="1219"/>
      <c r="D21" s="1219"/>
      <c r="E21" s="1219"/>
      <c r="F21" s="1219"/>
      <c r="G21" s="1219"/>
      <c r="H21" s="1220"/>
      <c r="I21" s="1219" t="s">
        <v>948</v>
      </c>
      <c r="J21" s="1222"/>
      <c r="K21" s="1222"/>
      <c r="L21" s="1222"/>
      <c r="M21" s="1222"/>
      <c r="N21" s="1222"/>
      <c r="O21" s="1233"/>
      <c r="Q21" s="1200"/>
      <c r="R21" s="1200"/>
      <c r="S21" s="1200"/>
      <c r="T21" s="1200"/>
      <c r="U21" s="1200"/>
      <c r="V21" s="1200"/>
      <c r="W21" s="1200"/>
      <c r="X21" s="1200"/>
      <c r="Y21" s="1200"/>
      <c r="Z21" s="1200"/>
      <c r="AA21" s="1200"/>
      <c r="AB21" s="1200"/>
      <c r="AC21" s="1200"/>
      <c r="AD21" s="1200"/>
      <c r="AE21" s="1200"/>
      <c r="AF21" s="1200"/>
      <c r="AG21" s="1200"/>
      <c r="AH21" s="1200"/>
      <c r="AI21" s="1200"/>
      <c r="AJ21" s="1200"/>
      <c r="AK21" s="1200"/>
      <c r="AL21" s="1200"/>
      <c r="AM21" s="1200"/>
      <c r="AN21" s="1200"/>
      <c r="AO21" s="1200"/>
      <c r="AP21" s="1200"/>
      <c r="AQ21" s="1200"/>
      <c r="AR21" s="1200"/>
      <c r="AS21" s="1200"/>
      <c r="AT21" s="1200"/>
      <c r="AU21" s="1200"/>
      <c r="AV21" s="1200"/>
      <c r="AW21" s="1200"/>
      <c r="AX21" s="1200"/>
      <c r="AY21" s="1200"/>
      <c r="AZ21" s="1200"/>
      <c r="BA21" s="1200"/>
      <c r="BB21" s="1200"/>
      <c r="BC21" s="1200"/>
      <c r="BD21" s="1200"/>
      <c r="BE21" s="1200"/>
    </row>
    <row r="22" spans="1:57" ht="8.25" customHeight="1">
      <c r="A22" s="1225">
        <v>35065</v>
      </c>
      <c r="B22" s="1226">
        <v>385.29199999999997</v>
      </c>
      <c r="C22" s="1226">
        <v>383.05900000000003</v>
      </c>
      <c r="D22" s="1226">
        <v>0.54600000000000004</v>
      </c>
      <c r="E22" s="1226">
        <v>0.50700000000000001</v>
      </c>
      <c r="F22" s="1226">
        <v>385.83800000000002</v>
      </c>
      <c r="G22" s="1226">
        <v>383.56599999999997</v>
      </c>
      <c r="H22" s="1133">
        <v>-0.58884816943900464</v>
      </c>
      <c r="I22" s="1226">
        <v>474.63600000000002</v>
      </c>
      <c r="J22" s="1226">
        <v>467.70299999999997</v>
      </c>
      <c r="K22" s="1228">
        <v>1.1950000000000001</v>
      </c>
      <c r="L22" s="1228">
        <v>1.1220000000000001</v>
      </c>
      <c r="M22" s="1226">
        <v>475.83100000000002</v>
      </c>
      <c r="N22" s="1226">
        <v>468.82499999999999</v>
      </c>
      <c r="O22" s="1133">
        <v>-1.4723714932402543</v>
      </c>
      <c r="Q22" s="1200"/>
      <c r="R22" s="1200"/>
      <c r="S22" s="1200"/>
      <c r="T22" s="1200"/>
      <c r="U22" s="1200"/>
      <c r="V22" s="1200"/>
      <c r="W22" s="1200"/>
      <c r="X22" s="1200"/>
      <c r="Y22" s="1200"/>
      <c r="Z22" s="1200"/>
      <c r="AA22" s="1200"/>
      <c r="AB22" s="1200"/>
      <c r="AC22" s="1200"/>
      <c r="AD22" s="1200"/>
      <c r="AE22" s="1200"/>
      <c r="AF22" s="1200"/>
      <c r="AG22" s="1200"/>
      <c r="AH22" s="1200"/>
      <c r="AI22" s="1200"/>
      <c r="AJ22" s="1200"/>
      <c r="AK22" s="1200"/>
      <c r="AL22" s="1200"/>
      <c r="AM22" s="1200"/>
      <c r="AN22" s="1200"/>
      <c r="AO22" s="1200"/>
      <c r="AP22" s="1200"/>
      <c r="AQ22" s="1200"/>
      <c r="AR22" s="1200"/>
      <c r="AS22" s="1200"/>
      <c r="AT22" s="1200"/>
      <c r="AU22" s="1200"/>
      <c r="AV22" s="1200"/>
      <c r="AW22" s="1200"/>
      <c r="AX22" s="1200"/>
      <c r="AY22" s="1200"/>
      <c r="AZ22" s="1200"/>
      <c r="BA22" s="1200"/>
      <c r="BB22" s="1200"/>
      <c r="BC22" s="1200"/>
      <c r="BD22" s="1200"/>
      <c r="BE22" s="1200"/>
    </row>
    <row r="23" spans="1:57" ht="8.25" customHeight="1">
      <c r="A23" s="1225">
        <v>35096</v>
      </c>
      <c r="B23" s="1226">
        <v>354.02300000000002</v>
      </c>
      <c r="C23" s="1226">
        <v>349.45299999999997</v>
      </c>
      <c r="D23" s="1226">
        <v>0.5</v>
      </c>
      <c r="E23" s="1226">
        <v>0.443</v>
      </c>
      <c r="F23" s="1226">
        <v>354.524</v>
      </c>
      <c r="G23" s="1226">
        <v>349.89699999999999</v>
      </c>
      <c r="H23" s="1133">
        <v>-1.3051302591643998</v>
      </c>
      <c r="I23" s="1226">
        <v>430.55099999999999</v>
      </c>
      <c r="J23" s="1226">
        <v>424.13600000000002</v>
      </c>
      <c r="K23" s="1228">
        <v>1.218</v>
      </c>
      <c r="L23" s="1228">
        <v>1.0429999999999999</v>
      </c>
      <c r="M23" s="1226">
        <v>431.76900000000001</v>
      </c>
      <c r="N23" s="1226">
        <v>425.18</v>
      </c>
      <c r="O23" s="1133">
        <v>-1.5260474929881473</v>
      </c>
      <c r="Q23" s="1200"/>
      <c r="R23" s="1200"/>
      <c r="S23" s="1200"/>
      <c r="T23" s="1200"/>
      <c r="U23" s="1200"/>
      <c r="V23" s="1200"/>
      <c r="W23" s="1200"/>
      <c r="X23" s="1200"/>
      <c r="Y23" s="1200"/>
      <c r="Z23" s="1200"/>
      <c r="AA23" s="1200"/>
      <c r="AB23" s="1200"/>
      <c r="AC23" s="1200"/>
      <c r="AD23" s="1200"/>
      <c r="AE23" s="1200"/>
      <c r="AF23" s="1200"/>
      <c r="AG23" s="1200"/>
      <c r="AH23" s="1200"/>
      <c r="AI23" s="1200"/>
      <c r="AJ23" s="1200"/>
      <c r="AK23" s="1200"/>
      <c r="AL23" s="1200"/>
      <c r="AM23" s="1200"/>
      <c r="AN23" s="1200"/>
      <c r="AO23" s="1200"/>
      <c r="AP23" s="1200"/>
      <c r="AQ23" s="1200"/>
      <c r="AR23" s="1200"/>
      <c r="AS23" s="1200"/>
      <c r="AT23" s="1200"/>
      <c r="AU23" s="1200"/>
      <c r="AV23" s="1200"/>
      <c r="AW23" s="1200"/>
      <c r="AX23" s="1200"/>
      <c r="AY23" s="1200"/>
      <c r="AZ23" s="1200"/>
      <c r="BA23" s="1200"/>
      <c r="BB23" s="1200"/>
      <c r="BC23" s="1200"/>
      <c r="BD23" s="1200"/>
      <c r="BE23" s="1200"/>
    </row>
    <row r="24" spans="1:57" ht="8.25" customHeight="1">
      <c r="A24" s="1225">
        <v>35125</v>
      </c>
      <c r="B24" s="1226">
        <v>376.38400000000001</v>
      </c>
      <c r="C24" s="1226">
        <v>381.4</v>
      </c>
      <c r="D24" s="1226">
        <v>0.41899999999999998</v>
      </c>
      <c r="E24" s="1226">
        <v>0.38</v>
      </c>
      <c r="F24" s="1226">
        <v>376.803</v>
      </c>
      <c r="G24" s="1226">
        <v>381.78</v>
      </c>
      <c r="H24" s="1133">
        <v>1.3208493562949286</v>
      </c>
      <c r="I24" s="1226">
        <v>459.59100000000001</v>
      </c>
      <c r="J24" s="1226">
        <v>473.23</v>
      </c>
      <c r="K24" s="1228">
        <v>1.1319999999999999</v>
      </c>
      <c r="L24" s="1228">
        <v>1</v>
      </c>
      <c r="M24" s="1226">
        <v>460.72300000000001</v>
      </c>
      <c r="N24" s="1226">
        <v>474.24</v>
      </c>
      <c r="O24" s="1133">
        <v>2.9338669873220979</v>
      </c>
      <c r="Q24" s="1200"/>
      <c r="R24" s="1200"/>
      <c r="S24" s="1200"/>
      <c r="T24" s="1200"/>
      <c r="U24" s="1200"/>
      <c r="V24" s="1200"/>
      <c r="W24" s="1200"/>
      <c r="X24" s="1200"/>
      <c r="Y24" s="1200"/>
      <c r="Z24" s="1200"/>
      <c r="AA24" s="1200"/>
      <c r="AB24" s="1200"/>
      <c r="AC24" s="1200"/>
      <c r="AD24" s="1200"/>
      <c r="AE24" s="1200"/>
      <c r="AF24" s="1200"/>
      <c r="AG24" s="1200"/>
      <c r="AH24" s="1200"/>
      <c r="AI24" s="1200"/>
      <c r="AJ24" s="1200"/>
      <c r="AK24" s="1200"/>
      <c r="AL24" s="1200"/>
      <c r="AM24" s="1200"/>
      <c r="AN24" s="1200"/>
      <c r="AO24" s="1200"/>
      <c r="AP24" s="1200"/>
      <c r="AQ24" s="1200"/>
      <c r="AR24" s="1200"/>
      <c r="AS24" s="1200"/>
      <c r="AT24" s="1200"/>
      <c r="AU24" s="1200"/>
      <c r="AV24" s="1200"/>
      <c r="AW24" s="1200"/>
      <c r="AX24" s="1200"/>
      <c r="AY24" s="1200"/>
      <c r="AZ24" s="1200"/>
      <c r="BA24" s="1200"/>
      <c r="BB24" s="1200"/>
      <c r="BC24" s="1200"/>
      <c r="BD24" s="1200"/>
      <c r="BE24" s="1200"/>
    </row>
    <row r="25" spans="1:57" ht="10.15" customHeight="1">
      <c r="A25" s="1225">
        <v>35156</v>
      </c>
      <c r="B25" s="1226">
        <v>351.43700000000001</v>
      </c>
      <c r="C25" s="1226">
        <v>346.7</v>
      </c>
      <c r="D25" s="1226">
        <v>0.18</v>
      </c>
      <c r="E25" s="1226">
        <v>0.2</v>
      </c>
      <c r="F25" s="1226">
        <v>351.61799999999999</v>
      </c>
      <c r="G25" s="1226">
        <v>346.9</v>
      </c>
      <c r="H25" s="1133">
        <v>-1.3</v>
      </c>
      <c r="I25" s="1226">
        <v>430</v>
      </c>
      <c r="J25" s="1226">
        <v>425.5</v>
      </c>
      <c r="K25" s="1228">
        <v>0.6</v>
      </c>
      <c r="L25" s="1228">
        <v>0.6</v>
      </c>
      <c r="M25" s="1226">
        <v>430.60599999999999</v>
      </c>
      <c r="N25" s="1226">
        <v>426.1</v>
      </c>
      <c r="O25" s="1133">
        <v>-1</v>
      </c>
      <c r="Q25" s="1200"/>
      <c r="R25" s="1200"/>
      <c r="S25" s="1200"/>
      <c r="T25" s="1200"/>
      <c r="U25" s="1200"/>
      <c r="V25" s="1200"/>
      <c r="W25" s="1200"/>
      <c r="X25" s="1200"/>
      <c r="Y25" s="1200"/>
      <c r="Z25" s="1200"/>
      <c r="AA25" s="1200"/>
      <c r="AB25" s="1200"/>
      <c r="AC25" s="1200"/>
      <c r="AD25" s="1200"/>
      <c r="AE25" s="1200"/>
      <c r="AF25" s="1200"/>
      <c r="AG25" s="1200"/>
      <c r="AH25" s="1200"/>
      <c r="AI25" s="1200"/>
      <c r="AJ25" s="1200"/>
      <c r="AK25" s="1200"/>
      <c r="AL25" s="1200"/>
      <c r="AM25" s="1200"/>
      <c r="AN25" s="1200"/>
      <c r="AO25" s="1200"/>
      <c r="AP25" s="1200"/>
      <c r="AQ25" s="1200"/>
      <c r="AR25" s="1200"/>
      <c r="AS25" s="1200"/>
      <c r="AT25" s="1200"/>
      <c r="AU25" s="1200"/>
      <c r="AV25" s="1200"/>
      <c r="AW25" s="1200"/>
      <c r="AX25" s="1200"/>
      <c r="AY25" s="1200"/>
      <c r="AZ25" s="1200"/>
      <c r="BA25" s="1200"/>
      <c r="BB25" s="1200"/>
      <c r="BC25" s="1200"/>
      <c r="BD25" s="1200"/>
      <c r="BE25" s="1200"/>
    </row>
    <row r="26" spans="1:57" ht="10.15" customHeight="1">
      <c r="A26" s="1225">
        <v>35186</v>
      </c>
      <c r="B26" s="1226">
        <v>346.5</v>
      </c>
      <c r="C26" s="1226">
        <v>332.5</v>
      </c>
      <c r="D26" s="1226">
        <v>0.1</v>
      </c>
      <c r="E26" s="1226">
        <v>0.1</v>
      </c>
      <c r="F26" s="1226">
        <v>346.6</v>
      </c>
      <c r="G26" s="1226">
        <v>332.5</v>
      </c>
      <c r="H26" s="1133">
        <v>-4.0999999999999996</v>
      </c>
      <c r="I26" s="1226">
        <v>421.50299999999999</v>
      </c>
      <c r="J26" s="1226">
        <v>407.4</v>
      </c>
      <c r="K26" s="1228">
        <v>0.41899999999999998</v>
      </c>
      <c r="L26" s="1228">
        <v>0.4</v>
      </c>
      <c r="M26" s="1226">
        <v>421.92200000000003</v>
      </c>
      <c r="N26" s="1226">
        <v>407.8</v>
      </c>
      <c r="O26" s="1133">
        <v>-3.3</v>
      </c>
      <c r="Q26" s="1200"/>
      <c r="R26" s="1200"/>
      <c r="S26" s="1200"/>
      <c r="T26" s="1200"/>
      <c r="U26" s="1200"/>
      <c r="V26" s="1200"/>
      <c r="W26" s="1200"/>
      <c r="X26" s="1200"/>
      <c r="Y26" s="1200"/>
      <c r="Z26" s="1200"/>
      <c r="AA26" s="1200"/>
      <c r="AB26" s="1200"/>
      <c r="AC26" s="1200"/>
      <c r="AD26" s="1200"/>
      <c r="AE26" s="1200"/>
      <c r="AF26" s="1200"/>
      <c r="AG26" s="1200"/>
      <c r="AH26" s="1200"/>
      <c r="AI26" s="1200"/>
      <c r="AJ26" s="1200"/>
      <c r="AK26" s="1200"/>
      <c r="AL26" s="1200"/>
      <c r="AM26" s="1200"/>
      <c r="AN26" s="1200"/>
      <c r="AO26" s="1200"/>
      <c r="AP26" s="1200"/>
      <c r="AQ26" s="1200"/>
      <c r="AR26" s="1200"/>
      <c r="AS26" s="1200"/>
      <c r="AT26" s="1200"/>
      <c r="AU26" s="1200"/>
      <c r="AV26" s="1200"/>
      <c r="AW26" s="1200"/>
      <c r="AX26" s="1200"/>
      <c r="AY26" s="1200"/>
      <c r="AZ26" s="1200"/>
      <c r="BA26" s="1200"/>
      <c r="BB26" s="1200"/>
      <c r="BC26" s="1200"/>
      <c r="BD26" s="1200"/>
      <c r="BE26" s="1200"/>
    </row>
    <row r="27" spans="1:57" ht="8.25" customHeight="1">
      <c r="A27" s="1225">
        <v>35217</v>
      </c>
      <c r="B27" s="1226">
        <v>334.19900000000001</v>
      </c>
      <c r="C27" s="1226">
        <v>358.9</v>
      </c>
      <c r="D27" s="1226">
        <v>9.9000000000000005E-2</v>
      </c>
      <c r="E27" s="1226">
        <v>0.1</v>
      </c>
      <c r="F27" s="1226">
        <v>334.298</v>
      </c>
      <c r="G27" s="1226">
        <v>359</v>
      </c>
      <c r="H27" s="1133">
        <v>7.4</v>
      </c>
      <c r="I27" s="1226">
        <v>403.54700000000003</v>
      </c>
      <c r="J27" s="1226">
        <v>434.7</v>
      </c>
      <c r="K27" s="1228">
        <v>0.33600000000000002</v>
      </c>
      <c r="L27" s="1228">
        <v>0.3</v>
      </c>
      <c r="M27" s="1226">
        <v>403.88299999999998</v>
      </c>
      <c r="N27" s="1226">
        <v>435</v>
      </c>
      <c r="O27" s="1133">
        <v>7.7</v>
      </c>
      <c r="Q27" s="1200"/>
      <c r="R27" s="1200"/>
      <c r="S27" s="1200"/>
      <c r="T27" s="1200"/>
      <c r="U27" s="1200"/>
      <c r="V27" s="1200"/>
      <c r="W27" s="1200"/>
      <c r="X27" s="1200"/>
      <c r="Y27" s="1200"/>
      <c r="Z27" s="1200"/>
      <c r="AA27" s="1200"/>
      <c r="AB27" s="1200"/>
      <c r="AC27" s="1200"/>
      <c r="AD27" s="1200"/>
      <c r="AE27" s="1200"/>
      <c r="AF27" s="1200"/>
      <c r="AG27" s="1200"/>
      <c r="AH27" s="1200"/>
      <c r="AI27" s="1200"/>
      <c r="AJ27" s="1200"/>
      <c r="AK27" s="1200"/>
      <c r="AL27" s="1200"/>
      <c r="AM27" s="1200"/>
      <c r="AN27" s="1200"/>
      <c r="AO27" s="1200"/>
      <c r="AP27" s="1200"/>
      <c r="AQ27" s="1200"/>
      <c r="AR27" s="1200"/>
      <c r="AS27" s="1200"/>
      <c r="AT27" s="1200"/>
      <c r="AU27" s="1200"/>
      <c r="AV27" s="1200"/>
      <c r="AW27" s="1200"/>
      <c r="AX27" s="1200"/>
      <c r="AY27" s="1200"/>
      <c r="AZ27" s="1200"/>
      <c r="BA27" s="1200"/>
      <c r="BB27" s="1200"/>
      <c r="BC27" s="1200"/>
      <c r="BD27" s="1200"/>
      <c r="BE27" s="1200"/>
    </row>
    <row r="28" spans="1:57" ht="10.15" customHeight="1">
      <c r="A28" s="1225">
        <v>35247</v>
      </c>
      <c r="B28" s="1226">
        <v>358.01100000000002</v>
      </c>
      <c r="C28" s="1226"/>
      <c r="D28" s="1226">
        <v>6.2E-2</v>
      </c>
      <c r="E28" s="1226"/>
      <c r="F28" s="1226">
        <v>358.07299999999998</v>
      </c>
      <c r="H28" s="1133" t="s">
        <v>455</v>
      </c>
      <c r="I28" s="1226">
        <v>437.35</v>
      </c>
      <c r="K28" s="1228">
        <v>0.22</v>
      </c>
      <c r="L28" s="1228"/>
      <c r="M28" s="1226">
        <v>437.57</v>
      </c>
      <c r="O28" s="1133"/>
      <c r="Q28" s="1200"/>
      <c r="R28" s="1200"/>
      <c r="S28" s="1200"/>
      <c r="T28" s="1200"/>
      <c r="U28" s="1200"/>
      <c r="V28" s="1200"/>
      <c r="W28" s="1200"/>
      <c r="X28" s="1200"/>
      <c r="Y28" s="1200"/>
      <c r="Z28" s="1200"/>
      <c r="AA28" s="1200"/>
      <c r="AB28" s="1200"/>
      <c r="AC28" s="1200"/>
      <c r="AD28" s="1200"/>
      <c r="AE28" s="1200"/>
      <c r="AF28" s="1200"/>
      <c r="AG28" s="1200"/>
      <c r="AH28" s="1200"/>
      <c r="AI28" s="1200"/>
      <c r="AJ28" s="1200"/>
      <c r="AK28" s="1200"/>
      <c r="AL28" s="1200"/>
      <c r="AM28" s="1200"/>
      <c r="AN28" s="1200"/>
      <c r="AO28" s="1200"/>
      <c r="AP28" s="1200"/>
      <c r="AQ28" s="1200"/>
      <c r="AR28" s="1200"/>
      <c r="AS28" s="1200"/>
      <c r="AT28" s="1200"/>
      <c r="AU28" s="1200"/>
      <c r="AV28" s="1200"/>
      <c r="AW28" s="1200"/>
      <c r="AX28" s="1200"/>
      <c r="AY28" s="1200"/>
      <c r="AZ28" s="1200"/>
      <c r="BA28" s="1200"/>
      <c r="BB28" s="1200"/>
      <c r="BC28" s="1200"/>
      <c r="BD28" s="1200"/>
      <c r="BE28" s="1200"/>
    </row>
    <row r="29" spans="1:57" ht="10.15" customHeight="1">
      <c r="A29" s="1225">
        <v>35278</v>
      </c>
      <c r="B29" s="1226">
        <v>350.10300000000001</v>
      </c>
      <c r="C29" s="1226"/>
      <c r="D29" s="1226">
        <v>6.7000000000000004E-2</v>
      </c>
      <c r="E29" s="1226"/>
      <c r="F29" s="1226">
        <v>350.17</v>
      </c>
      <c r="H29" s="1133" t="s">
        <v>455</v>
      </c>
      <c r="I29" s="1226">
        <v>418.28800000000001</v>
      </c>
      <c r="K29" s="1228">
        <v>0.23699999999999999</v>
      </c>
      <c r="L29" s="1228"/>
      <c r="M29" s="1226">
        <v>418.52600000000001</v>
      </c>
      <c r="O29" s="1133"/>
      <c r="Q29" s="1200"/>
      <c r="R29" s="1200"/>
      <c r="S29" s="1200"/>
      <c r="T29" s="1200"/>
      <c r="U29" s="1200"/>
      <c r="V29" s="1200"/>
      <c r="W29" s="1200"/>
      <c r="X29" s="1200"/>
      <c r="Y29" s="1200"/>
      <c r="Z29" s="1200"/>
      <c r="AA29" s="1200"/>
      <c r="AB29" s="1200"/>
      <c r="AC29" s="1200"/>
      <c r="AD29" s="1200"/>
      <c r="AE29" s="1200"/>
      <c r="AF29" s="1200"/>
      <c r="AG29" s="1200"/>
      <c r="AH29" s="1200"/>
      <c r="AI29" s="1200"/>
      <c r="AJ29" s="1200"/>
      <c r="AK29" s="1200"/>
      <c r="AL29" s="1200"/>
      <c r="AM29" s="1200"/>
      <c r="AN29" s="1200"/>
      <c r="AO29" s="1200"/>
      <c r="AP29" s="1200"/>
      <c r="AQ29" s="1200"/>
      <c r="AR29" s="1200"/>
      <c r="AS29" s="1200"/>
      <c r="AT29" s="1200"/>
      <c r="AU29" s="1200"/>
      <c r="AV29" s="1200"/>
      <c r="AW29" s="1200"/>
      <c r="AX29" s="1200"/>
      <c r="AY29" s="1200"/>
      <c r="AZ29" s="1200"/>
      <c r="BA29" s="1200"/>
      <c r="BB29" s="1200"/>
      <c r="BC29" s="1200"/>
      <c r="BD29" s="1200"/>
      <c r="BE29" s="1200"/>
    </row>
    <row r="30" spans="1:57" ht="8.25" customHeight="1">
      <c r="A30" s="1225">
        <v>35309</v>
      </c>
      <c r="B30" s="1226">
        <v>373.09699999999998</v>
      </c>
      <c r="C30" s="1226"/>
      <c r="D30" s="1226">
        <v>9.5000000000000001E-2</v>
      </c>
      <c r="E30" s="1226"/>
      <c r="F30" s="1226">
        <v>373.19200000000001</v>
      </c>
      <c r="H30" s="1133" t="s">
        <v>455</v>
      </c>
      <c r="I30" s="1226">
        <v>458.16699999999997</v>
      </c>
      <c r="K30" s="1228">
        <v>0.33500000000000002</v>
      </c>
      <c r="L30" s="1228"/>
      <c r="M30" s="1226">
        <v>458.50200000000001</v>
      </c>
      <c r="O30" s="1133"/>
      <c r="Q30" s="1200"/>
      <c r="R30" s="1200"/>
      <c r="S30" s="1200"/>
      <c r="T30" s="1200"/>
      <c r="U30" s="1200"/>
      <c r="V30" s="1200"/>
      <c r="W30" s="1200"/>
      <c r="X30" s="1200"/>
      <c r="Y30" s="1200"/>
      <c r="Z30" s="1200"/>
      <c r="AA30" s="1200"/>
      <c r="AB30" s="1200"/>
      <c r="AC30" s="1200"/>
      <c r="AD30" s="1200"/>
      <c r="AE30" s="1200"/>
      <c r="AF30" s="1200"/>
      <c r="AG30" s="1200"/>
      <c r="AH30" s="1200"/>
      <c r="AI30" s="1200"/>
      <c r="AJ30" s="1200"/>
      <c r="AK30" s="1200"/>
      <c r="AL30" s="1200"/>
      <c r="AM30" s="1200"/>
      <c r="AN30" s="1200"/>
      <c r="AO30" s="1200"/>
      <c r="AP30" s="1200"/>
      <c r="AQ30" s="1200"/>
      <c r="AR30" s="1200"/>
      <c r="AS30" s="1200"/>
      <c r="AT30" s="1200"/>
      <c r="AU30" s="1200"/>
      <c r="AV30" s="1200"/>
      <c r="AW30" s="1200"/>
      <c r="AX30" s="1200"/>
      <c r="AY30" s="1200"/>
      <c r="AZ30" s="1200"/>
      <c r="BA30" s="1200"/>
      <c r="BB30" s="1200"/>
      <c r="BC30" s="1200"/>
      <c r="BD30" s="1200"/>
      <c r="BE30" s="1200"/>
    </row>
    <row r="31" spans="1:57" ht="10.15" customHeight="1">
      <c r="A31" s="1225">
        <v>35339</v>
      </c>
      <c r="B31" s="1226">
        <v>382.54899999999998</v>
      </c>
      <c r="C31" s="1226"/>
      <c r="D31" s="1226">
        <v>0.23300000000000001</v>
      </c>
      <c r="E31" s="1226"/>
      <c r="F31" s="1226">
        <v>382.78199999999998</v>
      </c>
      <c r="H31" s="1133" t="s">
        <v>455</v>
      </c>
      <c r="I31" s="1226">
        <v>471.96100000000001</v>
      </c>
      <c r="K31" s="1228">
        <v>0.72899999999999998</v>
      </c>
      <c r="L31" s="1228"/>
      <c r="M31" s="1226">
        <v>472.69</v>
      </c>
      <c r="O31" s="1133"/>
      <c r="Q31" s="1200"/>
      <c r="R31" s="1200"/>
      <c r="S31" s="1200"/>
      <c r="T31" s="1200"/>
      <c r="U31" s="1200"/>
      <c r="V31" s="1200"/>
      <c r="W31" s="1200"/>
      <c r="X31" s="1200"/>
      <c r="Y31" s="1200"/>
      <c r="Z31" s="1200"/>
      <c r="AA31" s="1200"/>
      <c r="AB31" s="1200"/>
      <c r="AC31" s="1200"/>
      <c r="AD31" s="1200"/>
      <c r="AE31" s="1200"/>
      <c r="AF31" s="1200"/>
      <c r="AG31" s="1200"/>
      <c r="AH31" s="1200"/>
      <c r="AI31" s="1200"/>
      <c r="AJ31" s="1200"/>
      <c r="AK31" s="1200"/>
      <c r="AL31" s="1200"/>
      <c r="AM31" s="1200"/>
      <c r="AN31" s="1200"/>
      <c r="AO31" s="1200"/>
      <c r="AP31" s="1200"/>
      <c r="AQ31" s="1200"/>
      <c r="AR31" s="1200"/>
      <c r="AS31" s="1200"/>
      <c r="AT31" s="1200"/>
      <c r="AU31" s="1200"/>
      <c r="AV31" s="1200"/>
      <c r="AW31" s="1200"/>
      <c r="AX31" s="1200"/>
      <c r="AY31" s="1200"/>
      <c r="AZ31" s="1200"/>
      <c r="BA31" s="1200"/>
      <c r="BB31" s="1200"/>
      <c r="BC31" s="1200"/>
      <c r="BD31" s="1200"/>
      <c r="BE31" s="1200"/>
    </row>
    <row r="32" spans="1:57" ht="10.15" customHeight="1">
      <c r="A32" s="1225">
        <v>35370</v>
      </c>
      <c r="B32" s="1226">
        <v>369.1</v>
      </c>
      <c r="C32" s="1226"/>
      <c r="D32" s="1226">
        <v>0.53</v>
      </c>
      <c r="E32" s="1226"/>
      <c r="F32" s="1226">
        <v>369.63</v>
      </c>
      <c r="H32" s="1133" t="s">
        <v>455</v>
      </c>
      <c r="I32" s="1226">
        <v>457.59199999999998</v>
      </c>
      <c r="K32" s="1228">
        <v>1.456</v>
      </c>
      <c r="L32" s="1228"/>
      <c r="M32" s="1226">
        <v>457.59199999999998</v>
      </c>
      <c r="O32" s="1133"/>
      <c r="Q32" s="1200"/>
      <c r="R32" s="1200"/>
      <c r="S32" s="1200"/>
      <c r="T32" s="1200"/>
      <c r="U32" s="1200"/>
      <c r="V32" s="1200"/>
      <c r="W32" s="1200"/>
      <c r="X32" s="1200"/>
      <c r="Y32" s="1200"/>
      <c r="Z32" s="1200"/>
      <c r="AA32" s="1200"/>
      <c r="AB32" s="1200"/>
      <c r="AC32" s="1200"/>
      <c r="AD32" s="1200"/>
      <c r="AE32" s="1200"/>
      <c r="AF32" s="1200"/>
      <c r="AG32" s="1200"/>
      <c r="AH32" s="1200"/>
      <c r="AI32" s="1200"/>
      <c r="AJ32" s="1200"/>
      <c r="AK32" s="1200"/>
      <c r="AL32" s="1200"/>
      <c r="AM32" s="1200"/>
      <c r="AN32" s="1200"/>
      <c r="AO32" s="1200"/>
      <c r="AP32" s="1200"/>
      <c r="AQ32" s="1200"/>
      <c r="AR32" s="1200"/>
      <c r="AS32" s="1200"/>
      <c r="AT32" s="1200"/>
      <c r="AU32" s="1200"/>
      <c r="AV32" s="1200"/>
      <c r="AW32" s="1200"/>
      <c r="AX32" s="1200"/>
      <c r="AY32" s="1200"/>
      <c r="AZ32" s="1200"/>
      <c r="BA32" s="1200"/>
      <c r="BB32" s="1200"/>
      <c r="BC32" s="1200"/>
      <c r="BD32" s="1200"/>
      <c r="BE32" s="1200"/>
    </row>
    <row r="33" spans="1:57" ht="8.25" customHeight="1">
      <c r="A33" s="1225">
        <v>35400</v>
      </c>
      <c r="B33" s="1226">
        <v>351.99299999999999</v>
      </c>
      <c r="C33" s="1226"/>
      <c r="D33" s="1226">
        <v>0.441</v>
      </c>
      <c r="E33" s="1226"/>
      <c r="F33" s="1226">
        <v>352.43400000000003</v>
      </c>
      <c r="G33" s="1228"/>
      <c r="H33" s="1133" t="s">
        <v>455</v>
      </c>
      <c r="I33" s="1226">
        <v>432.95699999999999</v>
      </c>
      <c r="J33" s="1228"/>
      <c r="K33" s="1228">
        <v>1.149</v>
      </c>
      <c r="L33" s="1228"/>
      <c r="M33" s="1226">
        <v>434.10599999999999</v>
      </c>
      <c r="N33" s="1228"/>
      <c r="O33" s="1133"/>
      <c r="P33" s="1235"/>
      <c r="Q33" s="1200"/>
      <c r="R33" s="1200"/>
      <c r="S33" s="1200"/>
      <c r="T33" s="1200"/>
      <c r="U33" s="1200"/>
      <c r="V33" s="1200"/>
      <c r="W33" s="1200"/>
      <c r="X33" s="1200"/>
      <c r="Y33" s="1200"/>
      <c r="Z33" s="1200"/>
      <c r="AA33" s="1200"/>
      <c r="AB33" s="1200"/>
      <c r="AC33" s="1200"/>
      <c r="AD33" s="1200"/>
      <c r="AE33" s="1200"/>
      <c r="AF33" s="1200"/>
      <c r="AG33" s="1200"/>
      <c r="AH33" s="1200"/>
      <c r="AI33" s="1200"/>
      <c r="AJ33" s="1200"/>
      <c r="AK33" s="1200"/>
      <c r="AL33" s="1200"/>
      <c r="AM33" s="1200"/>
      <c r="AN33" s="1200"/>
      <c r="AO33" s="1200"/>
      <c r="AP33" s="1200"/>
      <c r="AQ33" s="1200"/>
      <c r="AR33" s="1200"/>
      <c r="AS33" s="1200"/>
      <c r="AT33" s="1200"/>
      <c r="AU33" s="1200"/>
      <c r="AV33" s="1200"/>
      <c r="AW33" s="1200"/>
      <c r="AX33" s="1200"/>
      <c r="AY33" s="1200"/>
      <c r="AZ33" s="1200"/>
      <c r="BA33" s="1200"/>
      <c r="BB33" s="1200"/>
      <c r="BC33" s="1200"/>
      <c r="BD33" s="1200"/>
      <c r="BE33" s="1200"/>
    </row>
    <row r="34" spans="1:57" s="1216" customFormat="1" ht="10.15" customHeight="1">
      <c r="A34" s="1236" t="s">
        <v>917</v>
      </c>
      <c r="B34" s="1237">
        <v>2147.8000000000002</v>
      </c>
      <c r="C34" s="1130">
        <v>2152.1</v>
      </c>
      <c r="D34" s="1130">
        <v>1.8</v>
      </c>
      <c r="E34" s="1130">
        <v>1.7</v>
      </c>
      <c r="F34" s="1130">
        <v>2149.6999999999998</v>
      </c>
      <c r="G34" s="1130">
        <v>2153.6999999999998</v>
      </c>
      <c r="H34" s="1129">
        <v>0.2</v>
      </c>
      <c r="I34" s="1130">
        <v>2619.8000000000002</v>
      </c>
      <c r="J34" s="1130">
        <v>2632.7</v>
      </c>
      <c r="K34" s="1130">
        <v>4.9000000000000004</v>
      </c>
      <c r="L34" s="1130">
        <v>4.5</v>
      </c>
      <c r="M34" s="1130">
        <v>2624.7</v>
      </c>
      <c r="N34" s="1130">
        <v>2637.2</v>
      </c>
      <c r="O34" s="1129">
        <v>0.5</v>
      </c>
      <c r="P34" s="1238"/>
      <c r="Q34" s="1200"/>
      <c r="R34" s="1200"/>
      <c r="S34" s="1200"/>
      <c r="T34" s="1200"/>
      <c r="U34" s="1200"/>
      <c r="V34" s="1200"/>
      <c r="W34" s="1200"/>
      <c r="X34" s="1200"/>
      <c r="Y34" s="1200"/>
      <c r="Z34" s="1200"/>
      <c r="AA34" s="1200"/>
      <c r="AB34" s="1200"/>
      <c r="AC34" s="1200"/>
      <c r="AD34" s="1200"/>
      <c r="AE34" s="1200"/>
      <c r="AF34" s="1200"/>
      <c r="AG34" s="1200"/>
      <c r="AH34" s="1200"/>
      <c r="AI34" s="1200"/>
      <c r="AJ34" s="1200"/>
      <c r="AK34" s="1200"/>
      <c r="AL34" s="1200"/>
      <c r="AM34" s="1200"/>
      <c r="AN34" s="1200"/>
      <c r="AO34" s="1200"/>
      <c r="AP34" s="1200"/>
      <c r="AQ34" s="1200"/>
      <c r="AR34" s="1200"/>
      <c r="AS34" s="1200"/>
      <c r="AT34" s="1200"/>
      <c r="AU34" s="1200"/>
      <c r="AV34" s="1200"/>
      <c r="AW34" s="1200"/>
      <c r="AX34" s="1200"/>
      <c r="AY34" s="1200"/>
      <c r="AZ34" s="1200"/>
      <c r="BA34" s="1200"/>
      <c r="BB34" s="1200"/>
      <c r="BC34" s="1200"/>
      <c r="BD34" s="1200"/>
      <c r="BE34" s="1200"/>
    </row>
    <row r="35" spans="1:57" s="1240" customFormat="1" ht="8.25" customHeight="1">
      <c r="A35" s="1239" t="s">
        <v>949</v>
      </c>
      <c r="H35" s="1241"/>
      <c r="K35" s="1242"/>
      <c r="L35" s="1242"/>
      <c r="M35" s="1242"/>
      <c r="N35" s="1242"/>
      <c r="P35" s="1242"/>
      <c r="Q35" s="1243"/>
      <c r="R35" s="1243"/>
      <c r="S35" s="1243"/>
      <c r="T35" s="1243"/>
      <c r="U35" s="1243"/>
      <c r="V35" s="1243"/>
      <c r="W35" s="1243"/>
      <c r="X35" s="1243"/>
      <c r="Y35" s="1243"/>
      <c r="Z35" s="1243"/>
      <c r="AA35" s="1243"/>
      <c r="AB35" s="1243"/>
      <c r="AC35" s="1244"/>
      <c r="AD35" s="1243"/>
      <c r="AE35" s="1243"/>
      <c r="AF35" s="1243"/>
      <c r="AG35" s="1243"/>
      <c r="AH35" s="1243"/>
      <c r="AJ35" s="1213"/>
      <c r="AK35" s="1213"/>
      <c r="AL35" s="1213"/>
      <c r="AM35" s="1213"/>
      <c r="AN35" s="1213"/>
      <c r="AO35" s="1213"/>
      <c r="AP35" s="1213"/>
      <c r="AQ35" s="1213"/>
      <c r="AR35" s="1213"/>
      <c r="AS35" s="1213"/>
      <c r="AT35" s="1213"/>
      <c r="AU35" s="1213"/>
      <c r="AV35" s="1213"/>
      <c r="AW35" s="1213"/>
      <c r="AX35" s="1213"/>
      <c r="AY35" s="1213"/>
      <c r="AZ35" s="1213"/>
      <c r="BA35" s="1213"/>
      <c r="BB35" s="1213"/>
      <c r="BC35" s="1213"/>
      <c r="BD35" s="1213"/>
    </row>
    <row r="36" spans="1:57" s="1240" customFormat="1" ht="8.25" customHeight="1">
      <c r="A36" s="1239" t="s">
        <v>950</v>
      </c>
      <c r="H36" s="1241"/>
      <c r="K36" s="1242"/>
      <c r="L36" s="1242"/>
      <c r="M36" s="1242"/>
      <c r="N36" s="1242"/>
      <c r="O36" s="1242"/>
      <c r="P36" s="1242"/>
      <c r="Q36" s="1243"/>
      <c r="R36" s="1243"/>
      <c r="S36" s="1243"/>
      <c r="T36" s="1243"/>
      <c r="U36" s="1243"/>
      <c r="V36" s="1243"/>
      <c r="W36" s="1243"/>
      <c r="X36" s="1243"/>
      <c r="Y36" s="1243"/>
      <c r="Z36" s="1243"/>
      <c r="AA36" s="1243"/>
      <c r="AB36" s="1243"/>
      <c r="AC36" s="1243"/>
      <c r="AD36" s="1243"/>
      <c r="AE36" s="1243"/>
      <c r="AF36" s="1243"/>
      <c r="AG36" s="1243"/>
      <c r="AH36" s="1243"/>
      <c r="AJ36" s="1213"/>
      <c r="AK36" s="1213"/>
      <c r="AL36" s="1213"/>
      <c r="AM36" s="1213"/>
      <c r="AN36" s="1213"/>
      <c r="AO36" s="1213"/>
      <c r="AP36" s="1213"/>
      <c r="AQ36" s="1213"/>
      <c r="AR36" s="1213"/>
      <c r="AS36" s="1213"/>
      <c r="AT36" s="1213"/>
      <c r="AU36" s="1213"/>
      <c r="AV36" s="1213"/>
      <c r="AW36" s="1213"/>
      <c r="AX36" s="1213"/>
      <c r="AY36" s="1213"/>
      <c r="AZ36" s="1213"/>
      <c r="BA36" s="1213"/>
      <c r="BB36" s="1213"/>
      <c r="BC36" s="1213"/>
      <c r="BD36" s="1213"/>
    </row>
    <row r="37" spans="1:57" s="1240" customFormat="1" ht="8.25" customHeight="1">
      <c r="A37" s="1245" t="s">
        <v>941</v>
      </c>
      <c r="H37" s="1241"/>
      <c r="K37" s="1242"/>
      <c r="L37" s="1242"/>
      <c r="M37" s="1242"/>
      <c r="N37" s="1242"/>
      <c r="O37" s="1242"/>
      <c r="P37" s="1242"/>
      <c r="Q37" s="1243"/>
      <c r="R37" s="1243"/>
      <c r="S37" s="1243"/>
      <c r="T37" s="1243"/>
      <c r="U37" s="1243"/>
      <c r="V37" s="1243"/>
      <c r="W37" s="1243"/>
      <c r="X37" s="1243"/>
      <c r="Y37" s="1243"/>
      <c r="Z37" s="1243"/>
      <c r="AA37" s="1243"/>
      <c r="AB37" s="1243"/>
      <c r="AC37" s="1243"/>
      <c r="AD37" s="1243"/>
      <c r="AE37" s="1243"/>
      <c r="AF37" s="1243"/>
      <c r="AG37" s="1243"/>
      <c r="AH37" s="1243"/>
      <c r="AJ37" s="1213"/>
      <c r="AK37" s="1213"/>
      <c r="AL37" s="1213"/>
      <c r="AM37" s="1213"/>
      <c r="AN37" s="1213"/>
      <c r="AO37" s="1213"/>
      <c r="AP37" s="1213"/>
      <c r="AQ37" s="1213"/>
      <c r="AR37" s="1213"/>
      <c r="AS37" s="1213"/>
      <c r="AT37" s="1213"/>
      <c r="AU37" s="1213"/>
      <c r="AV37" s="1213"/>
      <c r="AW37" s="1213"/>
      <c r="AX37" s="1213"/>
      <c r="AY37" s="1213"/>
      <c r="AZ37" s="1213"/>
      <c r="BA37" s="1213"/>
      <c r="BB37" s="1213"/>
      <c r="BC37" s="1213"/>
      <c r="BD37" s="1213"/>
    </row>
    <row r="38" spans="1:57" s="1240" customFormat="1" ht="8.25" customHeight="1">
      <c r="A38" s="1898" t="s">
        <v>111</v>
      </c>
      <c r="H38" s="1241"/>
      <c r="K38" s="1242"/>
      <c r="L38" s="1242"/>
      <c r="M38" s="1242"/>
      <c r="N38" s="1242"/>
      <c r="O38" s="1242"/>
      <c r="P38" s="1242"/>
      <c r="Q38" s="1243"/>
      <c r="R38" s="1243"/>
      <c r="S38" s="1243"/>
      <c r="T38" s="1243"/>
      <c r="U38" s="1243"/>
      <c r="V38" s="1243"/>
      <c r="W38" s="1243"/>
      <c r="X38" s="1243"/>
      <c r="Y38" s="1243"/>
      <c r="Z38" s="1243"/>
      <c r="AA38" s="1243"/>
      <c r="AB38" s="1243"/>
      <c r="AC38" s="1243"/>
      <c r="AD38" s="1243"/>
      <c r="AE38" s="1243"/>
      <c r="AF38" s="1243"/>
      <c r="AG38" s="1243"/>
      <c r="AH38" s="1243"/>
      <c r="AJ38" s="1213"/>
      <c r="AK38" s="1213"/>
      <c r="AL38" s="1213"/>
      <c r="AM38" s="1213"/>
      <c r="AN38" s="1213"/>
      <c r="AO38" s="1213"/>
      <c r="AP38" s="1213"/>
      <c r="AQ38" s="1213"/>
      <c r="AR38" s="1213"/>
      <c r="AS38" s="1213"/>
      <c r="AT38" s="1213"/>
      <c r="AU38" s="1213"/>
      <c r="AV38" s="1213"/>
      <c r="AW38" s="1213"/>
      <c r="AX38" s="1213"/>
      <c r="AY38" s="1213"/>
      <c r="AZ38" s="1213"/>
      <c r="BA38" s="1213"/>
      <c r="BB38" s="1213"/>
      <c r="BC38" s="1213"/>
      <c r="BD38" s="1213"/>
    </row>
    <row r="39" spans="1:57">
      <c r="A39" s="1932" t="s">
        <v>123</v>
      </c>
    </row>
  </sheetData>
  <mergeCells count="1">
    <mergeCell ref="A5:A6"/>
  </mergeCells>
  <hyperlinks>
    <hyperlink ref="A38" r:id="rId1" xr:uid="{FBA1DC6B-8CE2-4575-A32A-95CDB23B6051}"/>
    <hyperlink ref="A39" location="'Inhaltsverzeichnis_2026-08'!A1" display="Zurück zum Inhaltsverzeichnis" xr:uid="{970CE399-0905-4BD5-A068-502D72EADDB3}"/>
  </hyperlinks>
  <pageMargins left="0.78740157480314965" right="0.78740157480314965" top="0.39370078740157483" bottom="0.19685039370078741" header="0.19685039370078741" footer="0.19685039370078741"/>
  <pageSetup paperSize="9" orientation="landscape" r:id="rId2"/>
  <headerFooter alignWithMargins="0">
    <oddFooter>&amp;R&amp;F / &amp;A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0ABA2-6C28-4EDD-89F7-ECD4A26AB9A0}">
  <sheetPr transitionEvaluation="1">
    <tabColor rgb="FFF9E03A"/>
    <pageSetUpPr fitToPage="1"/>
  </sheetPr>
  <dimension ref="A1:AR45"/>
  <sheetViews>
    <sheetView showGridLines="0" showZeros="0" zoomScale="110" zoomScaleNormal="110" workbookViewId="0"/>
  </sheetViews>
  <sheetFormatPr baseColWidth="10" defaultColWidth="8.5" defaultRowHeight="14.25"/>
  <cols>
    <col min="1" max="1" width="15.75" style="690" customWidth="1"/>
    <col min="2" max="13" width="7.75" style="690" customWidth="1"/>
    <col min="14" max="14" width="12.875" style="690" customWidth="1"/>
    <col min="15" max="15" width="5.375" style="690" customWidth="1"/>
    <col min="16" max="29" width="5.125" style="690" customWidth="1"/>
    <col min="30" max="34" width="5" style="690" customWidth="1"/>
    <col min="35" max="36" width="5.75" style="690" bestFit="1" customWidth="1"/>
    <col min="37" max="37" width="5.5" style="690" bestFit="1" customWidth="1"/>
    <col min="38" max="38" width="6.25" style="690" bestFit="1" customWidth="1"/>
    <col min="39" max="39" width="5.75" style="690" bestFit="1" customWidth="1"/>
    <col min="40" max="40" width="5.5" style="690" bestFit="1" customWidth="1"/>
    <col min="41" max="41" width="5.75" style="690" bestFit="1" customWidth="1"/>
    <col min="42" max="43" width="5.875" style="690" bestFit="1" customWidth="1"/>
    <col min="44" max="160" width="5" style="690" customWidth="1"/>
    <col min="161" max="16384" width="8.5" style="690"/>
  </cols>
  <sheetData>
    <row r="1" spans="1:44" ht="22.5">
      <c r="A1" s="689"/>
      <c r="B1" s="1969" t="s">
        <v>607</v>
      </c>
      <c r="C1" s="1969"/>
      <c r="D1" s="1969"/>
      <c r="E1" s="1969"/>
      <c r="F1" s="1969"/>
      <c r="G1" s="1969"/>
      <c r="H1" s="1969"/>
      <c r="I1" s="1969"/>
      <c r="J1" s="1969"/>
      <c r="K1" s="1969"/>
      <c r="L1" s="1969"/>
      <c r="M1" s="1969"/>
      <c r="N1" s="692"/>
      <c r="AF1" s="1970"/>
      <c r="AG1" s="1970"/>
      <c r="AH1" s="1970"/>
      <c r="AI1" s="1970"/>
      <c r="AJ1" s="1970"/>
      <c r="AK1" s="1970"/>
      <c r="AL1" s="1970"/>
      <c r="AM1" s="1970"/>
      <c r="AN1" s="1970"/>
      <c r="AO1" s="1970"/>
      <c r="AP1" s="1970"/>
      <c r="AQ1" s="1970"/>
      <c r="AR1" s="689"/>
    </row>
    <row r="2" spans="1:44" ht="27">
      <c r="A2" s="693"/>
      <c r="B2" s="1969" t="s">
        <v>1343</v>
      </c>
      <c r="C2" s="1969"/>
      <c r="D2" s="1969"/>
      <c r="E2" s="1969"/>
      <c r="F2" s="1969"/>
      <c r="G2" s="1969"/>
      <c r="H2" s="1969"/>
      <c r="I2" s="1969"/>
      <c r="J2" s="1969"/>
      <c r="K2" s="1969"/>
      <c r="L2" s="1969"/>
      <c r="M2" s="1969"/>
      <c r="N2" s="692"/>
      <c r="AF2" s="694"/>
      <c r="AG2" s="694"/>
      <c r="AH2" s="694"/>
      <c r="AI2" s="694"/>
      <c r="AJ2" s="694"/>
      <c r="AK2" s="694"/>
      <c r="AL2" s="694"/>
      <c r="AM2" s="694"/>
      <c r="AN2" s="694"/>
      <c r="AO2" s="694"/>
      <c r="AP2" s="694"/>
      <c r="AQ2" s="694"/>
      <c r="AR2" s="689"/>
    </row>
    <row r="3" spans="1:44" ht="14.25" customHeight="1">
      <c r="A3" s="1830" t="s">
        <v>608</v>
      </c>
      <c r="B3" s="1830"/>
      <c r="C3" s="1830"/>
      <c r="D3" s="1830"/>
      <c r="E3" s="1830"/>
      <c r="F3" s="1830"/>
      <c r="G3" s="1830"/>
      <c r="H3" s="1830"/>
      <c r="I3" s="1830"/>
      <c r="J3" s="1830"/>
      <c r="K3" s="1830"/>
      <c r="L3" s="1830"/>
      <c r="M3" s="1830"/>
      <c r="N3" s="1830"/>
      <c r="AF3" s="694"/>
      <c r="AG3" s="694"/>
      <c r="AH3" s="694"/>
      <c r="AI3" s="694"/>
      <c r="AJ3" s="694"/>
      <c r="AK3" s="694"/>
      <c r="AL3" s="694"/>
      <c r="AM3" s="694"/>
      <c r="AN3" s="694"/>
      <c r="AO3" s="694"/>
      <c r="AP3" s="694"/>
      <c r="AQ3" s="694"/>
      <c r="AR3" s="695"/>
    </row>
    <row r="4" spans="1:44">
      <c r="A4" s="1830" t="s">
        <v>609</v>
      </c>
      <c r="B4" s="1830"/>
      <c r="C4" s="1830"/>
      <c r="D4" s="1830"/>
      <c r="E4" s="1830"/>
      <c r="F4" s="1830"/>
      <c r="G4" s="1830"/>
      <c r="H4" s="1830"/>
      <c r="I4" s="1830"/>
      <c r="J4" s="1830"/>
      <c r="K4" s="1830"/>
      <c r="L4" s="1830"/>
      <c r="M4" s="1830"/>
      <c r="N4" s="1831"/>
      <c r="AF4" s="694"/>
      <c r="AG4" s="694"/>
      <c r="AH4" s="694"/>
      <c r="AI4" s="694"/>
      <c r="AJ4" s="694"/>
      <c r="AK4" s="694"/>
      <c r="AL4" s="694"/>
      <c r="AM4" s="694"/>
      <c r="AN4" s="694"/>
      <c r="AO4" s="694"/>
      <c r="AP4" s="694"/>
      <c r="AQ4" s="694"/>
      <c r="AR4" s="689"/>
    </row>
    <row r="5" spans="1:44" ht="18" customHeight="1">
      <c r="A5" s="2181"/>
      <c r="B5" s="2198" t="s">
        <v>153</v>
      </c>
      <c r="C5" s="2198"/>
      <c r="D5" s="2198"/>
      <c r="E5" s="2198"/>
      <c r="F5" s="2198"/>
      <c r="G5" s="2198"/>
      <c r="H5" s="2198"/>
      <c r="I5" s="2198"/>
      <c r="J5" s="2198"/>
      <c r="K5" s="2198"/>
      <c r="L5" s="2198"/>
      <c r="M5" s="2198"/>
      <c r="N5" s="2182"/>
      <c r="P5" s="696"/>
      <c r="AF5" s="694"/>
      <c r="AG5" s="694"/>
      <c r="AH5" s="694"/>
      <c r="AI5" s="694"/>
      <c r="AJ5" s="694"/>
      <c r="AK5" s="694"/>
      <c r="AL5" s="694"/>
      <c r="AM5" s="694"/>
      <c r="AN5" s="694"/>
      <c r="AO5" s="694"/>
      <c r="AP5" s="694"/>
      <c r="AQ5" s="694"/>
      <c r="AR5" s="695"/>
    </row>
    <row r="6" spans="1:44" s="697" customFormat="1" ht="20.25" customHeight="1">
      <c r="A6" s="2186" t="s">
        <v>610</v>
      </c>
      <c r="B6" s="2187" t="s">
        <v>383</v>
      </c>
      <c r="C6" s="2187" t="s">
        <v>461</v>
      </c>
      <c r="D6" s="2187" t="s">
        <v>558</v>
      </c>
      <c r="E6" s="2187" t="s">
        <v>559</v>
      </c>
      <c r="F6" s="2187" t="s">
        <v>179</v>
      </c>
      <c r="G6" s="2187" t="s">
        <v>258</v>
      </c>
      <c r="H6" s="2187" t="s">
        <v>1344</v>
      </c>
      <c r="I6" s="2187" t="s">
        <v>378</v>
      </c>
      <c r="J6" s="2187" t="s">
        <v>562</v>
      </c>
      <c r="K6" s="2187" t="s">
        <v>380</v>
      </c>
      <c r="L6" s="2187" t="s">
        <v>381</v>
      </c>
      <c r="M6" s="2187" t="s">
        <v>382</v>
      </c>
      <c r="N6" s="2188" t="s">
        <v>1345</v>
      </c>
    </row>
    <row r="7" spans="1:44">
      <c r="A7" s="1837"/>
      <c r="B7" s="1971" t="s">
        <v>611</v>
      </c>
      <c r="C7" s="1971"/>
      <c r="D7" s="1971"/>
      <c r="E7" s="1971"/>
      <c r="F7" s="1971"/>
      <c r="G7" s="1971"/>
      <c r="H7" s="1971"/>
      <c r="I7" s="1971"/>
      <c r="J7" s="1971"/>
      <c r="K7" s="1971"/>
      <c r="L7" s="1971"/>
      <c r="M7" s="1971"/>
      <c r="N7" s="1838"/>
    </row>
    <row r="8" spans="1:44" ht="5.25" customHeight="1">
      <c r="A8" s="1839"/>
      <c r="B8" s="1840"/>
      <c r="C8" s="1840"/>
      <c r="D8" s="1840"/>
      <c r="E8" s="1840"/>
      <c r="F8" s="1840"/>
      <c r="G8" s="1840"/>
      <c r="H8" s="1840"/>
      <c r="I8" s="1840"/>
      <c r="J8" s="1840"/>
      <c r="K8" s="1840"/>
      <c r="L8" s="1840"/>
      <c r="M8" s="1840"/>
      <c r="N8" s="1841"/>
    </row>
    <row r="9" spans="1:44">
      <c r="A9" s="1839"/>
      <c r="B9" s="1979" t="s">
        <v>612</v>
      </c>
      <c r="C9" s="1979"/>
      <c r="D9" s="1979"/>
      <c r="E9" s="1979"/>
      <c r="F9" s="1979"/>
      <c r="G9" s="1979"/>
      <c r="H9" s="1979"/>
      <c r="I9" s="1979"/>
      <c r="J9" s="1979"/>
      <c r="K9" s="1979"/>
      <c r="L9" s="1979"/>
      <c r="M9" s="1979"/>
      <c r="N9" s="1842"/>
      <c r="AF9" s="698"/>
      <c r="AG9" s="698"/>
      <c r="AH9" s="698"/>
      <c r="AI9" s="698"/>
      <c r="AJ9" s="698"/>
      <c r="AK9" s="698"/>
      <c r="AL9" s="698"/>
      <c r="AM9" s="698"/>
      <c r="AN9" s="698"/>
      <c r="AO9" s="698"/>
      <c r="AP9" s="698"/>
      <c r="AQ9" s="698"/>
    </row>
    <row r="10" spans="1:44">
      <c r="A10" s="1843" t="s">
        <v>613</v>
      </c>
      <c r="B10" s="1844">
        <v>45253.857000000004</v>
      </c>
      <c r="C10" s="1844">
        <v>39410.824000000001</v>
      </c>
      <c r="D10" s="1844">
        <v>45089.894</v>
      </c>
      <c r="E10" s="1844">
        <v>43655.214</v>
      </c>
      <c r="F10" s="1844">
        <v>43973.41</v>
      </c>
      <c r="G10" s="1844">
        <v>41116.682000000001</v>
      </c>
      <c r="H10" s="1844">
        <v>41066.667000000001</v>
      </c>
      <c r="I10" s="1844">
        <v>40176.913</v>
      </c>
      <c r="J10" s="1844">
        <v>42225.959000000003</v>
      </c>
      <c r="K10" s="1844">
        <v>44064.913</v>
      </c>
      <c r="L10" s="1844">
        <v>42101.178</v>
      </c>
      <c r="M10" s="1844">
        <v>43569.635000000002</v>
      </c>
      <c r="N10" s="1845">
        <v>258499.88100000002</v>
      </c>
      <c r="X10" s="696"/>
      <c r="AF10" s="699"/>
      <c r="AG10" s="699"/>
      <c r="AH10" s="699"/>
      <c r="AI10" s="699"/>
      <c r="AJ10" s="699"/>
      <c r="AK10" s="699"/>
      <c r="AL10" s="699"/>
      <c r="AM10" s="699"/>
      <c r="AN10" s="699"/>
      <c r="AO10" s="699"/>
      <c r="AP10" s="699"/>
      <c r="AQ10" s="699"/>
    </row>
    <row r="11" spans="1:44">
      <c r="A11" s="1846" t="s">
        <v>614</v>
      </c>
      <c r="B11" s="1847">
        <v>44375.315000000002</v>
      </c>
      <c r="C11" s="1847">
        <v>40342.849000000002</v>
      </c>
      <c r="D11" s="1847">
        <v>44009.701999999997</v>
      </c>
      <c r="E11" s="1847">
        <v>42865.421000000002</v>
      </c>
      <c r="F11" s="1847">
        <v>41903.498</v>
      </c>
      <c r="G11" s="1847">
        <v>39871.728999999999</v>
      </c>
      <c r="H11" s="1847"/>
      <c r="I11" s="1847"/>
      <c r="J11" s="1847"/>
      <c r="K11" s="1847"/>
      <c r="L11" s="1847"/>
      <c r="M11" s="1847"/>
      <c r="N11" s="1848">
        <v>253368.514</v>
      </c>
    </row>
    <row r="12" spans="1:44" ht="5.25" customHeight="1">
      <c r="A12" s="1843"/>
      <c r="B12" s="1844"/>
      <c r="C12" s="1844"/>
      <c r="D12" s="1844"/>
      <c r="E12" s="1844"/>
      <c r="F12" s="1844"/>
      <c r="G12" s="1844"/>
      <c r="H12" s="1844"/>
      <c r="I12" s="1844"/>
      <c r="J12" s="1844"/>
      <c r="K12" s="1844"/>
      <c r="L12" s="1844"/>
      <c r="M12" s="1844"/>
      <c r="N12" s="1845"/>
    </row>
    <row r="13" spans="1:44">
      <c r="A13" s="1849" t="s">
        <v>615</v>
      </c>
      <c r="B13" s="1850">
        <v>-1.9413638046365946</v>
      </c>
      <c r="C13" s="1850">
        <v>2.3648959991295868</v>
      </c>
      <c r="D13" s="1850">
        <v>-2.3956410276768452</v>
      </c>
      <c r="E13" s="1850">
        <v>-1.809160756834217</v>
      </c>
      <c r="F13" s="1850">
        <v>-4.7071900951052186</v>
      </c>
      <c r="G13" s="1850">
        <v>-3.0278537553200522</v>
      </c>
      <c r="H13" s="1850" t="s">
        <v>1</v>
      </c>
      <c r="I13" s="1850" t="s">
        <v>1</v>
      </c>
      <c r="J13" s="1850" t="s">
        <v>1</v>
      </c>
      <c r="K13" s="1850" t="s">
        <v>1</v>
      </c>
      <c r="L13" s="1850" t="s">
        <v>1</v>
      </c>
      <c r="M13" s="1850" t="s">
        <v>1</v>
      </c>
      <c r="N13" s="1851">
        <v>-1.9850558461185699</v>
      </c>
    </row>
    <row r="14" spans="1:44">
      <c r="A14" s="1839"/>
      <c r="B14" s="1979" t="s">
        <v>616</v>
      </c>
      <c r="C14" s="1979"/>
      <c r="D14" s="1979"/>
      <c r="E14" s="1979"/>
      <c r="F14" s="1979"/>
      <c r="G14" s="1979"/>
      <c r="H14" s="1979"/>
      <c r="I14" s="1979"/>
      <c r="J14" s="1979"/>
      <c r="K14" s="1979"/>
      <c r="L14" s="1979"/>
      <c r="M14" s="1979"/>
      <c r="N14" s="1842"/>
      <c r="AF14" s="698"/>
      <c r="AG14" s="698"/>
      <c r="AH14" s="698"/>
      <c r="AI14" s="698"/>
      <c r="AJ14" s="698"/>
      <c r="AK14" s="698"/>
      <c r="AL14" s="698"/>
      <c r="AM14" s="698"/>
      <c r="AN14" s="698"/>
      <c r="AO14" s="698"/>
      <c r="AP14" s="698"/>
      <c r="AQ14" s="698"/>
    </row>
    <row r="15" spans="1:44">
      <c r="A15" s="1843" t="s">
        <v>613</v>
      </c>
      <c r="B15" s="1844">
        <v>1335.9570000000001</v>
      </c>
      <c r="C15" s="1844">
        <v>1219.325</v>
      </c>
      <c r="D15" s="1844">
        <v>1233.578</v>
      </c>
      <c r="E15" s="1844">
        <v>1208.002</v>
      </c>
      <c r="F15" s="1844">
        <v>1236.6220000000001</v>
      </c>
      <c r="G15" s="1844">
        <v>1156.2149999999999</v>
      </c>
      <c r="H15" s="1844">
        <v>1116.229</v>
      </c>
      <c r="I15" s="1844">
        <v>1044.7080000000001</v>
      </c>
      <c r="J15" s="1844">
        <v>1097.9449999999999</v>
      </c>
      <c r="K15" s="1844">
        <v>1145.549</v>
      </c>
      <c r="L15" s="1844">
        <v>1051.2570000000001</v>
      </c>
      <c r="M15" s="1844">
        <v>1317.3969999999999</v>
      </c>
      <c r="N15" s="1845">
        <v>7389.6990000000005</v>
      </c>
      <c r="AF15" s="699"/>
      <c r="AG15" s="699"/>
      <c r="AH15" s="699"/>
      <c r="AI15" s="699"/>
      <c r="AJ15" s="699"/>
      <c r="AK15" s="699"/>
      <c r="AL15" s="699"/>
      <c r="AM15" s="699"/>
      <c r="AN15" s="699"/>
      <c r="AO15" s="699"/>
      <c r="AP15" s="699"/>
      <c r="AQ15" s="699"/>
    </row>
    <row r="16" spans="1:44">
      <c r="A16" s="1846" t="s">
        <v>614</v>
      </c>
      <c r="B16" s="1847">
        <v>1292.3219999999999</v>
      </c>
      <c r="C16" s="1847">
        <v>1308.367</v>
      </c>
      <c r="D16" s="1847">
        <v>1362.9</v>
      </c>
      <c r="E16" s="1847">
        <v>1416.038</v>
      </c>
      <c r="F16" s="1847">
        <v>1298.799</v>
      </c>
      <c r="G16" s="1847">
        <v>1278.0820000000001</v>
      </c>
      <c r="H16" s="1847"/>
      <c r="I16" s="1847"/>
      <c r="J16" s="1847"/>
      <c r="K16" s="1847"/>
      <c r="L16" s="1847"/>
      <c r="M16" s="1847"/>
      <c r="N16" s="1848">
        <v>7956.5080000000007</v>
      </c>
      <c r="P16" s="696"/>
    </row>
    <row r="17" spans="1:43" ht="5.25" customHeight="1">
      <c r="A17" s="1843"/>
      <c r="B17" s="1844"/>
      <c r="C17" s="1844"/>
      <c r="D17" s="1844"/>
      <c r="E17" s="1844"/>
      <c r="F17" s="1844"/>
      <c r="G17" s="1844"/>
      <c r="H17" s="1844"/>
      <c r="I17" s="1844"/>
      <c r="J17" s="1844"/>
      <c r="K17" s="1844"/>
      <c r="L17" s="1844"/>
      <c r="M17" s="1844"/>
      <c r="N17" s="1845"/>
    </row>
    <row r="18" spans="1:43">
      <c r="A18" s="1849" t="s">
        <v>615</v>
      </c>
      <c r="B18" s="1850">
        <v>-3.2661979390055365</v>
      </c>
      <c r="C18" s="1850">
        <v>7.3025649437188491</v>
      </c>
      <c r="D18" s="1850">
        <v>10.483487870244119</v>
      </c>
      <c r="E18" s="1850">
        <v>17.221494666399551</v>
      </c>
      <c r="F18" s="1850">
        <v>5.0279713606906427</v>
      </c>
      <c r="G18" s="1850">
        <v>10.540167702373708</v>
      </c>
      <c r="H18" s="1850" t="s">
        <v>1</v>
      </c>
      <c r="I18" s="1850" t="s">
        <v>1</v>
      </c>
      <c r="J18" s="1850" t="s">
        <v>1</v>
      </c>
      <c r="K18" s="1850" t="s">
        <v>1</v>
      </c>
      <c r="L18" s="1850" t="s">
        <v>1</v>
      </c>
      <c r="M18" s="1850" t="s">
        <v>1</v>
      </c>
      <c r="N18" s="1851">
        <v>7.6702582879221524</v>
      </c>
    </row>
    <row r="19" spans="1:43">
      <c r="A19" s="1839"/>
      <c r="B19" s="1979" t="s">
        <v>617</v>
      </c>
      <c r="C19" s="1979"/>
      <c r="D19" s="1979"/>
      <c r="E19" s="1979"/>
      <c r="F19" s="1979"/>
      <c r="G19" s="1979"/>
      <c r="H19" s="1979"/>
      <c r="I19" s="1979"/>
      <c r="J19" s="1979"/>
      <c r="K19" s="1979"/>
      <c r="L19" s="1979"/>
      <c r="M19" s="1979"/>
      <c r="N19" s="1842"/>
      <c r="AF19" s="698"/>
      <c r="AG19" s="698"/>
      <c r="AH19" s="698"/>
      <c r="AI19" s="698"/>
      <c r="AJ19" s="698"/>
      <c r="AK19" s="698"/>
      <c r="AL19" s="698"/>
      <c r="AM19" s="698"/>
      <c r="AN19" s="698"/>
      <c r="AO19" s="698"/>
      <c r="AP19" s="698"/>
      <c r="AQ19" s="698"/>
    </row>
    <row r="20" spans="1:43">
      <c r="A20" s="1843" t="s">
        <v>613</v>
      </c>
      <c r="B20" s="1844">
        <v>6428.5119999999997</v>
      </c>
      <c r="C20" s="1844">
        <v>6054.0969999999998</v>
      </c>
      <c r="D20" s="1844">
        <v>6521.09</v>
      </c>
      <c r="E20" s="1844">
        <v>6629.2889999999998</v>
      </c>
      <c r="F20" s="1844">
        <v>6898.0959999999995</v>
      </c>
      <c r="G20" s="1844">
        <v>6635.34</v>
      </c>
      <c r="H20" s="1844">
        <v>6589.6809999999996</v>
      </c>
      <c r="I20" s="1844">
        <v>6156.5990000000002</v>
      </c>
      <c r="J20" s="1844">
        <v>6325.2749999999996</v>
      </c>
      <c r="K20" s="1844">
        <v>6484.52</v>
      </c>
      <c r="L20" s="1844">
        <v>6306.1419999999998</v>
      </c>
      <c r="M20" s="1844">
        <v>6372.6440000000002</v>
      </c>
      <c r="N20" s="1845">
        <v>39166.423999999999</v>
      </c>
      <c r="AF20" s="699"/>
      <c r="AG20" s="699"/>
      <c r="AH20" s="699"/>
      <c r="AI20" s="699"/>
      <c r="AJ20" s="699"/>
      <c r="AK20" s="699"/>
      <c r="AL20" s="699"/>
      <c r="AM20" s="699"/>
      <c r="AN20" s="699"/>
      <c r="AO20" s="699"/>
      <c r="AP20" s="699"/>
      <c r="AQ20" s="699"/>
    </row>
    <row r="21" spans="1:43">
      <c r="A21" s="1846" t="s">
        <v>614</v>
      </c>
      <c r="B21" s="1847">
        <v>7013.3</v>
      </c>
      <c r="C21" s="1847">
        <v>6853.4139999999998</v>
      </c>
      <c r="D21" s="1847">
        <v>7692.33</v>
      </c>
      <c r="E21" s="1847">
        <v>7498.4070000000002</v>
      </c>
      <c r="F21" s="1847">
        <v>7664.1059999999998</v>
      </c>
      <c r="G21" s="1847">
        <v>7395.5820000000003</v>
      </c>
      <c r="H21" s="1847"/>
      <c r="I21" s="1847"/>
      <c r="J21" s="1847"/>
      <c r="K21" s="1847"/>
      <c r="L21" s="1847"/>
      <c r="M21" s="1847"/>
      <c r="N21" s="1848">
        <v>44117.139000000003</v>
      </c>
    </row>
    <row r="22" spans="1:43" ht="5.25" customHeight="1">
      <c r="A22" s="1843"/>
      <c r="B22" s="1844"/>
      <c r="C22" s="1844"/>
      <c r="D22" s="1844"/>
      <c r="E22" s="1844"/>
      <c r="F22" s="1844"/>
      <c r="G22" s="1844"/>
      <c r="H22" s="1844"/>
      <c r="I22" s="1844"/>
      <c r="J22" s="1844"/>
      <c r="K22" s="1844"/>
      <c r="L22" s="1844"/>
      <c r="M22" s="1844"/>
      <c r="N22" s="1845"/>
    </row>
    <row r="23" spans="1:43">
      <c r="A23" s="1849" t="s">
        <v>615</v>
      </c>
      <c r="B23" s="1850">
        <v>9.0967863169579601</v>
      </c>
      <c r="C23" s="1850">
        <v>13.202910359711794</v>
      </c>
      <c r="D23" s="1850">
        <v>17.96080103172936</v>
      </c>
      <c r="E23" s="1850">
        <v>13.110274721768818</v>
      </c>
      <c r="F23" s="1850">
        <v>11.104658444881025</v>
      </c>
      <c r="G23" s="1850">
        <v>11.45746864516363</v>
      </c>
      <c r="H23" s="1850" t="s">
        <v>1</v>
      </c>
      <c r="I23" s="1850" t="s">
        <v>1</v>
      </c>
      <c r="J23" s="1850" t="s">
        <v>1</v>
      </c>
      <c r="K23" s="1850" t="s">
        <v>1</v>
      </c>
      <c r="L23" s="1850" t="s">
        <v>1</v>
      </c>
      <c r="M23" s="1850" t="s">
        <v>1</v>
      </c>
      <c r="N23" s="1851">
        <v>12.640201719717908</v>
      </c>
    </row>
    <row r="24" spans="1:43" ht="6" customHeight="1">
      <c r="A24" s="2183"/>
      <c r="B24" s="2184"/>
      <c r="C24" s="2184"/>
      <c r="D24" s="2184"/>
      <c r="E24" s="2184"/>
      <c r="F24" s="2184"/>
      <c r="G24" s="2184"/>
      <c r="H24" s="2184"/>
      <c r="I24" s="2184"/>
      <c r="J24" s="2184"/>
      <c r="K24" s="2184"/>
      <c r="L24" s="2184"/>
      <c r="M24" s="2184"/>
      <c r="N24" s="2185"/>
    </row>
    <row r="25" spans="1:43" ht="15" customHeight="1">
      <c r="A25" s="700" t="s">
        <v>618</v>
      </c>
      <c r="B25" s="701"/>
      <c r="C25" s="701"/>
      <c r="D25" s="701"/>
      <c r="E25" s="701"/>
      <c r="F25" s="701"/>
      <c r="G25" s="701"/>
      <c r="H25" s="701"/>
      <c r="I25" s="701"/>
      <c r="J25" s="701"/>
      <c r="K25" s="701"/>
      <c r="L25" s="701"/>
      <c r="M25" s="701"/>
      <c r="N25" s="701"/>
      <c r="Q25" s="702"/>
      <c r="R25" s="702"/>
      <c r="S25" s="702"/>
      <c r="T25" s="702"/>
      <c r="U25" s="702"/>
      <c r="V25" s="702"/>
      <c r="W25" s="702"/>
      <c r="X25" s="702"/>
      <c r="Y25" s="702"/>
      <c r="Z25" s="702"/>
      <c r="AA25" s="702"/>
      <c r="AB25" s="702"/>
    </row>
    <row r="26" spans="1:43" ht="15" customHeight="1">
      <c r="A26" s="700" t="s">
        <v>619</v>
      </c>
      <c r="B26" s="701"/>
      <c r="C26" s="701"/>
      <c r="D26" s="701"/>
      <c r="E26" s="701"/>
      <c r="F26" s="701"/>
      <c r="G26" s="701"/>
      <c r="H26" s="701"/>
      <c r="I26" s="701"/>
      <c r="J26" s="701"/>
      <c r="K26" s="701"/>
      <c r="L26" s="701"/>
      <c r="M26" s="701"/>
      <c r="N26" s="701"/>
    </row>
    <row r="27" spans="1:43" ht="15" customHeight="1">
      <c r="A27" s="700" t="s">
        <v>620</v>
      </c>
      <c r="B27" s="701"/>
      <c r="C27" s="701"/>
      <c r="D27" s="701"/>
      <c r="E27" s="701"/>
      <c r="F27" s="701"/>
      <c r="G27" s="701"/>
      <c r="H27" s="701"/>
      <c r="I27" s="701"/>
      <c r="J27" s="701"/>
      <c r="K27" s="701"/>
      <c r="L27" s="701"/>
      <c r="M27" s="701"/>
      <c r="N27" s="703"/>
    </row>
    <row r="28" spans="1:43" ht="15" customHeight="1">
      <c r="A28" s="704" t="s">
        <v>621</v>
      </c>
    </row>
    <row r="29" spans="1:43">
      <c r="A29" s="700" t="s">
        <v>622</v>
      </c>
    </row>
    <row r="30" spans="1:43">
      <c r="A30" s="745" t="s">
        <v>269</v>
      </c>
      <c r="B30" s="706"/>
      <c r="C30" s="706"/>
      <c r="D30" s="706"/>
      <c r="E30" s="706"/>
      <c r="F30" s="706"/>
      <c r="G30" s="706"/>
      <c r="H30" s="706"/>
      <c r="I30" s="706"/>
      <c r="J30" s="706"/>
    </row>
    <row r="31" spans="1:43" ht="15.75">
      <c r="A31" s="1898" t="s">
        <v>111</v>
      </c>
      <c r="B31" s="702"/>
      <c r="C31" s="702"/>
      <c r="D31" s="702"/>
      <c r="E31" s="702"/>
      <c r="F31" s="702"/>
      <c r="G31" s="702"/>
      <c r="H31" s="702"/>
      <c r="I31" s="702"/>
      <c r="J31" s="702"/>
      <c r="K31" s="702"/>
      <c r="L31" s="702"/>
      <c r="M31" s="702"/>
    </row>
    <row r="32" spans="1:43" ht="15.75">
      <c r="A32" s="1932" t="s">
        <v>123</v>
      </c>
      <c r="B32" s="702"/>
      <c r="C32" s="702"/>
      <c r="D32" s="702"/>
      <c r="E32" s="702"/>
      <c r="F32" s="702"/>
      <c r="G32" s="702"/>
      <c r="H32" s="702"/>
      <c r="I32" s="702"/>
      <c r="J32" s="702"/>
      <c r="K32" s="702"/>
      <c r="L32" s="702"/>
      <c r="M32" s="702"/>
    </row>
    <row r="33" spans="1:10" ht="15">
      <c r="A33" s="708"/>
      <c r="B33" s="709"/>
      <c r="C33" s="710"/>
      <c r="D33" s="710"/>
      <c r="E33" s="710"/>
      <c r="F33" s="710"/>
      <c r="G33" s="710"/>
      <c r="H33" s="710"/>
      <c r="I33" s="710"/>
      <c r="J33" s="710"/>
    </row>
    <row r="34" spans="1:10" ht="15">
      <c r="A34" s="708"/>
      <c r="B34" s="710"/>
      <c r="C34" s="710"/>
      <c r="D34" s="710"/>
      <c r="E34" s="710"/>
      <c r="F34" s="710"/>
      <c r="G34" s="710"/>
      <c r="H34" s="710"/>
      <c r="I34" s="710"/>
      <c r="J34" s="710"/>
    </row>
    <row r="35" spans="1:10">
      <c r="B35" s="705"/>
      <c r="C35" s="705"/>
      <c r="D35" s="705"/>
      <c r="E35" s="705"/>
      <c r="F35" s="705"/>
      <c r="G35" s="705"/>
      <c r="H35" s="705"/>
      <c r="I35" s="705"/>
      <c r="J35" s="705"/>
    </row>
    <row r="36" spans="1:10" ht="15">
      <c r="A36" s="711"/>
      <c r="B36" s="709"/>
      <c r="C36" s="709"/>
      <c r="D36" s="712"/>
      <c r="E36" s="706"/>
      <c r="F36" s="712"/>
      <c r="G36" s="706"/>
      <c r="H36" s="712"/>
      <c r="I36" s="712"/>
      <c r="J36" s="706"/>
    </row>
    <row r="37" spans="1:10" ht="15">
      <c r="A37" s="711"/>
      <c r="B37" s="709"/>
      <c r="C37" s="709"/>
      <c r="D37" s="712"/>
      <c r="E37" s="706"/>
      <c r="F37" s="712"/>
      <c r="G37" s="706"/>
      <c r="H37" s="712"/>
      <c r="I37" s="712"/>
      <c r="J37" s="706"/>
    </row>
    <row r="38" spans="1:10" ht="15">
      <c r="A38" s="711"/>
      <c r="B38" s="709"/>
      <c r="C38" s="709"/>
      <c r="D38" s="712"/>
      <c r="E38" s="712"/>
      <c r="F38" s="712"/>
      <c r="G38" s="706"/>
      <c r="H38" s="712"/>
      <c r="I38" s="712"/>
      <c r="J38" s="706"/>
    </row>
    <row r="39" spans="1:10" ht="15">
      <c r="A39" s="711"/>
      <c r="B39" s="709"/>
      <c r="C39" s="709"/>
      <c r="D39" s="712"/>
      <c r="E39" s="712"/>
      <c r="F39" s="712"/>
      <c r="G39" s="706"/>
      <c r="H39" s="712"/>
      <c r="I39" s="712"/>
      <c r="J39" s="706"/>
    </row>
    <row r="40" spans="1:10" ht="15">
      <c r="A40" s="711"/>
      <c r="B40" s="713"/>
      <c r="C40" s="713"/>
      <c r="D40" s="712"/>
      <c r="E40" s="712"/>
      <c r="F40" s="712"/>
      <c r="G40" s="706"/>
      <c r="H40" s="712"/>
      <c r="I40" s="713"/>
      <c r="J40" s="706"/>
    </row>
    <row r="41" spans="1:10" ht="15">
      <c r="A41" s="711"/>
      <c r="B41" s="713"/>
      <c r="C41" s="713"/>
      <c r="D41" s="712"/>
      <c r="E41" s="712"/>
      <c r="F41" s="713"/>
      <c r="G41" s="706"/>
      <c r="H41" s="712"/>
      <c r="I41" s="713"/>
      <c r="J41" s="706"/>
    </row>
    <row r="42" spans="1:10" ht="15">
      <c r="A42" s="705"/>
      <c r="B42" s="706"/>
      <c r="C42" s="714"/>
      <c r="D42" s="714"/>
      <c r="E42" s="706"/>
      <c r="F42" s="706"/>
      <c r="G42" s="706"/>
      <c r="H42" s="706"/>
      <c r="I42" s="706"/>
      <c r="J42" s="706"/>
    </row>
    <row r="43" spans="1:10" ht="15">
      <c r="A43" s="715"/>
      <c r="B43" s="709"/>
      <c r="C43" s="709"/>
      <c r="D43" s="709"/>
      <c r="E43" s="709"/>
      <c r="F43" s="709"/>
      <c r="G43" s="709"/>
      <c r="H43" s="709"/>
      <c r="I43" s="709"/>
      <c r="J43" s="712"/>
    </row>
    <row r="44" spans="1:10">
      <c r="A44" s="716"/>
      <c r="B44" s="709"/>
      <c r="C44" s="709"/>
      <c r="D44" s="709"/>
      <c r="E44" s="709"/>
      <c r="F44" s="709"/>
      <c r="G44" s="709"/>
      <c r="H44" s="709"/>
      <c r="I44" s="709"/>
      <c r="J44" s="706"/>
    </row>
    <row r="45" spans="1:10" ht="15">
      <c r="B45" s="712"/>
      <c r="C45" s="712"/>
      <c r="D45" s="712"/>
      <c r="E45" s="712"/>
      <c r="F45" s="712"/>
      <c r="G45" s="712"/>
      <c r="H45" s="712"/>
      <c r="I45" s="712"/>
      <c r="J45" s="717"/>
    </row>
  </sheetData>
  <mergeCells count="8">
    <mergeCell ref="B14:M14"/>
    <mergeCell ref="B19:M19"/>
    <mergeCell ref="B1:M1"/>
    <mergeCell ref="AF1:AQ1"/>
    <mergeCell ref="B2:M2"/>
    <mergeCell ref="B5:M5"/>
    <mergeCell ref="B7:M7"/>
    <mergeCell ref="B9:M9"/>
  </mergeCells>
  <hyperlinks>
    <hyperlink ref="A31" r:id="rId1" xr:uid="{7C4991F3-3FE3-42E9-8919-6ED7D62C1E7C}"/>
    <hyperlink ref="A32" location="'Inhaltsverzeichnis_2026-08'!A1" display="Zurück zum Inhaltsverzeichnis" xr:uid="{8AEFB078-28EA-4A80-A883-BF0DF92636CA}"/>
  </hyperlinks>
  <printOptions horizontalCentered="1" verticalCentered="1"/>
  <pageMargins left="0.19685039370078741" right="0.19685039370078741" top="0.39370078740157483" bottom="0.19685039370078741" header="0.19685039370078741" footer="0.19685039370078741"/>
  <pageSetup paperSize="8" orientation="landscape" r:id="rId2"/>
  <headerFooter alignWithMargins="0">
    <oddHeader xml:space="preserve">&amp;C&amp;"Univers (WN),Fett Kursiv"
</oddHeader>
    <oddFooter xml:space="preserve">&amp;C </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A8235-8699-4531-B738-ADDD71B4ED24}">
  <sheetPr>
    <tabColor rgb="FFF9E03A"/>
    <pageSetUpPr fitToPage="1"/>
  </sheetPr>
  <dimension ref="A1:AP159"/>
  <sheetViews>
    <sheetView showGridLines="0" showZeros="0" zoomScale="110" zoomScaleNormal="110" workbookViewId="0"/>
  </sheetViews>
  <sheetFormatPr baseColWidth="10" defaultColWidth="10" defaultRowHeight="12.75"/>
  <cols>
    <col min="1" max="1" width="13.625" style="718" customWidth="1"/>
    <col min="2" max="13" width="8.25" style="718" customWidth="1"/>
    <col min="14" max="14" width="8.25" style="720" customWidth="1"/>
    <col min="15" max="18" width="8.5" style="718" customWidth="1"/>
    <col min="19" max="19" width="2.75" style="718" customWidth="1"/>
    <col min="20" max="23" width="8.5" style="718" customWidth="1"/>
    <col min="24" max="25" width="6.125" style="718" bestFit="1" customWidth="1"/>
    <col min="26" max="26" width="5.75" style="718" customWidth="1"/>
    <col min="27" max="27" width="6.875" style="719" bestFit="1" customWidth="1"/>
    <col min="28" max="28" width="5.875" style="718" customWidth="1"/>
    <col min="29" max="29" width="6.875" style="718" bestFit="1" customWidth="1"/>
    <col min="30" max="30" width="5.75" style="718" customWidth="1"/>
    <col min="31" max="35" width="5.875" style="718" customWidth="1"/>
    <col min="36" max="36" width="3.5" style="718" customWidth="1"/>
    <col min="37" max="16384" width="10" style="718"/>
  </cols>
  <sheetData>
    <row r="1" spans="1:42" ht="22.5">
      <c r="B1" s="1975" t="s">
        <v>623</v>
      </c>
      <c r="C1" s="1975"/>
      <c r="D1" s="1975"/>
      <c r="E1" s="1975"/>
      <c r="F1" s="1975"/>
      <c r="G1" s="1975"/>
      <c r="H1" s="1975"/>
      <c r="I1" s="1975"/>
      <c r="J1" s="1975"/>
      <c r="K1" s="1975"/>
      <c r="L1" s="1975"/>
      <c r="M1" s="1975"/>
      <c r="X1" s="719"/>
      <c r="Y1" s="719"/>
      <c r="Z1" s="719"/>
      <c r="AB1" s="719"/>
      <c r="AC1" s="719"/>
      <c r="AD1" s="719"/>
      <c r="AE1" s="719"/>
      <c r="AF1" s="719"/>
      <c r="AG1" s="719"/>
      <c r="AH1" s="719"/>
      <c r="AI1" s="719"/>
    </row>
    <row r="2" spans="1:42" ht="18.75">
      <c r="A2" s="1859" t="s">
        <v>624</v>
      </c>
      <c r="B2" s="1881"/>
      <c r="C2" s="1881"/>
      <c r="D2" s="1881"/>
      <c r="E2" s="1881"/>
      <c r="F2" s="1881"/>
      <c r="G2" s="1881"/>
      <c r="H2" s="1881"/>
      <c r="I2" s="1881"/>
      <c r="J2" s="1881"/>
      <c r="K2" s="1881"/>
      <c r="L2" s="1881"/>
      <c r="M2" s="1881"/>
      <c r="N2" s="1881"/>
      <c r="O2" s="722"/>
      <c r="P2" s="723"/>
      <c r="Q2" s="723"/>
      <c r="R2" s="723"/>
      <c r="S2" s="723"/>
      <c r="T2" s="723"/>
      <c r="U2" s="723"/>
      <c r="V2" s="723"/>
      <c r="W2" s="723"/>
      <c r="X2" s="719"/>
      <c r="Y2" s="719"/>
      <c r="Z2" s="719"/>
      <c r="AB2" s="719"/>
      <c r="AC2" s="719"/>
      <c r="AD2" s="719"/>
      <c r="AE2" s="719"/>
      <c r="AF2" s="719"/>
      <c r="AG2" s="719"/>
      <c r="AH2" s="719"/>
      <c r="AI2" s="719"/>
      <c r="AJ2" s="721"/>
    </row>
    <row r="3" spans="1:42" ht="18.75">
      <c r="A3" s="1859" t="s">
        <v>609</v>
      </c>
      <c r="B3" s="1881"/>
      <c r="C3" s="1881"/>
      <c r="D3" s="1881"/>
      <c r="E3" s="1881"/>
      <c r="F3" s="1881"/>
      <c r="G3" s="1881"/>
      <c r="H3" s="1881"/>
      <c r="I3" s="1881"/>
      <c r="J3" s="1881"/>
      <c r="K3" s="1881"/>
      <c r="L3" s="1881"/>
      <c r="M3" s="1881"/>
      <c r="N3" s="1881"/>
      <c r="O3" s="722"/>
      <c r="P3" s="723"/>
      <c r="Q3" s="723"/>
      <c r="R3" s="723"/>
      <c r="S3" s="723"/>
      <c r="T3" s="723"/>
      <c r="U3" s="723"/>
      <c r="V3" s="723"/>
      <c r="W3" s="723"/>
      <c r="X3" s="719"/>
      <c r="Y3" s="719"/>
      <c r="Z3" s="719"/>
      <c r="AB3" s="719"/>
      <c r="AC3" s="719"/>
      <c r="AD3" s="719"/>
      <c r="AE3" s="719"/>
      <c r="AF3" s="719"/>
      <c r="AG3" s="719"/>
      <c r="AH3" s="719"/>
      <c r="AI3" s="719"/>
      <c r="AJ3" s="721"/>
    </row>
    <row r="4" spans="1:42" ht="18.75">
      <c r="A4" s="2189"/>
      <c r="B4" s="2190" t="s">
        <v>153</v>
      </c>
      <c r="C4" s="2190"/>
      <c r="D4" s="2190"/>
      <c r="E4" s="2190"/>
      <c r="F4" s="2190"/>
      <c r="G4" s="2190"/>
      <c r="H4" s="2190"/>
      <c r="I4" s="2190"/>
      <c r="J4" s="2190"/>
      <c r="K4" s="2190"/>
      <c r="L4" s="2190"/>
      <c r="M4" s="2190"/>
      <c r="N4" s="2191"/>
      <c r="O4" s="722"/>
      <c r="P4" s="723"/>
      <c r="Q4" s="723"/>
      <c r="R4" s="723"/>
      <c r="S4" s="723"/>
      <c r="T4" s="723"/>
      <c r="U4" s="723"/>
      <c r="V4" s="723"/>
      <c r="W4" s="723"/>
      <c r="X4" s="719"/>
      <c r="Y4" s="719"/>
      <c r="Z4" s="719"/>
      <c r="AB4" s="719"/>
      <c r="AC4" s="719"/>
      <c r="AD4" s="719"/>
      <c r="AE4" s="719"/>
      <c r="AF4" s="719"/>
      <c r="AG4" s="719"/>
      <c r="AH4" s="719"/>
      <c r="AI4" s="719"/>
      <c r="AJ4" s="721"/>
    </row>
    <row r="5" spans="1:42" ht="20.25" customHeight="1">
      <c r="A5" s="1861" t="s">
        <v>610</v>
      </c>
      <c r="B5" s="1862" t="s">
        <v>383</v>
      </c>
      <c r="C5" s="1862" t="s">
        <v>461</v>
      </c>
      <c r="D5" s="1862" t="s">
        <v>558</v>
      </c>
      <c r="E5" s="1862" t="s">
        <v>559</v>
      </c>
      <c r="F5" s="1862" t="s">
        <v>179</v>
      </c>
      <c r="G5" s="1862" t="s">
        <v>258</v>
      </c>
      <c r="H5" s="1862" t="s">
        <v>255</v>
      </c>
      <c r="I5" s="1862" t="s">
        <v>378</v>
      </c>
      <c r="J5" s="1862" t="s">
        <v>562</v>
      </c>
      <c r="K5" s="1862" t="s">
        <v>380</v>
      </c>
      <c r="L5" s="1862" t="s">
        <v>381</v>
      </c>
      <c r="M5" s="1862" t="s">
        <v>382</v>
      </c>
      <c r="N5" s="1863" t="s">
        <v>1345</v>
      </c>
      <c r="O5" s="724"/>
      <c r="P5" s="721"/>
      <c r="Q5" s="721"/>
      <c r="R5" s="721"/>
      <c r="S5" s="721"/>
      <c r="AM5" s="718" t="s">
        <v>455</v>
      </c>
      <c r="AN5" s="718" t="s">
        <v>455</v>
      </c>
      <c r="AO5" s="718" t="s">
        <v>455</v>
      </c>
      <c r="AP5" s="718" t="s">
        <v>455</v>
      </c>
    </row>
    <row r="6" spans="1:42" ht="21" customHeight="1">
      <c r="A6" s="2195"/>
      <c r="B6" s="2196" t="s">
        <v>611</v>
      </c>
      <c r="C6" s="2196"/>
      <c r="D6" s="2196"/>
      <c r="E6" s="2196"/>
      <c r="F6" s="2196"/>
      <c r="G6" s="2196"/>
      <c r="H6" s="2196"/>
      <c r="I6" s="2196"/>
      <c r="J6" s="2196"/>
      <c r="K6" s="2196"/>
      <c r="L6" s="2196"/>
      <c r="M6" s="2196"/>
      <c r="N6" s="2197"/>
      <c r="Y6" s="719"/>
      <c r="Z6" s="723"/>
    </row>
    <row r="7" spans="1:42" s="725" customFormat="1" ht="18.75" customHeight="1">
      <c r="A7" s="1864"/>
      <c r="B7" s="1972" t="s">
        <v>625</v>
      </c>
      <c r="C7" s="1972"/>
      <c r="D7" s="1972"/>
      <c r="E7" s="1972"/>
      <c r="F7" s="1972"/>
      <c r="G7" s="1972"/>
      <c r="H7" s="1972"/>
      <c r="I7" s="1972"/>
      <c r="J7" s="1972"/>
      <c r="K7" s="1972"/>
      <c r="L7" s="1972"/>
      <c r="M7" s="1972"/>
      <c r="N7" s="1973"/>
      <c r="O7" s="721"/>
      <c r="T7" s="720"/>
      <c r="X7" s="726"/>
      <c r="Y7" s="726"/>
      <c r="Z7" s="726"/>
      <c r="AA7" s="726"/>
      <c r="AB7" s="726"/>
      <c r="AC7" s="726"/>
      <c r="AD7" s="726"/>
      <c r="AE7" s="726"/>
      <c r="AF7" s="726"/>
      <c r="AG7" s="726"/>
      <c r="AH7" s="726"/>
      <c r="AI7" s="726"/>
    </row>
    <row r="8" spans="1:42" s="725" customFormat="1">
      <c r="A8" s="1865" t="s">
        <v>613</v>
      </c>
      <c r="B8" s="1866">
        <v>334905.87900000002</v>
      </c>
      <c r="C8" s="1866">
        <v>315603.60600000003</v>
      </c>
      <c r="D8" s="1866">
        <v>342549.17099999997</v>
      </c>
      <c r="E8" s="1866">
        <v>329080.30300000001</v>
      </c>
      <c r="F8" s="1866">
        <v>315855.97499999998</v>
      </c>
      <c r="G8" s="1866">
        <v>315199.56400000001</v>
      </c>
      <c r="H8" s="1866">
        <v>318684.00199999998</v>
      </c>
      <c r="I8" s="1866">
        <v>290962.13799999998</v>
      </c>
      <c r="J8" s="1866">
        <v>315760.66600000003</v>
      </c>
      <c r="K8" s="1866">
        <v>334713.32699999999</v>
      </c>
      <c r="L8" s="1866">
        <v>333913.40299999999</v>
      </c>
      <c r="M8" s="1866">
        <v>336756.96100000001</v>
      </c>
      <c r="N8" s="1867">
        <v>1953194.4979999999</v>
      </c>
      <c r="X8" s="727"/>
      <c r="Y8" s="727"/>
      <c r="Z8" s="727"/>
      <c r="AA8" s="727"/>
      <c r="AB8" s="727"/>
      <c r="AC8" s="727"/>
      <c r="AD8" s="727"/>
      <c r="AE8" s="727"/>
      <c r="AF8" s="727"/>
      <c r="AG8" s="727"/>
      <c r="AH8" s="727"/>
      <c r="AI8" s="727"/>
      <c r="AJ8" s="723"/>
      <c r="AK8" s="723"/>
    </row>
    <row r="9" spans="1:42" s="725" customFormat="1">
      <c r="A9" s="1868" t="s">
        <v>614</v>
      </c>
      <c r="B9" s="1869">
        <v>324596.55699999997</v>
      </c>
      <c r="C9" s="1869">
        <v>292543.29700000002</v>
      </c>
      <c r="D9" s="1869">
        <v>341768.34899999999</v>
      </c>
      <c r="E9" s="1869">
        <v>328816.85200000001</v>
      </c>
      <c r="F9" s="1869">
        <v>320736.2</v>
      </c>
      <c r="G9" s="1869">
        <v>319480.049</v>
      </c>
      <c r="H9" s="1869"/>
      <c r="I9" s="1869"/>
      <c r="J9" s="1869"/>
      <c r="K9" s="1869"/>
      <c r="L9" s="1869"/>
      <c r="M9" s="1869"/>
      <c r="N9" s="1870">
        <v>1927941.304</v>
      </c>
      <c r="U9" s="728"/>
      <c r="Y9" s="729"/>
      <c r="Z9" s="729"/>
      <c r="AA9" s="719"/>
    </row>
    <row r="10" spans="1:42" s="725" customFormat="1" ht="6" customHeight="1">
      <c r="A10" s="1865"/>
      <c r="B10" s="1866"/>
      <c r="C10" s="1866"/>
      <c r="D10" s="1866"/>
      <c r="E10" s="1866"/>
      <c r="F10" s="1866"/>
      <c r="G10" s="1866"/>
      <c r="H10" s="1866"/>
      <c r="I10" s="1866"/>
      <c r="J10" s="1866"/>
      <c r="K10" s="1866"/>
      <c r="L10" s="1866"/>
      <c r="M10" s="1866"/>
      <c r="N10" s="1867"/>
      <c r="U10" s="728"/>
      <c r="Y10" s="718"/>
      <c r="Z10" s="718"/>
      <c r="AA10" s="719"/>
      <c r="AB10" s="718"/>
      <c r="AC10" s="718"/>
      <c r="AD10" s="718"/>
      <c r="AE10" s="718"/>
      <c r="AF10" s="718"/>
      <c r="AG10" s="718"/>
      <c r="AH10" s="718"/>
      <c r="AI10" s="718"/>
      <c r="AJ10" s="718"/>
      <c r="AK10" s="718"/>
    </row>
    <row r="11" spans="1:42">
      <c r="A11" s="1871" t="s">
        <v>626</v>
      </c>
      <c r="B11" s="1872">
        <v>-3.0782744187061724</v>
      </c>
      <c r="C11" s="1872">
        <v>-7.306731786835158</v>
      </c>
      <c r="D11" s="1872">
        <v>-0.22794450143334188</v>
      </c>
      <c r="E11" s="1872">
        <v>-8.0056751375963131E-2</v>
      </c>
      <c r="F11" s="1872">
        <v>1.5450792089654186</v>
      </c>
      <c r="G11" s="1872">
        <v>1.3580237693475965</v>
      </c>
      <c r="H11" s="1872">
        <v>0</v>
      </c>
      <c r="I11" s="1872">
        <v>0</v>
      </c>
      <c r="J11" s="1872">
        <v>0</v>
      </c>
      <c r="K11" s="1872">
        <v>0</v>
      </c>
      <c r="L11" s="1872">
        <v>0</v>
      </c>
      <c r="M11" s="1872">
        <v>0</v>
      </c>
      <c r="N11" s="1873">
        <v>-1.2929175269466668</v>
      </c>
      <c r="Y11" s="725"/>
      <c r="Z11" s="725"/>
      <c r="AA11" s="732"/>
      <c r="AB11" s="725"/>
      <c r="AC11" s="725"/>
      <c r="AD11" s="725"/>
      <c r="AE11" s="725"/>
      <c r="AF11" s="725"/>
      <c r="AG11" s="725"/>
      <c r="AH11" s="725"/>
      <c r="AI11" s="725"/>
      <c r="AJ11" s="725"/>
      <c r="AK11" s="725"/>
    </row>
    <row r="12" spans="1:42" s="725" customFormat="1">
      <c r="A12" s="1864"/>
      <c r="B12" s="1972" t="s">
        <v>627</v>
      </c>
      <c r="C12" s="1972"/>
      <c r="D12" s="1972"/>
      <c r="E12" s="1972"/>
      <c r="F12" s="1972"/>
      <c r="G12" s="1972"/>
      <c r="H12" s="1972"/>
      <c r="I12" s="1972"/>
      <c r="J12" s="1972"/>
      <c r="K12" s="1972"/>
      <c r="L12" s="1972"/>
      <c r="M12" s="1972"/>
      <c r="N12" s="1973"/>
      <c r="X12" s="726"/>
      <c r="Y12" s="726"/>
      <c r="Z12" s="726"/>
      <c r="AA12" s="726"/>
      <c r="AB12" s="726"/>
      <c r="AC12" s="726"/>
      <c r="AD12" s="726"/>
      <c r="AE12" s="726"/>
      <c r="AF12" s="726"/>
      <c r="AG12" s="726"/>
      <c r="AH12" s="726"/>
      <c r="AI12" s="726"/>
    </row>
    <row r="13" spans="1:42" s="725" customFormat="1">
      <c r="A13" s="1865" t="s">
        <v>613</v>
      </c>
      <c r="B13" s="1866">
        <v>5932.67</v>
      </c>
      <c r="C13" s="1866">
        <v>5842.2539999999999</v>
      </c>
      <c r="D13" s="1866">
        <v>6864.6009999999997</v>
      </c>
      <c r="E13" s="1866">
        <v>6814.63</v>
      </c>
      <c r="F13" s="1866">
        <v>6632.7510000000002</v>
      </c>
      <c r="G13" s="1866">
        <v>7444.49</v>
      </c>
      <c r="H13" s="1866">
        <v>9056.64</v>
      </c>
      <c r="I13" s="1866">
        <v>6685.0889999999999</v>
      </c>
      <c r="J13" s="1866">
        <v>6186.4570000000003</v>
      </c>
      <c r="K13" s="1866">
        <v>5870.2849999999999</v>
      </c>
      <c r="L13" s="1866">
        <v>5437.4679999999998</v>
      </c>
      <c r="M13" s="1866">
        <v>5862.49</v>
      </c>
      <c r="N13" s="1867">
        <v>39531.396000000001</v>
      </c>
      <c r="X13" s="727"/>
      <c r="Y13" s="727"/>
      <c r="Z13" s="727"/>
      <c r="AA13" s="727"/>
      <c r="AB13" s="727"/>
      <c r="AC13" s="727"/>
      <c r="AD13" s="727"/>
      <c r="AE13" s="727"/>
      <c r="AF13" s="727"/>
      <c r="AG13" s="727"/>
      <c r="AH13" s="727"/>
      <c r="AI13" s="727"/>
      <c r="AJ13" s="723"/>
      <c r="AK13" s="723"/>
    </row>
    <row r="14" spans="1:42" s="725" customFormat="1">
      <c r="A14" s="1868" t="s">
        <v>614</v>
      </c>
      <c r="B14" s="1869">
        <v>6132.8230000000003</v>
      </c>
      <c r="C14" s="1869">
        <v>5288.8810000000003</v>
      </c>
      <c r="D14" s="1869">
        <v>7548.4250000000002</v>
      </c>
      <c r="E14" s="1869">
        <v>5777.4139999999998</v>
      </c>
      <c r="F14" s="1869">
        <v>6938.2169999999996</v>
      </c>
      <c r="G14" s="1869">
        <v>8120.5479999999998</v>
      </c>
      <c r="H14" s="1869"/>
      <c r="I14" s="1869"/>
      <c r="J14" s="1869"/>
      <c r="K14" s="1869"/>
      <c r="L14" s="1869"/>
      <c r="M14" s="1869"/>
      <c r="N14" s="1870">
        <v>39806.308000000005</v>
      </c>
      <c r="Y14" s="729"/>
      <c r="Z14" s="729"/>
      <c r="AA14" s="719"/>
    </row>
    <row r="15" spans="1:42" s="725" customFormat="1" ht="6" customHeight="1">
      <c r="A15" s="1865"/>
      <c r="B15" s="1866"/>
      <c r="C15" s="1866"/>
      <c r="D15" s="1866"/>
      <c r="E15" s="1866"/>
      <c r="F15" s="1866"/>
      <c r="G15" s="1866"/>
      <c r="H15" s="1866"/>
      <c r="I15" s="1866"/>
      <c r="J15" s="1866"/>
      <c r="K15" s="1866"/>
      <c r="L15" s="1866"/>
      <c r="M15" s="1866"/>
      <c r="N15" s="1867"/>
      <c r="AA15" s="732"/>
    </row>
    <row r="16" spans="1:42" s="725" customFormat="1">
      <c r="A16" s="1871" t="s">
        <v>626</v>
      </c>
      <c r="B16" s="1872">
        <v>3.3737423453520989</v>
      </c>
      <c r="C16" s="1872">
        <v>-9.4719093007596058</v>
      </c>
      <c r="D16" s="1872">
        <v>9.9615986420769502</v>
      </c>
      <c r="E16" s="1872">
        <v>-15.220430162752777</v>
      </c>
      <c r="F16" s="1872">
        <v>4.6054193802842747</v>
      </c>
      <c r="G16" s="1872">
        <v>9.0813205471429086</v>
      </c>
      <c r="H16" s="1872">
        <v>0</v>
      </c>
      <c r="I16" s="1872">
        <v>0</v>
      </c>
      <c r="J16" s="1872">
        <v>0</v>
      </c>
      <c r="K16" s="1872">
        <v>0</v>
      </c>
      <c r="L16" s="1872">
        <v>0</v>
      </c>
      <c r="M16" s="1872">
        <v>0</v>
      </c>
      <c r="N16" s="1873">
        <v>0.69542699681034037</v>
      </c>
      <c r="Y16" s="718"/>
      <c r="Z16" s="718"/>
      <c r="AA16" s="719"/>
      <c r="AB16" s="718"/>
      <c r="AC16" s="718"/>
      <c r="AD16" s="718"/>
      <c r="AE16" s="718"/>
      <c r="AF16" s="718"/>
      <c r="AG16" s="718"/>
      <c r="AH16" s="718"/>
      <c r="AI16" s="718"/>
      <c r="AJ16" s="718"/>
      <c r="AK16" s="718"/>
    </row>
    <row r="17" spans="1:37">
      <c r="A17" s="1864"/>
      <c r="B17" s="1972" t="s">
        <v>628</v>
      </c>
      <c r="C17" s="1972"/>
      <c r="D17" s="1972"/>
      <c r="E17" s="1972"/>
      <c r="F17" s="1972"/>
      <c r="G17" s="1972"/>
      <c r="H17" s="1972"/>
      <c r="I17" s="1972"/>
      <c r="J17" s="1972"/>
      <c r="K17" s="1972"/>
      <c r="L17" s="1972"/>
      <c r="M17" s="1972"/>
      <c r="N17" s="1973"/>
      <c r="X17" s="726"/>
      <c r="Y17" s="726"/>
      <c r="Z17" s="726"/>
      <c r="AA17" s="726"/>
      <c r="AB17" s="726"/>
      <c r="AC17" s="726"/>
      <c r="AD17" s="726"/>
      <c r="AE17" s="726"/>
      <c r="AF17" s="726"/>
      <c r="AG17" s="726"/>
      <c r="AH17" s="726"/>
      <c r="AI17" s="726"/>
    </row>
    <row r="18" spans="1:37">
      <c r="A18" s="1865" t="s">
        <v>613</v>
      </c>
      <c r="B18" s="1866">
        <v>1789.9549999999999</v>
      </c>
      <c r="C18" s="1866">
        <v>1710.806</v>
      </c>
      <c r="D18" s="1866">
        <v>1930.8320000000001</v>
      </c>
      <c r="E18" s="1866">
        <v>1733.598</v>
      </c>
      <c r="F18" s="1866">
        <v>1666.2919999999999</v>
      </c>
      <c r="G18" s="1866">
        <v>1555.473</v>
      </c>
      <c r="H18" s="1866">
        <v>1800.2139999999999</v>
      </c>
      <c r="I18" s="1866">
        <v>1710.8150000000001</v>
      </c>
      <c r="J18" s="1866">
        <v>1666.9010000000001</v>
      </c>
      <c r="K18" s="1866">
        <v>1843.299</v>
      </c>
      <c r="L18" s="1866">
        <v>1626.9179999999999</v>
      </c>
      <c r="M18" s="1866">
        <v>1764.1020000000001</v>
      </c>
      <c r="N18" s="1867">
        <v>10386.956</v>
      </c>
      <c r="O18" s="720"/>
      <c r="X18" s="727"/>
      <c r="Y18" s="727"/>
      <c r="Z18" s="727"/>
      <c r="AA18" s="727"/>
      <c r="AB18" s="727"/>
      <c r="AC18" s="727"/>
      <c r="AD18" s="727"/>
      <c r="AE18" s="727"/>
      <c r="AF18" s="727"/>
      <c r="AG18" s="727"/>
      <c r="AH18" s="727"/>
      <c r="AI18" s="727"/>
      <c r="AJ18" s="723"/>
      <c r="AK18" s="723"/>
    </row>
    <row r="19" spans="1:37">
      <c r="A19" s="1868" t="s">
        <v>614</v>
      </c>
      <c r="B19" s="1869">
        <v>1811.9469999999999</v>
      </c>
      <c r="C19" s="1869">
        <v>1731.6859999999999</v>
      </c>
      <c r="D19" s="1869">
        <v>2056.232</v>
      </c>
      <c r="E19" s="1869">
        <v>1815.577</v>
      </c>
      <c r="F19" s="1869">
        <v>1859.472</v>
      </c>
      <c r="G19" s="1869">
        <v>1830.136</v>
      </c>
      <c r="H19" s="1869"/>
      <c r="I19" s="1869"/>
      <c r="J19" s="1869"/>
      <c r="K19" s="1869"/>
      <c r="L19" s="1869"/>
      <c r="M19" s="1869"/>
      <c r="N19" s="1870">
        <v>11105.050000000001</v>
      </c>
      <c r="Y19" s="725"/>
    </row>
    <row r="20" spans="1:37" ht="6" customHeight="1">
      <c r="A20" s="1865"/>
      <c r="B20" s="1866"/>
      <c r="C20" s="1866"/>
      <c r="D20" s="1866"/>
      <c r="E20" s="1866"/>
      <c r="F20" s="1866"/>
      <c r="G20" s="1866"/>
      <c r="H20" s="1866"/>
      <c r="I20" s="1866"/>
      <c r="J20" s="1866"/>
      <c r="K20" s="1866"/>
      <c r="L20" s="1866"/>
      <c r="M20" s="1866"/>
      <c r="N20" s="1867"/>
      <c r="Y20" s="725"/>
      <c r="Z20" s="725"/>
      <c r="AA20" s="732"/>
      <c r="AB20" s="725"/>
      <c r="AC20" s="725"/>
      <c r="AD20" s="725"/>
      <c r="AE20" s="725"/>
      <c r="AF20" s="725"/>
      <c r="AG20" s="725"/>
      <c r="AH20" s="725"/>
      <c r="AI20" s="725"/>
      <c r="AJ20" s="725"/>
      <c r="AK20" s="725"/>
    </row>
    <row r="21" spans="1:37" s="725" customFormat="1">
      <c r="A21" s="1871" t="s">
        <v>626</v>
      </c>
      <c r="B21" s="1872">
        <v>1.228634239408251</v>
      </c>
      <c r="C21" s="1872">
        <v>1.2204773656393542</v>
      </c>
      <c r="D21" s="1872">
        <v>6.4946095776328576</v>
      </c>
      <c r="E21" s="1872">
        <v>4.7288356354818291</v>
      </c>
      <c r="F21" s="1872">
        <v>11.593406197713264</v>
      </c>
      <c r="G21" s="1872">
        <v>17.657844269878041</v>
      </c>
      <c r="H21" s="1872">
        <v>0</v>
      </c>
      <c r="I21" s="1872">
        <v>0</v>
      </c>
      <c r="J21" s="1872">
        <v>0</v>
      </c>
      <c r="K21" s="1872">
        <v>0</v>
      </c>
      <c r="L21" s="1872">
        <v>0</v>
      </c>
      <c r="M21" s="1872">
        <v>0</v>
      </c>
      <c r="N21" s="1873">
        <v>6.9134210253706669</v>
      </c>
      <c r="T21" s="720"/>
      <c r="AA21" s="732"/>
      <c r="AB21" s="718"/>
      <c r="AC21" s="718"/>
      <c r="AD21" s="718"/>
      <c r="AE21" s="718"/>
      <c r="AF21" s="718"/>
      <c r="AG21" s="718"/>
      <c r="AH21" s="718"/>
      <c r="AI21" s="718"/>
      <c r="AJ21" s="718"/>
      <c r="AK21" s="718"/>
    </row>
    <row r="22" spans="1:37">
      <c r="A22" s="1864"/>
      <c r="B22" s="1972" t="s">
        <v>629</v>
      </c>
      <c r="C22" s="1972"/>
      <c r="D22" s="1972"/>
      <c r="E22" s="1972"/>
      <c r="F22" s="1972"/>
      <c r="G22" s="1972"/>
      <c r="H22" s="1972"/>
      <c r="I22" s="1972"/>
      <c r="J22" s="1972"/>
      <c r="K22" s="1972"/>
      <c r="L22" s="1972"/>
      <c r="M22" s="1972"/>
      <c r="N22" s="1973"/>
      <c r="U22" s="733"/>
      <c r="X22" s="726"/>
      <c r="Y22" s="726"/>
      <c r="Z22" s="726"/>
      <c r="AA22" s="726"/>
      <c r="AB22" s="726"/>
      <c r="AC22" s="726"/>
      <c r="AD22" s="726"/>
      <c r="AE22" s="726"/>
      <c r="AF22" s="726"/>
      <c r="AG22" s="726"/>
      <c r="AH22" s="726"/>
      <c r="AI22" s="726"/>
    </row>
    <row r="23" spans="1:37">
      <c r="A23" s="1865" t="s">
        <v>613</v>
      </c>
      <c r="B23" s="1866">
        <v>16404.849999999999</v>
      </c>
      <c r="C23" s="1866">
        <v>16397.485000000001</v>
      </c>
      <c r="D23" s="1866">
        <v>18745.794000000002</v>
      </c>
      <c r="E23" s="1866">
        <v>18005.562000000002</v>
      </c>
      <c r="F23" s="1866">
        <v>18290.795999999998</v>
      </c>
      <c r="G23" s="1866">
        <v>18452.474999999999</v>
      </c>
      <c r="H23" s="1866">
        <v>19661.114000000001</v>
      </c>
      <c r="I23" s="1866">
        <v>17958.947</v>
      </c>
      <c r="J23" s="1866">
        <v>18488.510999999999</v>
      </c>
      <c r="K23" s="1866">
        <v>19117.112000000001</v>
      </c>
      <c r="L23" s="1866">
        <v>19326.174999999999</v>
      </c>
      <c r="M23" s="1866">
        <v>17377.891</v>
      </c>
      <c r="N23" s="1867">
        <v>106296.962</v>
      </c>
      <c r="X23" s="727"/>
      <c r="Y23" s="727"/>
      <c r="Z23" s="727"/>
      <c r="AA23" s="727"/>
      <c r="AB23" s="727"/>
      <c r="AC23" s="727"/>
      <c r="AD23" s="727"/>
      <c r="AE23" s="727"/>
      <c r="AF23" s="727"/>
      <c r="AG23" s="727"/>
      <c r="AH23" s="727"/>
      <c r="AI23" s="727"/>
      <c r="AJ23" s="723"/>
      <c r="AK23" s="723"/>
    </row>
    <row r="24" spans="1:37">
      <c r="A24" s="1868" t="s">
        <v>614</v>
      </c>
      <c r="B24" s="1869">
        <v>18382.38</v>
      </c>
      <c r="C24" s="1869">
        <v>18381.631000000001</v>
      </c>
      <c r="D24" s="1869">
        <v>20278.728999999999</v>
      </c>
      <c r="E24" s="1869">
        <v>19057.496999999999</v>
      </c>
      <c r="F24" s="1869">
        <v>20298.29</v>
      </c>
      <c r="G24" s="1869">
        <v>20046.567999999999</v>
      </c>
      <c r="H24" s="1869"/>
      <c r="I24" s="1869"/>
      <c r="J24" s="1869"/>
      <c r="K24" s="1869"/>
      <c r="L24" s="1869"/>
      <c r="M24" s="1869"/>
      <c r="N24" s="1870">
        <v>116445.095</v>
      </c>
      <c r="U24" s="720"/>
      <c r="V24" s="720"/>
      <c r="W24" s="720"/>
      <c r="X24" s="720"/>
      <c r="Y24" s="729"/>
      <c r="Z24" s="734"/>
      <c r="AA24" s="735"/>
    </row>
    <row r="25" spans="1:37" ht="6" customHeight="1">
      <c r="A25" s="1865"/>
      <c r="B25" s="1866"/>
      <c r="C25" s="1866"/>
      <c r="D25" s="1866"/>
      <c r="E25" s="1866"/>
      <c r="F25" s="1866"/>
      <c r="G25" s="1866"/>
      <c r="H25" s="1866"/>
      <c r="I25" s="1866"/>
      <c r="J25" s="1866"/>
      <c r="K25" s="1866"/>
      <c r="L25" s="1866"/>
      <c r="M25" s="1866"/>
      <c r="N25" s="1867"/>
      <c r="U25" s="720"/>
      <c r="V25" s="720"/>
      <c r="W25" s="720"/>
      <c r="X25" s="720"/>
      <c r="Y25" s="725"/>
      <c r="Z25" s="736"/>
      <c r="AA25" s="737"/>
      <c r="AB25" s="725"/>
      <c r="AC25" s="725"/>
      <c r="AD25" s="725"/>
      <c r="AE25" s="725"/>
      <c r="AF25" s="725"/>
      <c r="AG25" s="725"/>
      <c r="AH25" s="725"/>
      <c r="AI25" s="725"/>
      <c r="AJ25" s="725"/>
      <c r="AK25" s="725"/>
    </row>
    <row r="26" spans="1:37" s="725" customFormat="1">
      <c r="A26" s="1871" t="s">
        <v>626</v>
      </c>
      <c r="B26" s="1872">
        <v>12.054544844969641</v>
      </c>
      <c r="C26" s="1872">
        <v>12.100306845836414</v>
      </c>
      <c r="D26" s="1872">
        <v>8.1774877073758319</v>
      </c>
      <c r="E26" s="1872">
        <v>5.8422780694098719</v>
      </c>
      <c r="F26" s="1872">
        <v>10.975432671164242</v>
      </c>
      <c r="G26" s="1872">
        <v>8.6389115823216116</v>
      </c>
      <c r="H26" s="1872">
        <v>0</v>
      </c>
      <c r="I26" s="1872">
        <v>0</v>
      </c>
      <c r="J26" s="1872">
        <v>0</v>
      </c>
      <c r="K26" s="1872">
        <v>0</v>
      </c>
      <c r="L26" s="1872">
        <v>0</v>
      </c>
      <c r="M26" s="1872">
        <v>0</v>
      </c>
      <c r="N26" s="1873">
        <v>9.5469642867121678</v>
      </c>
      <c r="Y26" s="718"/>
      <c r="Z26" s="736"/>
      <c r="AA26" s="737"/>
      <c r="AB26" s="718"/>
      <c r="AC26" s="718"/>
      <c r="AD26" s="718"/>
      <c r="AE26" s="718"/>
      <c r="AF26" s="718"/>
      <c r="AG26" s="718"/>
      <c r="AH26" s="718"/>
      <c r="AI26" s="718"/>
      <c r="AJ26" s="718"/>
      <c r="AK26" s="718"/>
    </row>
    <row r="27" spans="1:37">
      <c r="A27" s="1864"/>
      <c r="B27" s="1972" t="s">
        <v>630</v>
      </c>
      <c r="C27" s="1972"/>
      <c r="D27" s="1972"/>
      <c r="E27" s="1972"/>
      <c r="F27" s="1972"/>
      <c r="G27" s="1972"/>
      <c r="H27" s="1972"/>
      <c r="I27" s="1972"/>
      <c r="J27" s="1972"/>
      <c r="K27" s="1972"/>
      <c r="L27" s="1972"/>
      <c r="M27" s="1972"/>
      <c r="N27" s="1973"/>
      <c r="X27" s="726"/>
      <c r="Y27" s="726"/>
      <c r="Z27" s="726"/>
      <c r="AA27" s="726"/>
      <c r="AB27" s="726"/>
      <c r="AC27" s="726"/>
      <c r="AD27" s="726"/>
      <c r="AE27" s="726"/>
      <c r="AF27" s="726"/>
      <c r="AG27" s="726"/>
      <c r="AH27" s="726"/>
      <c r="AI27" s="726"/>
    </row>
    <row r="28" spans="1:37">
      <c r="A28" s="1865" t="s">
        <v>613</v>
      </c>
      <c r="B28" s="1866">
        <v>59050.211000000003</v>
      </c>
      <c r="C28" s="1866">
        <v>56666.400999999998</v>
      </c>
      <c r="D28" s="1866">
        <v>61778.476999999999</v>
      </c>
      <c r="E28" s="1866">
        <v>61080.648000000001</v>
      </c>
      <c r="F28" s="1866">
        <v>61643.120999999999</v>
      </c>
      <c r="G28" s="1866">
        <v>62408.639000000003</v>
      </c>
      <c r="H28" s="1866">
        <v>66890.638999999996</v>
      </c>
      <c r="I28" s="1866">
        <v>57975.152000000002</v>
      </c>
      <c r="J28" s="1866">
        <v>61219.758999999998</v>
      </c>
      <c r="K28" s="1866">
        <v>58475.974999999999</v>
      </c>
      <c r="L28" s="1866">
        <v>57396.364999999998</v>
      </c>
      <c r="M28" s="1866">
        <v>51048.078000000001</v>
      </c>
      <c r="N28" s="1867">
        <v>362627.49699999997</v>
      </c>
      <c r="X28" s="727"/>
      <c r="Y28" s="727"/>
      <c r="Z28" s="727"/>
      <c r="AA28" s="727"/>
      <c r="AB28" s="727"/>
      <c r="AC28" s="727"/>
      <c r="AD28" s="727"/>
      <c r="AE28" s="727"/>
      <c r="AF28" s="727"/>
      <c r="AG28" s="727"/>
      <c r="AH28" s="727"/>
      <c r="AI28" s="727"/>
      <c r="AJ28" s="723"/>
      <c r="AK28" s="723"/>
    </row>
    <row r="29" spans="1:37">
      <c r="A29" s="1868" t="s">
        <v>614</v>
      </c>
      <c r="B29" s="1869">
        <v>60041.078999999998</v>
      </c>
      <c r="C29" s="1869">
        <v>57779.911999999997</v>
      </c>
      <c r="D29" s="1869">
        <v>68637.447</v>
      </c>
      <c r="E29" s="1869">
        <v>64215.870999999999</v>
      </c>
      <c r="F29" s="1869">
        <v>66205.001999999993</v>
      </c>
      <c r="G29" s="1869">
        <v>65864.55</v>
      </c>
      <c r="H29" s="1869"/>
      <c r="I29" s="1869"/>
      <c r="J29" s="1869"/>
      <c r="K29" s="1869"/>
      <c r="L29" s="1869"/>
      <c r="M29" s="1869"/>
      <c r="N29" s="1870">
        <v>382743.86099999998</v>
      </c>
      <c r="Y29" s="729"/>
      <c r="Z29" s="736"/>
      <c r="AA29" s="737"/>
    </row>
    <row r="30" spans="1:37" ht="6" customHeight="1">
      <c r="A30" s="1865"/>
      <c r="B30" s="1866"/>
      <c r="C30" s="1866"/>
      <c r="D30" s="1866"/>
      <c r="E30" s="1866"/>
      <c r="F30" s="1866"/>
      <c r="G30" s="1866"/>
      <c r="H30" s="1866"/>
      <c r="I30" s="1866"/>
      <c r="J30" s="1866"/>
      <c r="K30" s="1866"/>
      <c r="L30" s="1866"/>
      <c r="M30" s="1866"/>
      <c r="N30" s="1867"/>
      <c r="Y30" s="725"/>
      <c r="Z30" s="725"/>
      <c r="AA30" s="732"/>
      <c r="AB30" s="725"/>
      <c r="AC30" s="725"/>
      <c r="AD30" s="725"/>
      <c r="AE30" s="725"/>
      <c r="AF30" s="725"/>
      <c r="AG30" s="725"/>
      <c r="AH30" s="725"/>
      <c r="AI30" s="725"/>
      <c r="AJ30" s="725"/>
      <c r="AK30" s="725"/>
    </row>
    <row r="31" spans="1:37" s="725" customFormat="1">
      <c r="A31" s="1871" t="s">
        <v>626</v>
      </c>
      <c r="B31" s="1872">
        <v>1.6780092453860789</v>
      </c>
      <c r="C31" s="1872">
        <v>1.9650286242812456</v>
      </c>
      <c r="D31" s="1872">
        <v>11.102523618379266</v>
      </c>
      <c r="E31" s="1872">
        <v>5.1329236061804693</v>
      </c>
      <c r="F31" s="1872">
        <v>7.4004705245212961</v>
      </c>
      <c r="G31" s="1872">
        <v>5.5375522609938628</v>
      </c>
      <c r="H31" s="1872">
        <v>0</v>
      </c>
      <c r="I31" s="1872">
        <v>0</v>
      </c>
      <c r="J31" s="1872">
        <v>0</v>
      </c>
      <c r="K31" s="1872">
        <v>0</v>
      </c>
      <c r="L31" s="1872">
        <v>0</v>
      </c>
      <c r="M31" s="1872">
        <v>0</v>
      </c>
      <c r="N31" s="1873">
        <v>5.5473906878054464</v>
      </c>
      <c r="O31" s="738"/>
      <c r="T31" s="728"/>
      <c r="Y31" s="718"/>
      <c r="Z31" s="718"/>
      <c r="AA31" s="719"/>
      <c r="AB31" s="718"/>
      <c r="AC31" s="718"/>
      <c r="AD31" s="718"/>
      <c r="AE31" s="718"/>
      <c r="AF31" s="718"/>
      <c r="AG31" s="718"/>
      <c r="AH31" s="718"/>
      <c r="AI31" s="718"/>
      <c r="AJ31" s="718"/>
      <c r="AK31" s="718"/>
    </row>
    <row r="32" spans="1:37">
      <c r="A32" s="1864"/>
      <c r="B32" s="1972" t="s">
        <v>631</v>
      </c>
      <c r="C32" s="1972"/>
      <c r="D32" s="1972"/>
      <c r="E32" s="1972"/>
      <c r="F32" s="1972"/>
      <c r="G32" s="1972"/>
      <c r="H32" s="1972"/>
      <c r="I32" s="1972"/>
      <c r="J32" s="1972"/>
      <c r="K32" s="1972"/>
      <c r="L32" s="1972"/>
      <c r="M32" s="1972"/>
      <c r="N32" s="1973"/>
      <c r="X32" s="726"/>
      <c r="Y32" s="726"/>
      <c r="Z32" s="726"/>
      <c r="AA32" s="726"/>
      <c r="AB32" s="726"/>
      <c r="AC32" s="726"/>
      <c r="AD32" s="726"/>
      <c r="AE32" s="726"/>
      <c r="AF32" s="726"/>
      <c r="AG32" s="726"/>
      <c r="AH32" s="726"/>
      <c r="AI32" s="726"/>
    </row>
    <row r="33" spans="1:37">
      <c r="A33" s="1865" t="s">
        <v>613</v>
      </c>
      <c r="B33" s="1866">
        <v>194326.07200000001</v>
      </c>
      <c r="C33" s="1866">
        <v>192507.60500000001</v>
      </c>
      <c r="D33" s="1866">
        <v>205042.65</v>
      </c>
      <c r="E33" s="1866">
        <v>210577.88399999999</v>
      </c>
      <c r="F33" s="1866">
        <v>203483.89500000002</v>
      </c>
      <c r="G33" s="1866">
        <v>200467.826</v>
      </c>
      <c r="H33" s="1866">
        <v>214561.58199999999</v>
      </c>
      <c r="I33" s="1866">
        <v>199583.52799999999</v>
      </c>
      <c r="J33" s="1866">
        <v>197745.663</v>
      </c>
      <c r="K33" s="1866">
        <v>200304.50900000002</v>
      </c>
      <c r="L33" s="1866">
        <v>183752.391</v>
      </c>
      <c r="M33" s="1866">
        <v>173753.239</v>
      </c>
      <c r="N33" s="1867">
        <v>1206405.932</v>
      </c>
      <c r="X33" s="727"/>
      <c r="Y33" s="727"/>
      <c r="Z33" s="727"/>
      <c r="AA33" s="727"/>
      <c r="AB33" s="727"/>
      <c r="AC33" s="727"/>
      <c r="AD33" s="727"/>
      <c r="AE33" s="727"/>
      <c r="AF33" s="727"/>
      <c r="AG33" s="727"/>
      <c r="AH33" s="727"/>
      <c r="AI33" s="727"/>
      <c r="AJ33" s="723"/>
      <c r="AK33" s="723"/>
    </row>
    <row r="34" spans="1:37">
      <c r="A34" s="1868" t="s">
        <v>614</v>
      </c>
      <c r="B34" s="1869">
        <v>195356.21</v>
      </c>
      <c r="C34" s="1869">
        <v>186857.73800000001</v>
      </c>
      <c r="D34" s="1869">
        <v>210924.19400000002</v>
      </c>
      <c r="E34" s="1869">
        <v>205237.33900000001</v>
      </c>
      <c r="F34" s="1869">
        <v>208707.17600000001</v>
      </c>
      <c r="G34" s="1869">
        <v>206004.967</v>
      </c>
      <c r="H34" s="1869"/>
      <c r="I34" s="1869"/>
      <c r="J34" s="1869"/>
      <c r="K34" s="1869"/>
      <c r="L34" s="1869"/>
      <c r="M34" s="1869"/>
      <c r="N34" s="1870">
        <v>1213087.6240000001</v>
      </c>
    </row>
    <row r="35" spans="1:37" ht="6" customHeight="1">
      <c r="A35" s="1865"/>
      <c r="B35" s="1866"/>
      <c r="C35" s="1866"/>
      <c r="D35" s="1866"/>
      <c r="E35" s="1866"/>
      <c r="F35" s="1866"/>
      <c r="G35" s="1866"/>
      <c r="H35" s="1866"/>
      <c r="I35" s="1866"/>
      <c r="J35" s="1866"/>
      <c r="K35" s="1866"/>
      <c r="L35" s="1866"/>
      <c r="M35" s="1866"/>
      <c r="N35" s="1867"/>
      <c r="Y35" s="725"/>
      <c r="Z35" s="725"/>
      <c r="AA35" s="732"/>
      <c r="AB35" s="725"/>
      <c r="AC35" s="725"/>
      <c r="AD35" s="725"/>
      <c r="AE35" s="725"/>
      <c r="AF35" s="725"/>
      <c r="AG35" s="725"/>
      <c r="AH35" s="725"/>
      <c r="AI35" s="725"/>
      <c r="AJ35" s="725"/>
      <c r="AK35" s="725"/>
    </row>
    <row r="36" spans="1:37" s="725" customFormat="1">
      <c r="A36" s="1871" t="s">
        <v>626</v>
      </c>
      <c r="B36" s="1872">
        <v>0.53010797233631024</v>
      </c>
      <c r="C36" s="1872">
        <v>-2.9348798973422419</v>
      </c>
      <c r="D36" s="1872">
        <v>2.8684490763263284</v>
      </c>
      <c r="E36" s="1872">
        <v>-2.5361376506185991</v>
      </c>
      <c r="F36" s="1872">
        <v>2.566925996772369</v>
      </c>
      <c r="G36" s="1872">
        <v>2.7621095666493574</v>
      </c>
      <c r="H36" s="1872">
        <v>0</v>
      </c>
      <c r="I36" s="1872">
        <v>0</v>
      </c>
      <c r="J36" s="1872">
        <v>0</v>
      </c>
      <c r="K36" s="1872">
        <v>0</v>
      </c>
      <c r="L36" s="1872">
        <v>0</v>
      </c>
      <c r="M36" s="1872">
        <v>0</v>
      </c>
      <c r="N36" s="1873">
        <v>0.55385105649497746</v>
      </c>
      <c r="P36" s="718"/>
      <c r="Q36" s="718"/>
      <c r="R36" s="718"/>
      <c r="S36" s="718"/>
      <c r="Y36" s="718"/>
      <c r="Z36" s="718"/>
      <c r="AA36" s="719"/>
      <c r="AB36" s="718"/>
      <c r="AC36" s="718"/>
      <c r="AD36" s="718"/>
      <c r="AE36" s="718"/>
      <c r="AF36" s="718"/>
      <c r="AG36" s="718"/>
      <c r="AH36" s="718"/>
      <c r="AI36" s="718"/>
      <c r="AJ36" s="718"/>
      <c r="AK36" s="718"/>
    </row>
    <row r="37" spans="1:37">
      <c r="A37" s="1864"/>
      <c r="B37" s="1974" t="s">
        <v>632</v>
      </c>
      <c r="C37" s="1974"/>
      <c r="D37" s="1974"/>
      <c r="E37" s="1974"/>
      <c r="F37" s="1974"/>
      <c r="G37" s="1974"/>
      <c r="H37" s="1974"/>
      <c r="I37" s="1974"/>
      <c r="J37" s="1974"/>
      <c r="K37" s="1974"/>
      <c r="L37" s="1974"/>
      <c r="M37" s="1974"/>
      <c r="N37" s="1976"/>
      <c r="X37" s="726"/>
      <c r="Y37" s="726"/>
      <c r="Z37" s="726"/>
      <c r="AA37" s="726"/>
      <c r="AB37" s="726"/>
      <c r="AC37" s="726"/>
      <c r="AD37" s="726"/>
      <c r="AE37" s="726"/>
      <c r="AF37" s="726"/>
      <c r="AG37" s="726"/>
      <c r="AH37" s="726"/>
      <c r="AI37" s="726"/>
    </row>
    <row r="38" spans="1:37">
      <c r="A38" s="1865" t="s">
        <v>613</v>
      </c>
      <c r="B38" s="1866">
        <v>138333.986</v>
      </c>
      <c r="C38" s="1866">
        <v>139222.09700000001</v>
      </c>
      <c r="D38" s="1866">
        <v>142821.48199999999</v>
      </c>
      <c r="E38" s="1866">
        <v>145022.791</v>
      </c>
      <c r="F38" s="1866">
        <v>133702.065</v>
      </c>
      <c r="G38" s="1866">
        <v>129399.462</v>
      </c>
      <c r="H38" s="1866">
        <v>137631.712</v>
      </c>
      <c r="I38" s="1866">
        <v>131237.23000000001</v>
      </c>
      <c r="J38" s="1866">
        <v>135018.71900000001</v>
      </c>
      <c r="K38" s="1866">
        <v>137899.092</v>
      </c>
      <c r="L38" s="1866">
        <v>129340.901</v>
      </c>
      <c r="M38" s="1866">
        <v>123403.629</v>
      </c>
      <c r="N38" s="1867">
        <v>828501.88299999991</v>
      </c>
      <c r="X38" s="727"/>
      <c r="Y38" s="727"/>
      <c r="Z38" s="727"/>
      <c r="AA38" s="727"/>
      <c r="AB38" s="727"/>
      <c r="AC38" s="727"/>
      <c r="AD38" s="727"/>
      <c r="AE38" s="727"/>
      <c r="AF38" s="727"/>
      <c r="AG38" s="727"/>
      <c r="AH38" s="727"/>
      <c r="AI38" s="727"/>
      <c r="AJ38" s="723"/>
      <c r="AK38" s="723"/>
    </row>
    <row r="39" spans="1:37">
      <c r="A39" s="1868" t="s">
        <v>614</v>
      </c>
      <c r="B39" s="1869">
        <v>138902.30499999999</v>
      </c>
      <c r="C39" s="1869">
        <v>132090.943</v>
      </c>
      <c r="D39" s="1869">
        <v>147474.72500000001</v>
      </c>
      <c r="E39" s="1869">
        <v>138380.60500000001</v>
      </c>
      <c r="F39" s="1869">
        <v>138245.201</v>
      </c>
      <c r="G39" s="1869">
        <v>134573.25599999999</v>
      </c>
      <c r="H39" s="1869"/>
      <c r="I39" s="1869"/>
      <c r="J39" s="1869"/>
      <c r="K39" s="1869"/>
      <c r="L39" s="1869"/>
      <c r="M39" s="1869"/>
      <c r="N39" s="1870">
        <v>829667.03499999992</v>
      </c>
    </row>
    <row r="40" spans="1:37" ht="6" customHeight="1">
      <c r="A40" s="1865"/>
      <c r="B40" s="1866"/>
      <c r="C40" s="1866"/>
      <c r="D40" s="1866"/>
      <c r="E40" s="1866"/>
      <c r="F40" s="1866"/>
      <c r="G40" s="1866"/>
      <c r="H40" s="1866"/>
      <c r="I40" s="1866"/>
      <c r="J40" s="1866"/>
      <c r="K40" s="1866"/>
      <c r="L40" s="1866"/>
      <c r="M40" s="1866"/>
      <c r="N40" s="1867"/>
      <c r="T40" s="728"/>
      <c r="Y40" s="725"/>
      <c r="Z40" s="725"/>
      <c r="AA40" s="732"/>
      <c r="AB40" s="725"/>
      <c r="AC40" s="725"/>
      <c r="AD40" s="725"/>
      <c r="AE40" s="725"/>
      <c r="AF40" s="725"/>
      <c r="AG40" s="725"/>
      <c r="AH40" s="725"/>
      <c r="AI40" s="725"/>
      <c r="AJ40" s="725"/>
      <c r="AK40" s="725"/>
    </row>
    <row r="41" spans="1:37" s="725" customFormat="1">
      <c r="A41" s="1871" t="s">
        <v>626</v>
      </c>
      <c r="B41" s="1872">
        <v>0.41083107371748895</v>
      </c>
      <c r="C41" s="1872">
        <v>-5.1221423564680322</v>
      </c>
      <c r="D41" s="1872">
        <v>3.2580834023274008</v>
      </c>
      <c r="E41" s="1872">
        <v>-4.5800980343841076</v>
      </c>
      <c r="F41" s="1872">
        <v>3.3979549979276698</v>
      </c>
      <c r="G41" s="1872">
        <v>3.9983118322392954</v>
      </c>
      <c r="H41" s="1872">
        <v>0</v>
      </c>
      <c r="I41" s="1872">
        <v>0</v>
      </c>
      <c r="J41" s="1872">
        <v>0</v>
      </c>
      <c r="K41" s="1872">
        <v>0</v>
      </c>
      <c r="L41" s="1872">
        <v>0</v>
      </c>
      <c r="M41" s="1872">
        <v>0</v>
      </c>
      <c r="N41" s="1873">
        <v>0.14063359708742951</v>
      </c>
      <c r="P41" s="718"/>
      <c r="Q41" s="718"/>
      <c r="R41" s="718"/>
      <c r="S41" s="718"/>
      <c r="T41" s="720"/>
      <c r="U41" s="728"/>
      <c r="V41" s="728"/>
      <c r="Y41" s="718"/>
      <c r="Z41" s="718"/>
      <c r="AA41" s="719"/>
      <c r="AB41" s="718"/>
      <c r="AC41" s="718"/>
      <c r="AD41" s="718"/>
      <c r="AE41" s="718"/>
      <c r="AF41" s="718"/>
      <c r="AG41" s="718"/>
      <c r="AH41" s="718"/>
      <c r="AI41" s="718"/>
      <c r="AJ41" s="718"/>
      <c r="AK41" s="718"/>
    </row>
    <row r="42" spans="1:37">
      <c r="A42" s="1864"/>
      <c r="B42" s="1972" t="s">
        <v>633</v>
      </c>
      <c r="C42" s="1972"/>
      <c r="D42" s="1972"/>
      <c r="E42" s="1972"/>
      <c r="F42" s="1972"/>
      <c r="G42" s="1972"/>
      <c r="H42" s="1972"/>
      <c r="I42" s="1972"/>
      <c r="J42" s="1972"/>
      <c r="K42" s="1972"/>
      <c r="L42" s="1972"/>
      <c r="M42" s="1972"/>
      <c r="N42" s="1973"/>
      <c r="O42" s="738"/>
      <c r="X42" s="726"/>
      <c r="Y42" s="726"/>
      <c r="Z42" s="726"/>
      <c r="AA42" s="726"/>
      <c r="AB42" s="726"/>
      <c r="AC42" s="726"/>
      <c r="AD42" s="726"/>
      <c r="AE42" s="726"/>
      <c r="AF42" s="726"/>
      <c r="AG42" s="726"/>
      <c r="AH42" s="726"/>
      <c r="AI42" s="726"/>
    </row>
    <row r="43" spans="1:37">
      <c r="A43" s="1865" t="s">
        <v>613</v>
      </c>
      <c r="B43" s="1866">
        <v>42034.964999999997</v>
      </c>
      <c r="C43" s="1866">
        <v>40330.481</v>
      </c>
      <c r="D43" s="1866">
        <v>45114.129000000001</v>
      </c>
      <c r="E43" s="1866">
        <v>44424.690999999999</v>
      </c>
      <c r="F43" s="1866">
        <v>42600.688999999998</v>
      </c>
      <c r="G43" s="1866">
        <v>39718.023999999998</v>
      </c>
      <c r="H43" s="1866">
        <v>39370.232000000004</v>
      </c>
      <c r="I43" s="1866">
        <v>40842.281000000003</v>
      </c>
      <c r="J43" s="1866">
        <v>41753.061999999998</v>
      </c>
      <c r="K43" s="1866">
        <v>45367.038999999997</v>
      </c>
      <c r="L43" s="1866">
        <v>45167.811000000002</v>
      </c>
      <c r="M43" s="1866">
        <v>45338.758000000002</v>
      </c>
      <c r="N43" s="1867">
        <v>254222.97900000002</v>
      </c>
      <c r="X43" s="727"/>
      <c r="Y43" s="727"/>
      <c r="Z43" s="727"/>
      <c r="AA43" s="727"/>
      <c r="AB43" s="727"/>
      <c r="AC43" s="727"/>
      <c r="AD43" s="727"/>
      <c r="AE43" s="727"/>
      <c r="AF43" s="727"/>
      <c r="AG43" s="727"/>
      <c r="AH43" s="727"/>
      <c r="AI43" s="727"/>
      <c r="AJ43" s="723"/>
      <c r="AK43" s="723"/>
    </row>
    <row r="44" spans="1:37">
      <c r="A44" s="1868" t="s">
        <v>614</v>
      </c>
      <c r="B44" s="1869">
        <v>41358.815000000002</v>
      </c>
      <c r="C44" s="1869">
        <v>38284.124000000003</v>
      </c>
      <c r="D44" s="1869">
        <v>48867.214</v>
      </c>
      <c r="E44" s="1869">
        <v>43002.146999999997</v>
      </c>
      <c r="F44" s="1869">
        <v>43491.258999999998</v>
      </c>
      <c r="G44" s="1869">
        <v>40057.754999999997</v>
      </c>
      <c r="H44" s="1869"/>
      <c r="I44" s="1869"/>
      <c r="J44" s="1869"/>
      <c r="K44" s="1869"/>
      <c r="L44" s="1869"/>
      <c r="M44" s="1869"/>
      <c r="N44" s="1870">
        <v>255061.31400000001</v>
      </c>
    </row>
    <row r="45" spans="1:37" ht="6" customHeight="1">
      <c r="A45" s="1865"/>
      <c r="B45" s="1866"/>
      <c r="C45" s="1866"/>
      <c r="D45" s="1866"/>
      <c r="E45" s="1866"/>
      <c r="F45" s="1866"/>
      <c r="G45" s="1866"/>
      <c r="H45" s="1866"/>
      <c r="I45" s="1866"/>
      <c r="J45" s="1866"/>
      <c r="K45" s="1866"/>
      <c r="L45" s="1866"/>
      <c r="M45" s="1866"/>
      <c r="N45" s="1867"/>
      <c r="AC45" s="725"/>
      <c r="AD45" s="725"/>
      <c r="AE45" s="725"/>
      <c r="AF45" s="725"/>
      <c r="AG45" s="725"/>
      <c r="AH45" s="725"/>
      <c r="AI45" s="725"/>
      <c r="AJ45" s="725"/>
      <c r="AK45" s="725"/>
    </row>
    <row r="46" spans="1:37" s="725" customFormat="1">
      <c r="A46" s="1871" t="s">
        <v>626</v>
      </c>
      <c r="B46" s="1872">
        <v>-1.608541841298063</v>
      </c>
      <c r="C46" s="1872">
        <v>-5.0739712229070477</v>
      </c>
      <c r="D46" s="1872">
        <v>8.3190900127984406</v>
      </c>
      <c r="E46" s="1872">
        <v>-3.2021472023294564</v>
      </c>
      <c r="F46" s="1872">
        <v>2.0905060948661998</v>
      </c>
      <c r="G46" s="1872">
        <v>0.85535725543647345</v>
      </c>
      <c r="H46" s="1872">
        <v>0</v>
      </c>
      <c r="I46" s="1872">
        <v>0</v>
      </c>
      <c r="J46" s="1872">
        <v>0</v>
      </c>
      <c r="K46" s="1872">
        <v>0</v>
      </c>
      <c r="L46" s="1872">
        <v>0</v>
      </c>
      <c r="M46" s="1872">
        <v>0</v>
      </c>
      <c r="N46" s="1873">
        <v>0.3297636599561713</v>
      </c>
      <c r="Y46" s="718"/>
      <c r="Z46" s="718"/>
      <c r="AA46" s="719"/>
      <c r="AB46" s="718"/>
      <c r="AC46" s="718"/>
      <c r="AD46" s="718"/>
      <c r="AE46" s="718"/>
      <c r="AF46" s="718"/>
      <c r="AG46" s="718"/>
      <c r="AH46" s="718"/>
      <c r="AI46" s="718"/>
      <c r="AJ46" s="718"/>
      <c r="AK46" s="718"/>
    </row>
    <row r="47" spans="1:37">
      <c r="A47" s="1864"/>
      <c r="B47" s="1972" t="s">
        <v>634</v>
      </c>
      <c r="C47" s="1972"/>
      <c r="D47" s="1972"/>
      <c r="E47" s="1972"/>
      <c r="F47" s="1972"/>
      <c r="G47" s="1972"/>
      <c r="H47" s="1972"/>
      <c r="I47" s="1972"/>
      <c r="J47" s="1972"/>
      <c r="K47" s="1972"/>
      <c r="L47" s="1972"/>
      <c r="M47" s="1972"/>
      <c r="N47" s="1973"/>
      <c r="X47" s="726"/>
      <c r="Y47" s="726"/>
      <c r="Z47" s="726"/>
      <c r="AA47" s="726"/>
      <c r="AB47" s="726"/>
      <c r="AC47" s="726"/>
      <c r="AD47" s="726"/>
      <c r="AE47" s="726"/>
      <c r="AF47" s="726"/>
      <c r="AG47" s="726"/>
      <c r="AH47" s="726"/>
      <c r="AI47" s="726"/>
    </row>
    <row r="48" spans="1:37">
      <c r="A48" s="1865" t="s">
        <v>613</v>
      </c>
      <c r="B48" s="1866">
        <v>25435.37</v>
      </c>
      <c r="C48" s="1866">
        <v>24757.63</v>
      </c>
      <c r="D48" s="1866">
        <v>22887.454000000002</v>
      </c>
      <c r="E48" s="1866">
        <v>22974.91</v>
      </c>
      <c r="F48" s="1866">
        <v>22224.235000000001</v>
      </c>
      <c r="G48" s="1866">
        <v>20929.062000000002</v>
      </c>
      <c r="H48" s="1866">
        <v>21419.163</v>
      </c>
      <c r="I48" s="1866">
        <v>22243.366000000002</v>
      </c>
      <c r="J48" s="1866">
        <v>24732.444</v>
      </c>
      <c r="K48" s="1866">
        <v>25224.844000000001</v>
      </c>
      <c r="L48" s="1866">
        <v>22435.023000000001</v>
      </c>
      <c r="M48" s="1866">
        <v>22263.957999999999</v>
      </c>
      <c r="N48" s="1867">
        <v>139208.66099999999</v>
      </c>
      <c r="X48" s="727"/>
      <c r="Y48" s="727"/>
      <c r="Z48" s="727"/>
      <c r="AA48" s="727"/>
      <c r="AB48" s="727"/>
      <c r="AC48" s="727"/>
      <c r="AD48" s="727"/>
      <c r="AE48" s="727"/>
      <c r="AF48" s="727"/>
      <c r="AG48" s="727"/>
      <c r="AH48" s="727"/>
      <c r="AI48" s="727"/>
      <c r="AJ48" s="723"/>
      <c r="AK48" s="723"/>
    </row>
    <row r="49" spans="1:37">
      <c r="A49" s="1868" t="s">
        <v>614</v>
      </c>
      <c r="B49" s="1869">
        <v>23988.904999999999</v>
      </c>
      <c r="C49" s="1869">
        <v>21301.085999999999</v>
      </c>
      <c r="D49" s="1869">
        <v>25564.455999999998</v>
      </c>
      <c r="E49" s="1869">
        <v>23601.707999999999</v>
      </c>
      <c r="F49" s="1869">
        <v>21160.457999999999</v>
      </c>
      <c r="G49" s="1869">
        <v>21843.351999999999</v>
      </c>
      <c r="H49" s="1869"/>
      <c r="I49" s="1869"/>
      <c r="J49" s="1869"/>
      <c r="K49" s="1869"/>
      <c r="L49" s="1869"/>
      <c r="M49" s="1869"/>
      <c r="N49" s="1870">
        <v>137459.96499999997</v>
      </c>
    </row>
    <row r="50" spans="1:37" ht="6" customHeight="1">
      <c r="A50" s="1865"/>
      <c r="B50" s="1866"/>
      <c r="C50" s="1866"/>
      <c r="D50" s="1866"/>
      <c r="E50" s="1866"/>
      <c r="F50" s="1866"/>
      <c r="G50" s="1866"/>
      <c r="H50" s="1866"/>
      <c r="I50" s="1866"/>
      <c r="J50" s="1866"/>
      <c r="K50" s="1866"/>
      <c r="L50" s="1866"/>
      <c r="M50" s="1866"/>
      <c r="N50" s="1867"/>
      <c r="AC50" s="725"/>
      <c r="AD50" s="725"/>
      <c r="AE50" s="725"/>
      <c r="AF50" s="725"/>
      <c r="AG50" s="725"/>
      <c r="AH50" s="725"/>
      <c r="AI50" s="725"/>
      <c r="AJ50" s="725"/>
      <c r="AK50" s="725"/>
    </row>
    <row r="51" spans="1:37" s="725" customFormat="1">
      <c r="A51" s="1871" t="s">
        <v>626</v>
      </c>
      <c r="B51" s="1872">
        <v>-5.6868250786208279</v>
      </c>
      <c r="C51" s="1872">
        <v>-13.961530243403757</v>
      </c>
      <c r="D51" s="1872">
        <v>11.696373043502319</v>
      </c>
      <c r="E51" s="1872">
        <v>2.7281847894072229</v>
      </c>
      <c r="F51" s="1872">
        <v>-4.7865629570601698</v>
      </c>
      <c r="G51" s="1872">
        <v>4.3685187611369969</v>
      </c>
      <c r="H51" s="1872">
        <v>0</v>
      </c>
      <c r="I51" s="1872">
        <v>0</v>
      </c>
      <c r="J51" s="1872">
        <v>0</v>
      </c>
      <c r="K51" s="1872">
        <v>0</v>
      </c>
      <c r="L51" s="1872">
        <v>0</v>
      </c>
      <c r="M51" s="1872">
        <v>0</v>
      </c>
      <c r="N51" s="1873">
        <v>-1.2561689678202015</v>
      </c>
      <c r="T51" s="728"/>
      <c r="V51" s="718"/>
      <c r="Y51" s="718"/>
      <c r="Z51" s="718"/>
      <c r="AA51" s="719"/>
      <c r="AB51" s="718"/>
      <c r="AC51" s="718"/>
      <c r="AD51" s="718"/>
      <c r="AE51" s="718"/>
      <c r="AF51" s="718"/>
      <c r="AG51" s="718"/>
      <c r="AH51" s="718"/>
      <c r="AI51" s="718"/>
      <c r="AJ51" s="718"/>
      <c r="AK51" s="718"/>
    </row>
    <row r="52" spans="1:37">
      <c r="A52" s="1864"/>
      <c r="B52" s="1972" t="s">
        <v>635</v>
      </c>
      <c r="C52" s="1972"/>
      <c r="D52" s="1972"/>
      <c r="E52" s="1972"/>
      <c r="F52" s="1972"/>
      <c r="G52" s="1972"/>
      <c r="H52" s="1972"/>
      <c r="I52" s="1972"/>
      <c r="J52" s="1972"/>
      <c r="K52" s="1972"/>
      <c r="L52" s="1972"/>
      <c r="M52" s="1972"/>
      <c r="N52" s="1973"/>
      <c r="X52" s="726"/>
      <c r="Y52" s="726"/>
      <c r="Z52" s="726"/>
      <c r="AA52" s="726"/>
      <c r="AB52" s="726"/>
      <c r="AC52" s="726"/>
      <c r="AD52" s="726"/>
      <c r="AE52" s="726"/>
      <c r="AF52" s="726"/>
      <c r="AG52" s="726"/>
      <c r="AH52" s="726"/>
      <c r="AI52" s="726"/>
    </row>
    <row r="53" spans="1:37">
      <c r="A53" s="1865" t="s">
        <v>613</v>
      </c>
      <c r="B53" s="1866">
        <v>63139.744000000006</v>
      </c>
      <c r="C53" s="1866">
        <v>50632.337</v>
      </c>
      <c r="D53" s="1866">
        <v>59665.563999999998</v>
      </c>
      <c r="E53" s="1866">
        <v>61045.165000000001</v>
      </c>
      <c r="F53" s="1866">
        <v>65726.906000000003</v>
      </c>
      <c r="G53" s="1866">
        <v>56519.542000000001</v>
      </c>
      <c r="H53" s="1866">
        <v>54226.982999999993</v>
      </c>
      <c r="I53" s="1866">
        <v>56104.760000000009</v>
      </c>
      <c r="J53" s="1866">
        <v>57836.646000000001</v>
      </c>
      <c r="K53" s="1866">
        <v>57631.171000000002</v>
      </c>
      <c r="L53" s="1866">
        <v>56494.034</v>
      </c>
      <c r="M53" s="1866">
        <v>66743.34</v>
      </c>
      <c r="N53" s="1867">
        <v>356729.25800000003</v>
      </c>
      <c r="O53" s="720"/>
      <c r="X53" s="727"/>
      <c r="Y53" s="727"/>
      <c r="Z53" s="727"/>
      <c r="AA53" s="727"/>
      <c r="AB53" s="727"/>
      <c r="AC53" s="727"/>
      <c r="AD53" s="727"/>
      <c r="AE53" s="727"/>
      <c r="AF53" s="727"/>
      <c r="AG53" s="727"/>
      <c r="AH53" s="727"/>
      <c r="AI53" s="727"/>
    </row>
    <row r="54" spans="1:37">
      <c r="A54" s="1868" t="s">
        <v>614</v>
      </c>
      <c r="B54" s="1869">
        <v>68832.941000000006</v>
      </c>
      <c r="C54" s="1869">
        <v>62147.873999999996</v>
      </c>
      <c r="D54" s="1869">
        <v>70431.232000000004</v>
      </c>
      <c r="E54" s="1869">
        <v>66091.577000000005</v>
      </c>
      <c r="F54" s="1869">
        <v>67467.517000000007</v>
      </c>
      <c r="G54" s="1869">
        <v>62743.553</v>
      </c>
      <c r="H54" s="1869"/>
      <c r="I54" s="1869"/>
      <c r="J54" s="1869"/>
      <c r="K54" s="1869"/>
      <c r="L54" s="1869"/>
      <c r="M54" s="1869"/>
      <c r="N54" s="1870">
        <v>397714.69400000002</v>
      </c>
    </row>
    <row r="55" spans="1:37" ht="6" customHeight="1">
      <c r="A55" s="1865"/>
      <c r="B55" s="1866"/>
      <c r="C55" s="1866"/>
      <c r="D55" s="1866"/>
      <c r="E55" s="1866"/>
      <c r="F55" s="1866"/>
      <c r="G55" s="1866"/>
      <c r="H55" s="1866"/>
      <c r="I55" s="1866"/>
      <c r="J55" s="1866"/>
      <c r="K55" s="1866"/>
      <c r="L55" s="1866"/>
      <c r="M55" s="1866"/>
      <c r="N55" s="1867"/>
      <c r="T55" s="728"/>
      <c r="AC55" s="725"/>
      <c r="AD55" s="725"/>
      <c r="AE55" s="725"/>
      <c r="AF55" s="725"/>
      <c r="AG55" s="725"/>
      <c r="AH55" s="725"/>
      <c r="AI55" s="725"/>
      <c r="AJ55" s="725"/>
      <c r="AK55" s="725"/>
    </row>
    <row r="56" spans="1:37" s="725" customFormat="1">
      <c r="A56" s="1871" t="s">
        <v>626</v>
      </c>
      <c r="B56" s="1872">
        <v>9.0168198971475135</v>
      </c>
      <c r="C56" s="1872">
        <v>22.743443582309851</v>
      </c>
      <c r="D56" s="1872">
        <v>18.043352443630639</v>
      </c>
      <c r="E56" s="1872">
        <v>8.2666858218828594</v>
      </c>
      <c r="F56" s="1872">
        <v>2.6482472794322689</v>
      </c>
      <c r="G56" s="1872">
        <v>11.012139836518841</v>
      </c>
      <c r="H56" s="1872">
        <v>0</v>
      </c>
      <c r="I56" s="1872">
        <v>0</v>
      </c>
      <c r="J56" s="1872">
        <v>0</v>
      </c>
      <c r="K56" s="1872">
        <v>0</v>
      </c>
      <c r="L56" s="1872">
        <v>0</v>
      </c>
      <c r="M56" s="1872">
        <v>0</v>
      </c>
      <c r="N56" s="1873">
        <v>11.489227497005572</v>
      </c>
      <c r="U56" s="728"/>
      <c r="V56" s="728"/>
      <c r="W56" s="728"/>
      <c r="X56" s="728"/>
      <c r="Y56" s="718"/>
      <c r="Z56" s="718"/>
      <c r="AA56" s="719"/>
      <c r="AB56" s="718"/>
      <c r="AC56" s="718"/>
      <c r="AD56" s="718"/>
      <c r="AE56" s="718"/>
      <c r="AF56" s="718"/>
      <c r="AG56" s="718"/>
      <c r="AH56" s="718"/>
      <c r="AI56" s="718"/>
      <c r="AJ56" s="718"/>
      <c r="AK56" s="718"/>
    </row>
    <row r="57" spans="1:37">
      <c r="A57" s="1864"/>
      <c r="B57" s="1974" t="s">
        <v>636</v>
      </c>
      <c r="C57" s="1972"/>
      <c r="D57" s="1972"/>
      <c r="E57" s="1972"/>
      <c r="F57" s="1972"/>
      <c r="G57" s="1972"/>
      <c r="H57" s="1972"/>
      <c r="I57" s="1972"/>
      <c r="J57" s="1972"/>
      <c r="K57" s="1972"/>
      <c r="L57" s="1972"/>
      <c r="M57" s="1972"/>
      <c r="N57" s="1973"/>
      <c r="U57" s="733"/>
      <c r="X57" s="726"/>
      <c r="Y57" s="726"/>
      <c r="Z57" s="726"/>
      <c r="AA57" s="726"/>
      <c r="AB57" s="726"/>
      <c r="AC57" s="726"/>
      <c r="AD57" s="726"/>
      <c r="AE57" s="726"/>
      <c r="AF57" s="726"/>
      <c r="AG57" s="726"/>
      <c r="AH57" s="726"/>
      <c r="AI57" s="726"/>
    </row>
    <row r="58" spans="1:37">
      <c r="A58" s="1865" t="s">
        <v>613</v>
      </c>
      <c r="B58" s="1866">
        <v>12360.593999999999</v>
      </c>
      <c r="C58" s="1866">
        <v>9220.9179999999997</v>
      </c>
      <c r="D58" s="1866">
        <v>11046.973</v>
      </c>
      <c r="E58" s="1866">
        <v>12707.798000000001</v>
      </c>
      <c r="F58" s="1866">
        <v>12102.271000000001</v>
      </c>
      <c r="G58" s="1866">
        <v>10863.903</v>
      </c>
      <c r="H58" s="1866">
        <v>9211.1219999999994</v>
      </c>
      <c r="I58" s="1866">
        <v>9984.4549999999999</v>
      </c>
      <c r="J58" s="1866">
        <v>9711.8649999999998</v>
      </c>
      <c r="K58" s="1866">
        <v>9618.1110000000008</v>
      </c>
      <c r="L58" s="1866">
        <v>7705.5640000000003</v>
      </c>
      <c r="M58" s="1866">
        <v>12937.245000000001</v>
      </c>
      <c r="N58" s="1867">
        <v>68302.457000000009</v>
      </c>
      <c r="X58" s="727"/>
      <c r="Y58" s="727"/>
      <c r="Z58" s="727"/>
      <c r="AA58" s="727"/>
      <c r="AB58" s="727"/>
      <c r="AC58" s="727"/>
      <c r="AD58" s="727"/>
      <c r="AE58" s="727"/>
      <c r="AF58" s="727"/>
      <c r="AG58" s="727"/>
      <c r="AH58" s="727"/>
      <c r="AI58" s="727"/>
      <c r="AJ58" s="723"/>
      <c r="AK58" s="723"/>
    </row>
    <row r="59" spans="1:37">
      <c r="A59" s="1868" t="s">
        <v>614</v>
      </c>
      <c r="B59" s="1869">
        <v>12365.99</v>
      </c>
      <c r="C59" s="1869">
        <v>10607.126</v>
      </c>
      <c r="D59" s="1869">
        <v>10953.078</v>
      </c>
      <c r="E59" s="1869">
        <v>13055.645</v>
      </c>
      <c r="F59" s="1869">
        <v>14118.457</v>
      </c>
      <c r="G59" s="1869">
        <v>11960.178</v>
      </c>
      <c r="H59" s="1869"/>
      <c r="I59" s="1869"/>
      <c r="J59" s="1869"/>
      <c r="K59" s="1869"/>
      <c r="L59" s="1869"/>
      <c r="M59" s="1869"/>
      <c r="N59" s="1870">
        <v>73060.474000000017</v>
      </c>
    </row>
    <row r="60" spans="1:37" ht="6" customHeight="1">
      <c r="A60" s="1865"/>
      <c r="B60" s="1866"/>
      <c r="C60" s="1866"/>
      <c r="D60" s="1866"/>
      <c r="E60" s="1866"/>
      <c r="F60" s="1866"/>
      <c r="G60" s="1866"/>
      <c r="H60" s="1866"/>
      <c r="I60" s="1866"/>
      <c r="J60" s="1866"/>
      <c r="K60" s="1866"/>
      <c r="L60" s="1866"/>
      <c r="M60" s="1866"/>
      <c r="N60" s="1867"/>
      <c r="AC60" s="725"/>
      <c r="AD60" s="725"/>
      <c r="AE60" s="725"/>
      <c r="AF60" s="725"/>
      <c r="AG60" s="725"/>
      <c r="AH60" s="725"/>
      <c r="AI60" s="725"/>
      <c r="AJ60" s="725"/>
      <c r="AK60" s="725"/>
    </row>
    <row r="61" spans="1:37" s="725" customFormat="1">
      <c r="A61" s="1871" t="s">
        <v>626</v>
      </c>
      <c r="B61" s="1872">
        <v>4.3654859952525271E-2</v>
      </c>
      <c r="C61" s="1872">
        <v>15.033297118573245</v>
      </c>
      <c r="D61" s="1872">
        <v>-0.84996134235142051</v>
      </c>
      <c r="E61" s="1872">
        <v>2.7372720277738125</v>
      </c>
      <c r="F61" s="1872">
        <v>16.659567448126055</v>
      </c>
      <c r="G61" s="1872">
        <v>10.090986637122953</v>
      </c>
      <c r="H61" s="1872">
        <v>0</v>
      </c>
      <c r="I61" s="1872">
        <v>0</v>
      </c>
      <c r="J61" s="1872">
        <v>0</v>
      </c>
      <c r="K61" s="1872">
        <v>0</v>
      </c>
      <c r="L61" s="1872">
        <v>0</v>
      </c>
      <c r="M61" s="1872">
        <v>0</v>
      </c>
      <c r="N61" s="1873">
        <v>6.9660993308044539</v>
      </c>
      <c r="T61" s="728"/>
      <c r="Y61" s="718"/>
      <c r="Z61" s="718"/>
      <c r="AA61" s="719"/>
      <c r="AB61" s="718"/>
      <c r="AC61" s="718"/>
      <c r="AD61" s="718"/>
      <c r="AE61" s="718"/>
      <c r="AF61" s="718"/>
      <c r="AG61" s="718"/>
      <c r="AH61" s="718"/>
      <c r="AI61" s="718"/>
      <c r="AJ61" s="718"/>
      <c r="AK61" s="718"/>
    </row>
    <row r="62" spans="1:37">
      <c r="A62" s="1864"/>
      <c r="B62" s="1974" t="s">
        <v>637</v>
      </c>
      <c r="C62" s="1972"/>
      <c r="D62" s="1972"/>
      <c r="E62" s="1972"/>
      <c r="F62" s="1972"/>
      <c r="G62" s="1972"/>
      <c r="H62" s="1972"/>
      <c r="I62" s="1972"/>
      <c r="J62" s="1972"/>
      <c r="K62" s="1972"/>
      <c r="L62" s="1972"/>
      <c r="M62" s="1972"/>
      <c r="N62" s="1973"/>
      <c r="X62" s="726"/>
      <c r="Y62" s="726"/>
      <c r="Z62" s="726"/>
      <c r="AA62" s="726"/>
      <c r="AB62" s="726"/>
      <c r="AC62" s="726"/>
      <c r="AD62" s="726"/>
      <c r="AE62" s="726"/>
      <c r="AF62" s="726"/>
      <c r="AG62" s="726"/>
      <c r="AH62" s="726"/>
      <c r="AI62" s="726"/>
    </row>
    <row r="63" spans="1:37">
      <c r="A63" s="1865" t="s">
        <v>613</v>
      </c>
      <c r="B63" s="1866">
        <v>33237.658000000003</v>
      </c>
      <c r="C63" s="1866">
        <v>26062.685000000001</v>
      </c>
      <c r="D63" s="1866">
        <v>33563.159</v>
      </c>
      <c r="E63" s="1866">
        <v>33476.078999999998</v>
      </c>
      <c r="F63" s="1866">
        <v>35539.553</v>
      </c>
      <c r="G63" s="1866">
        <v>28878.400000000001</v>
      </c>
      <c r="H63" s="1866">
        <v>26612.294000000002</v>
      </c>
      <c r="I63" s="1866">
        <v>30159.949000000001</v>
      </c>
      <c r="J63" s="1866">
        <v>27904.519</v>
      </c>
      <c r="K63" s="1866">
        <v>31993.168000000001</v>
      </c>
      <c r="L63" s="1866">
        <v>31949.221000000001</v>
      </c>
      <c r="M63" s="1866">
        <v>38198.512999999999</v>
      </c>
      <c r="N63" s="1867">
        <v>190757.53400000001</v>
      </c>
      <c r="X63" s="727"/>
      <c r="Y63" s="727"/>
      <c r="Z63" s="727"/>
      <c r="AA63" s="727"/>
      <c r="AB63" s="727"/>
      <c r="AC63" s="727"/>
      <c r="AD63" s="727"/>
      <c r="AE63" s="727"/>
      <c r="AF63" s="727"/>
      <c r="AG63" s="727"/>
      <c r="AH63" s="727"/>
      <c r="AI63" s="727"/>
      <c r="AJ63" s="723"/>
      <c r="AK63" s="723"/>
    </row>
    <row r="64" spans="1:37">
      <c r="A64" s="1868" t="s">
        <v>614</v>
      </c>
      <c r="B64" s="1869">
        <v>39074.023000000001</v>
      </c>
      <c r="C64" s="1869">
        <v>33794.084999999999</v>
      </c>
      <c r="D64" s="1869">
        <v>39710.302000000003</v>
      </c>
      <c r="E64" s="1869">
        <v>36240.703999999998</v>
      </c>
      <c r="F64" s="1869">
        <v>36910.059000000001</v>
      </c>
      <c r="G64" s="1869">
        <v>32300.295999999998</v>
      </c>
      <c r="H64" s="1869"/>
      <c r="I64" s="1869"/>
      <c r="J64" s="1869"/>
      <c r="K64" s="1869"/>
      <c r="L64" s="1869"/>
      <c r="M64" s="1869"/>
      <c r="N64" s="1870">
        <v>218029.46900000001</v>
      </c>
    </row>
    <row r="65" spans="1:37" ht="6" customHeight="1">
      <c r="A65" s="1865"/>
      <c r="B65" s="1866"/>
      <c r="C65" s="1866"/>
      <c r="D65" s="1866"/>
      <c r="E65" s="1866"/>
      <c r="F65" s="1866"/>
      <c r="G65" s="1866"/>
      <c r="H65" s="1866"/>
      <c r="I65" s="1866"/>
      <c r="J65" s="1866"/>
      <c r="K65" s="1866"/>
      <c r="L65" s="1866"/>
      <c r="M65" s="1866"/>
      <c r="N65" s="1867"/>
      <c r="AC65" s="725"/>
      <c r="AD65" s="725"/>
      <c r="AE65" s="725"/>
      <c r="AF65" s="725"/>
      <c r="AG65" s="725"/>
      <c r="AH65" s="725"/>
      <c r="AI65" s="725"/>
      <c r="AJ65" s="725"/>
      <c r="AK65" s="725"/>
    </row>
    <row r="66" spans="1:37" s="725" customFormat="1">
      <c r="A66" s="1871" t="s">
        <v>626</v>
      </c>
      <c r="B66" s="1872">
        <v>17.559495317028649</v>
      </c>
      <c r="C66" s="1872">
        <v>29.664633555598726</v>
      </c>
      <c r="D66" s="1872">
        <v>18.315150251500469</v>
      </c>
      <c r="E66" s="1872">
        <v>8.2585090087760875</v>
      </c>
      <c r="F66" s="1872">
        <v>3.8562837298488262</v>
      </c>
      <c r="G66" s="1872">
        <v>11.84932683251148</v>
      </c>
      <c r="H66" s="1872">
        <v>0</v>
      </c>
      <c r="I66" s="1872">
        <v>0</v>
      </c>
      <c r="J66" s="1872">
        <v>0</v>
      </c>
      <c r="K66" s="1872">
        <v>0</v>
      </c>
      <c r="L66" s="1872">
        <v>0</v>
      </c>
      <c r="M66" s="1872">
        <v>0</v>
      </c>
      <c r="N66" s="1873">
        <v>14.296648959615936</v>
      </c>
      <c r="Y66" s="718"/>
      <c r="Z66" s="718"/>
      <c r="AA66" s="719"/>
      <c r="AB66" s="718"/>
      <c r="AC66" s="718"/>
      <c r="AD66" s="718"/>
      <c r="AE66" s="718"/>
      <c r="AF66" s="718"/>
      <c r="AG66" s="718"/>
      <c r="AH66" s="718"/>
      <c r="AI66" s="718"/>
      <c r="AJ66" s="718"/>
      <c r="AK66" s="718"/>
    </row>
    <row r="67" spans="1:37">
      <c r="A67" s="1864"/>
      <c r="B67" s="1974" t="s">
        <v>638</v>
      </c>
      <c r="C67" s="1972"/>
      <c r="D67" s="1972"/>
      <c r="E67" s="1972"/>
      <c r="F67" s="1972"/>
      <c r="G67" s="1972"/>
      <c r="H67" s="1972"/>
      <c r="I67" s="1972"/>
      <c r="J67" s="1972"/>
      <c r="K67" s="1972"/>
      <c r="L67" s="1972"/>
      <c r="M67" s="1972"/>
      <c r="N67" s="1973"/>
      <c r="X67" s="726"/>
      <c r="Y67" s="726"/>
      <c r="Z67" s="726"/>
      <c r="AA67" s="726"/>
      <c r="AB67" s="726"/>
      <c r="AC67" s="726"/>
      <c r="AD67" s="726"/>
      <c r="AE67" s="726"/>
      <c r="AF67" s="726"/>
      <c r="AG67" s="726"/>
      <c r="AH67" s="726"/>
      <c r="AI67" s="726"/>
    </row>
    <row r="68" spans="1:37">
      <c r="A68" s="1865" t="s">
        <v>613</v>
      </c>
      <c r="B68" s="1866">
        <v>2348.1179999999999</v>
      </c>
      <c r="C68" s="1866">
        <v>1674.653</v>
      </c>
      <c r="D68" s="1866">
        <v>1965.643</v>
      </c>
      <c r="E68" s="1866">
        <v>1992.4939999999999</v>
      </c>
      <c r="F68" s="1866">
        <v>2096.9209999999998</v>
      </c>
      <c r="G68" s="1866">
        <v>1250.9970000000001</v>
      </c>
      <c r="H68" s="1866">
        <v>991.88599999999997</v>
      </c>
      <c r="I68" s="1866">
        <v>1354.5840000000001</v>
      </c>
      <c r="J68" s="1866">
        <v>1715.499</v>
      </c>
      <c r="K68" s="1866">
        <v>2043.5350000000001</v>
      </c>
      <c r="L68" s="1866">
        <v>1841.6189999999999</v>
      </c>
      <c r="M68" s="1866">
        <v>2095.6889999999999</v>
      </c>
      <c r="N68" s="1867">
        <v>11328.825999999999</v>
      </c>
      <c r="X68" s="727"/>
      <c r="Y68" s="727"/>
      <c r="Z68" s="727"/>
      <c r="AA68" s="727"/>
      <c r="AB68" s="727"/>
      <c r="AC68" s="727"/>
      <c r="AD68" s="727"/>
      <c r="AE68" s="727"/>
      <c r="AF68" s="727"/>
      <c r="AG68" s="727"/>
      <c r="AH68" s="727"/>
      <c r="AI68" s="727"/>
      <c r="AJ68" s="723"/>
      <c r="AK68" s="723"/>
    </row>
    <row r="69" spans="1:37">
      <c r="A69" s="1868" t="s">
        <v>614</v>
      </c>
      <c r="B69" s="1869">
        <v>2599.991</v>
      </c>
      <c r="C69" s="1869">
        <v>2228.75</v>
      </c>
      <c r="D69" s="1869">
        <v>2538.3220000000001</v>
      </c>
      <c r="E69" s="1869">
        <v>2376.0569999999998</v>
      </c>
      <c r="F69" s="1869">
        <v>2323.623</v>
      </c>
      <c r="G69" s="1869">
        <v>1852.1559999999999</v>
      </c>
      <c r="H69" s="1869"/>
      <c r="I69" s="1869"/>
      <c r="J69" s="1869"/>
      <c r="K69" s="1869"/>
      <c r="L69" s="1869"/>
      <c r="M69" s="1869"/>
      <c r="N69" s="1870">
        <v>13918.898999999998</v>
      </c>
    </row>
    <row r="70" spans="1:37" ht="6" customHeight="1">
      <c r="A70" s="1865"/>
      <c r="B70" s="1866"/>
      <c r="C70" s="1866"/>
      <c r="D70" s="1866"/>
      <c r="E70" s="1866"/>
      <c r="F70" s="1866"/>
      <c r="G70" s="1866"/>
      <c r="H70" s="1866"/>
      <c r="I70" s="1866"/>
      <c r="J70" s="1866"/>
      <c r="K70" s="1866"/>
      <c r="L70" s="1866"/>
      <c r="M70" s="1866"/>
      <c r="N70" s="1867"/>
      <c r="O70" s="728"/>
      <c r="T70" s="728"/>
      <c r="Y70" s="725"/>
      <c r="AC70" s="725"/>
      <c r="AD70" s="725"/>
      <c r="AE70" s="725"/>
      <c r="AF70" s="725"/>
      <c r="AG70" s="725"/>
      <c r="AH70" s="725"/>
      <c r="AI70" s="725"/>
      <c r="AJ70" s="725"/>
      <c r="AK70" s="725"/>
    </row>
    <row r="71" spans="1:37" s="725" customFormat="1">
      <c r="A71" s="1871" t="s">
        <v>626</v>
      </c>
      <c r="B71" s="1872">
        <v>10.726590401334178</v>
      </c>
      <c r="C71" s="1872">
        <v>33.087272408074995</v>
      </c>
      <c r="D71" s="1872">
        <v>29.134435907232387</v>
      </c>
      <c r="E71" s="1872">
        <v>19.250396738961314</v>
      </c>
      <c r="F71" s="1872">
        <v>10.811184589214392</v>
      </c>
      <c r="G71" s="1872">
        <v>48.054391817086696</v>
      </c>
      <c r="H71" s="1872">
        <v>0</v>
      </c>
      <c r="I71" s="1872">
        <v>0</v>
      </c>
      <c r="J71" s="1872">
        <v>0</v>
      </c>
      <c r="K71" s="1872">
        <v>0</v>
      </c>
      <c r="L71" s="1872">
        <v>0</v>
      </c>
      <c r="M71" s="1872">
        <v>0</v>
      </c>
      <c r="N71" s="1873">
        <v>22.862677915611002</v>
      </c>
      <c r="O71" s="728"/>
      <c r="T71" s="728"/>
      <c r="Y71" s="718"/>
      <c r="Z71" s="718"/>
      <c r="AA71" s="719"/>
      <c r="AB71" s="718"/>
      <c r="AC71" s="718"/>
      <c r="AD71" s="718"/>
      <c r="AE71" s="718"/>
      <c r="AF71" s="718"/>
      <c r="AG71" s="718"/>
      <c r="AH71" s="718"/>
      <c r="AI71" s="718"/>
      <c r="AJ71" s="718"/>
      <c r="AK71" s="718"/>
    </row>
    <row r="72" spans="1:37">
      <c r="A72" s="1864"/>
      <c r="B72" s="1974" t="s">
        <v>639</v>
      </c>
      <c r="C72" s="1972"/>
      <c r="D72" s="1972"/>
      <c r="E72" s="1972"/>
      <c r="F72" s="1972"/>
      <c r="G72" s="1972"/>
      <c r="H72" s="1972"/>
      <c r="I72" s="1972"/>
      <c r="J72" s="1972"/>
      <c r="K72" s="1972"/>
      <c r="L72" s="1972"/>
      <c r="M72" s="1972"/>
      <c r="N72" s="1973"/>
      <c r="X72" s="726"/>
      <c r="Y72" s="726"/>
      <c r="Z72" s="726"/>
      <c r="AA72" s="726"/>
      <c r="AB72" s="726"/>
      <c r="AC72" s="726"/>
      <c r="AD72" s="726"/>
      <c r="AE72" s="726"/>
      <c r="AF72" s="726"/>
      <c r="AG72" s="726"/>
      <c r="AH72" s="726"/>
      <c r="AI72" s="726"/>
    </row>
    <row r="73" spans="1:37">
      <c r="A73" s="1865" t="s">
        <v>613</v>
      </c>
      <c r="B73" s="1866">
        <v>15193.374</v>
      </c>
      <c r="C73" s="1866">
        <v>13674.081</v>
      </c>
      <c r="D73" s="1866">
        <v>13089.789000000001</v>
      </c>
      <c r="E73" s="1866">
        <v>12868.794</v>
      </c>
      <c r="F73" s="1866">
        <v>15988.161</v>
      </c>
      <c r="G73" s="1866">
        <v>15526.242</v>
      </c>
      <c r="H73" s="1866">
        <v>17411.681</v>
      </c>
      <c r="I73" s="1866">
        <v>14605.772000000001</v>
      </c>
      <c r="J73" s="1866">
        <v>18504.762999999999</v>
      </c>
      <c r="K73" s="1866">
        <v>13976.357</v>
      </c>
      <c r="L73" s="1866">
        <v>14997.63</v>
      </c>
      <c r="M73" s="1866">
        <v>13511.893</v>
      </c>
      <c r="N73" s="1867">
        <v>86340.441000000006</v>
      </c>
      <c r="X73" s="727"/>
      <c r="Y73" s="727"/>
      <c r="Z73" s="727"/>
      <c r="AA73" s="727"/>
      <c r="AB73" s="727"/>
      <c r="AC73" s="727"/>
      <c r="AD73" s="727"/>
      <c r="AE73" s="727"/>
      <c r="AF73" s="727"/>
      <c r="AG73" s="727"/>
      <c r="AH73" s="727"/>
      <c r="AI73" s="727"/>
      <c r="AJ73" s="723"/>
      <c r="AK73" s="723"/>
    </row>
    <row r="74" spans="1:37">
      <c r="A74" s="1868" t="s">
        <v>614</v>
      </c>
      <c r="B74" s="1869">
        <v>14792.937</v>
      </c>
      <c r="C74" s="1869">
        <v>15517.913</v>
      </c>
      <c r="D74" s="1869">
        <v>17229.53</v>
      </c>
      <c r="E74" s="1869">
        <v>14419.171</v>
      </c>
      <c r="F74" s="1869">
        <v>14115.378000000001</v>
      </c>
      <c r="G74" s="1869">
        <v>16630.922999999999</v>
      </c>
      <c r="H74" s="1869"/>
      <c r="I74" s="1869"/>
      <c r="J74" s="1869"/>
      <c r="K74" s="1869"/>
      <c r="L74" s="1869"/>
      <c r="M74" s="1869"/>
      <c r="N74" s="1870">
        <v>92705.851999999999</v>
      </c>
    </row>
    <row r="75" spans="1:37" ht="6" customHeight="1">
      <c r="A75" s="1865"/>
      <c r="B75" s="1866"/>
      <c r="C75" s="1866"/>
      <c r="D75" s="1866"/>
      <c r="E75" s="1866"/>
      <c r="F75" s="1866"/>
      <c r="G75" s="1866"/>
      <c r="H75" s="1866"/>
      <c r="I75" s="1866"/>
      <c r="J75" s="1866"/>
      <c r="K75" s="1866"/>
      <c r="L75" s="1866"/>
      <c r="M75" s="1866"/>
      <c r="N75" s="1867"/>
    </row>
    <row r="76" spans="1:37">
      <c r="A76" s="1871" t="s">
        <v>626</v>
      </c>
      <c r="B76" s="1872">
        <v>-2.6356028621424059</v>
      </c>
      <c r="C76" s="1872">
        <v>13.484138349041515</v>
      </c>
      <c r="D76" s="1872">
        <v>31.625727504087337</v>
      </c>
      <c r="E76" s="1872">
        <v>12.047570269599476</v>
      </c>
      <c r="F76" s="1872">
        <v>-11.713561053081719</v>
      </c>
      <c r="G76" s="1872">
        <v>7.1149283902698244</v>
      </c>
      <c r="H76" s="1872">
        <v>0</v>
      </c>
      <c r="I76" s="1872">
        <v>0</v>
      </c>
      <c r="J76" s="1872">
        <v>0</v>
      </c>
      <c r="K76" s="1872">
        <v>0</v>
      </c>
      <c r="L76" s="1872">
        <v>0</v>
      </c>
      <c r="M76" s="1872">
        <v>0</v>
      </c>
      <c r="N76" s="1873">
        <v>7.3724559734412196</v>
      </c>
    </row>
    <row r="77" spans="1:37">
      <c r="A77" s="1864"/>
      <c r="B77" s="1972" t="s">
        <v>640</v>
      </c>
      <c r="C77" s="1972"/>
      <c r="D77" s="1972"/>
      <c r="E77" s="1972"/>
      <c r="F77" s="1972"/>
      <c r="G77" s="1972"/>
      <c r="H77" s="1972"/>
      <c r="I77" s="1972"/>
      <c r="J77" s="1972"/>
      <c r="K77" s="1972"/>
      <c r="L77" s="1972"/>
      <c r="M77" s="1972"/>
      <c r="N77" s="1973"/>
      <c r="X77" s="726"/>
      <c r="Y77" s="726"/>
      <c r="Z77" s="726"/>
      <c r="AA77" s="726"/>
      <c r="AB77" s="726"/>
      <c r="AC77" s="726"/>
      <c r="AD77" s="726"/>
      <c r="AE77" s="726"/>
      <c r="AF77" s="726"/>
      <c r="AG77" s="726"/>
      <c r="AH77" s="726"/>
      <c r="AI77" s="726"/>
    </row>
    <row r="78" spans="1:37">
      <c r="A78" s="1865" t="s">
        <v>613</v>
      </c>
      <c r="B78" s="1866">
        <v>30342.741000000002</v>
      </c>
      <c r="C78" s="1866">
        <v>25433.580999999998</v>
      </c>
      <c r="D78" s="1866">
        <v>30568.667000000001</v>
      </c>
      <c r="E78" s="1866">
        <v>32366.058000000001</v>
      </c>
      <c r="F78" s="1866">
        <v>33520.163999999997</v>
      </c>
      <c r="G78" s="1866">
        <v>31297.542000000001</v>
      </c>
      <c r="H78" s="1866">
        <v>27561.802</v>
      </c>
      <c r="I78" s="1866">
        <v>29207.271000000001</v>
      </c>
      <c r="J78" s="1866">
        <v>27673.944</v>
      </c>
      <c r="K78" s="1866">
        <v>29128.258999999998</v>
      </c>
      <c r="L78" s="1866">
        <v>27091.992999999999</v>
      </c>
      <c r="M78" s="1866">
        <v>30233.814999999999</v>
      </c>
      <c r="N78" s="1867">
        <v>183528.75300000003</v>
      </c>
      <c r="X78" s="727"/>
      <c r="Y78" s="727"/>
      <c r="Z78" s="727"/>
      <c r="AA78" s="727"/>
      <c r="AB78" s="727"/>
      <c r="AC78" s="727"/>
      <c r="AD78" s="727"/>
      <c r="AE78" s="727"/>
      <c r="AF78" s="727"/>
      <c r="AG78" s="727"/>
      <c r="AH78" s="727"/>
      <c r="AI78" s="727"/>
      <c r="AJ78" s="723"/>
      <c r="AK78" s="723"/>
    </row>
    <row r="79" spans="1:37">
      <c r="A79" s="1868" t="s">
        <v>614</v>
      </c>
      <c r="B79" s="1869">
        <v>30551.803</v>
      </c>
      <c r="C79" s="1869">
        <v>27738.796999999999</v>
      </c>
      <c r="D79" s="1869">
        <v>31930.550999999999</v>
      </c>
      <c r="E79" s="1869">
        <v>33319.538</v>
      </c>
      <c r="F79" s="1869">
        <v>35374.756000000001</v>
      </c>
      <c r="G79" s="1869">
        <v>34254.173000000003</v>
      </c>
      <c r="H79" s="1869"/>
      <c r="I79" s="1869"/>
      <c r="J79" s="1869"/>
      <c r="K79" s="1869"/>
      <c r="L79" s="1869"/>
      <c r="M79" s="1869"/>
      <c r="N79" s="1870">
        <v>193169.61800000002</v>
      </c>
    </row>
    <row r="80" spans="1:37" ht="6" customHeight="1">
      <c r="A80" s="1865"/>
      <c r="B80" s="1866"/>
      <c r="C80" s="1866"/>
      <c r="D80" s="1866"/>
      <c r="E80" s="1866"/>
      <c r="F80" s="1866"/>
      <c r="G80" s="1866"/>
      <c r="H80" s="1866"/>
      <c r="I80" s="1866"/>
      <c r="J80" s="1866"/>
      <c r="K80" s="1866"/>
      <c r="L80" s="1866"/>
      <c r="M80" s="1866"/>
      <c r="N80" s="1867"/>
      <c r="AC80" s="725"/>
      <c r="AD80" s="725"/>
      <c r="AE80" s="725"/>
      <c r="AF80" s="725"/>
      <c r="AG80" s="725"/>
      <c r="AH80" s="725"/>
      <c r="AI80" s="725"/>
      <c r="AJ80" s="725"/>
      <c r="AK80" s="725"/>
    </row>
    <row r="81" spans="1:37" s="725" customFormat="1">
      <c r="A81" s="1871" t="s">
        <v>626</v>
      </c>
      <c r="B81" s="1872">
        <v>0.68900169566090597</v>
      </c>
      <c r="C81" s="1872">
        <v>9.063670585750387</v>
      </c>
      <c r="D81" s="1872">
        <v>4.4551631904655835</v>
      </c>
      <c r="E81" s="1872">
        <v>2.9459256360474768</v>
      </c>
      <c r="F81" s="1872">
        <v>5.532765293153119</v>
      </c>
      <c r="G81" s="1872">
        <v>9.4468472955480109</v>
      </c>
      <c r="H81" s="1872">
        <v>0</v>
      </c>
      <c r="I81" s="1872">
        <v>0</v>
      </c>
      <c r="J81" s="1872">
        <v>0</v>
      </c>
      <c r="K81" s="1872">
        <v>0</v>
      </c>
      <c r="L81" s="1872">
        <v>0</v>
      </c>
      <c r="M81" s="1872">
        <v>0</v>
      </c>
      <c r="N81" s="1873">
        <v>5.2530542721008828</v>
      </c>
      <c r="O81" s="728"/>
      <c r="T81" s="728"/>
      <c r="Y81" s="718"/>
      <c r="Z81" s="718"/>
      <c r="AA81" s="719"/>
      <c r="AB81" s="718"/>
    </row>
    <row r="82" spans="1:37" s="725" customFormat="1">
      <c r="A82" s="1864"/>
      <c r="B82" s="1972" t="s">
        <v>641</v>
      </c>
      <c r="C82" s="1972"/>
      <c r="D82" s="1972"/>
      <c r="E82" s="1972"/>
      <c r="F82" s="1972"/>
      <c r="G82" s="1972"/>
      <c r="H82" s="1972"/>
      <c r="I82" s="1972"/>
      <c r="J82" s="1972"/>
      <c r="K82" s="1972"/>
      <c r="L82" s="1972"/>
      <c r="M82" s="1972"/>
      <c r="N82" s="1973"/>
      <c r="X82" s="726"/>
      <c r="Y82" s="726"/>
      <c r="Z82" s="726"/>
      <c r="AA82" s="726"/>
      <c r="AB82" s="726"/>
      <c r="AC82" s="726"/>
      <c r="AD82" s="726"/>
      <c r="AE82" s="726"/>
      <c r="AF82" s="726"/>
      <c r="AG82" s="726"/>
      <c r="AH82" s="726"/>
      <c r="AI82" s="726"/>
    </row>
    <row r="83" spans="1:37" s="725" customFormat="1">
      <c r="A83" s="1865" t="s">
        <v>613</v>
      </c>
      <c r="B83" s="1866">
        <v>2098.0549999999998</v>
      </c>
      <c r="C83" s="1866">
        <v>2142.261</v>
      </c>
      <c r="D83" s="1866">
        <v>2366.5320000000002</v>
      </c>
      <c r="E83" s="1866">
        <v>1942.06</v>
      </c>
      <c r="F83" s="1866">
        <v>1997.107</v>
      </c>
      <c r="G83" s="1866">
        <v>1880.444</v>
      </c>
      <c r="H83" s="1866">
        <v>2091.8119999999999</v>
      </c>
      <c r="I83" s="1866">
        <v>2060.3539999999998</v>
      </c>
      <c r="J83" s="1866">
        <v>1971.307</v>
      </c>
      <c r="K83" s="1866">
        <v>2146.56</v>
      </c>
      <c r="L83" s="1866">
        <v>1831.3219999999999</v>
      </c>
      <c r="M83" s="1866">
        <v>2093.672</v>
      </c>
      <c r="N83" s="1867">
        <v>12426.458999999999</v>
      </c>
      <c r="X83" s="727"/>
      <c r="Y83" s="727"/>
      <c r="Z83" s="727"/>
      <c r="AA83" s="727"/>
      <c r="AB83" s="727"/>
      <c r="AC83" s="727"/>
      <c r="AD83" s="727"/>
      <c r="AE83" s="727"/>
      <c r="AF83" s="727"/>
      <c r="AG83" s="727"/>
      <c r="AH83" s="727"/>
      <c r="AI83" s="727"/>
      <c r="AJ83" s="723"/>
      <c r="AK83" s="723"/>
    </row>
    <row r="84" spans="1:37">
      <c r="A84" s="1868" t="s">
        <v>614</v>
      </c>
      <c r="B84" s="1869">
        <v>2195.9520000000002</v>
      </c>
      <c r="C84" s="1869">
        <v>1960.8579999999999</v>
      </c>
      <c r="D84" s="1869">
        <v>2411.6970000000001</v>
      </c>
      <c r="E84" s="1869">
        <v>2275.8879999999999</v>
      </c>
      <c r="F84" s="1869">
        <v>2241.8020000000001</v>
      </c>
      <c r="G84" s="1869">
        <v>2232.7220000000002</v>
      </c>
      <c r="H84" s="1869"/>
      <c r="I84" s="1869"/>
      <c r="J84" s="1869"/>
      <c r="K84" s="1869"/>
      <c r="L84" s="1869"/>
      <c r="M84" s="1869"/>
      <c r="N84" s="1870">
        <v>13318.919</v>
      </c>
    </row>
    <row r="85" spans="1:37" ht="6" customHeight="1">
      <c r="A85" s="1865"/>
      <c r="B85" s="1866"/>
      <c r="C85" s="1866"/>
      <c r="D85" s="1866"/>
      <c r="E85" s="1866"/>
      <c r="F85" s="1866"/>
      <c r="G85" s="1866"/>
      <c r="H85" s="1866"/>
      <c r="I85" s="1866"/>
      <c r="J85" s="1866"/>
      <c r="K85" s="1866"/>
      <c r="L85" s="1866"/>
      <c r="M85" s="1866"/>
      <c r="N85" s="1867"/>
    </row>
    <row r="86" spans="1:37">
      <c r="A86" s="1871" t="s">
        <v>626</v>
      </c>
      <c r="B86" s="1872">
        <v>4.6660835869412551</v>
      </c>
      <c r="C86" s="1872">
        <v>-8.4678290833843306</v>
      </c>
      <c r="D86" s="1872">
        <v>1.9084888773952713</v>
      </c>
      <c r="E86" s="1872">
        <v>17.189376229364697</v>
      </c>
      <c r="F86" s="1872">
        <v>12.252473202487408</v>
      </c>
      <c r="G86" s="1872">
        <v>18.73376713159233</v>
      </c>
      <c r="H86" s="1872">
        <v>0</v>
      </c>
      <c r="I86" s="1872">
        <v>0</v>
      </c>
      <c r="J86" s="1872">
        <v>0</v>
      </c>
      <c r="K86" s="1872">
        <v>0</v>
      </c>
      <c r="L86" s="1872">
        <v>0</v>
      </c>
      <c r="M86" s="1872">
        <v>0</v>
      </c>
      <c r="N86" s="1873">
        <v>7.1819333246904904</v>
      </c>
      <c r="AC86" s="725"/>
      <c r="AD86" s="725"/>
      <c r="AE86" s="725"/>
      <c r="AF86" s="725"/>
      <c r="AG86" s="725"/>
      <c r="AH86" s="725"/>
      <c r="AI86" s="725"/>
      <c r="AJ86" s="725"/>
      <c r="AK86" s="725"/>
    </row>
    <row r="87" spans="1:37" s="725" customFormat="1" ht="15.75">
      <c r="A87" s="1864"/>
      <c r="B87" s="1972" t="s">
        <v>642</v>
      </c>
      <c r="C87" s="1972"/>
      <c r="D87" s="1972"/>
      <c r="E87" s="1972"/>
      <c r="F87" s="1972"/>
      <c r="G87" s="1972"/>
      <c r="H87" s="1972"/>
      <c r="I87" s="1972"/>
      <c r="J87" s="1972"/>
      <c r="K87" s="1972"/>
      <c r="L87" s="1972"/>
      <c r="M87" s="1972"/>
      <c r="N87" s="1973"/>
      <c r="P87" s="728"/>
      <c r="X87" s="726"/>
      <c r="Y87" s="726"/>
      <c r="Z87" s="726"/>
      <c r="AA87" s="726"/>
      <c r="AB87" s="726"/>
      <c r="AC87" s="726"/>
      <c r="AD87" s="726"/>
      <c r="AE87" s="726"/>
      <c r="AF87" s="726"/>
      <c r="AG87" s="726"/>
      <c r="AH87" s="726"/>
      <c r="AI87" s="726"/>
      <c r="AJ87" s="718"/>
      <c r="AK87" s="718"/>
    </row>
    <row r="88" spans="1:37">
      <c r="A88" s="1865" t="s">
        <v>613</v>
      </c>
      <c r="B88" s="1866">
        <v>46756.464819277098</v>
      </c>
      <c r="C88" s="1866">
        <v>44122.142120481927</v>
      </c>
      <c r="D88" s="1866">
        <v>45600.843951807219</v>
      </c>
      <c r="E88" s="1866">
        <v>45331.397662650597</v>
      </c>
      <c r="F88" s="1866">
        <v>46091.800554216861</v>
      </c>
      <c r="G88" s="1866">
        <v>40340.741421686747</v>
      </c>
      <c r="H88" s="1866">
        <v>41004.662361445779</v>
      </c>
      <c r="I88" s="1866">
        <v>39240.666216867467</v>
      </c>
      <c r="J88" s="1866">
        <v>39555.276650602405</v>
      </c>
      <c r="K88" s="1866">
        <v>45222.674506024094</v>
      </c>
      <c r="L88" s="1866">
        <v>41134.979686746992</v>
      </c>
      <c r="M88" s="1866">
        <v>50380.054975903615</v>
      </c>
      <c r="N88" s="1867">
        <v>268243.39053012046</v>
      </c>
      <c r="X88" s="727"/>
      <c r="Y88" s="727"/>
      <c r="Z88" s="727"/>
      <c r="AA88" s="727"/>
      <c r="AB88" s="727"/>
      <c r="AC88" s="727"/>
      <c r="AD88" s="727"/>
      <c r="AE88" s="727"/>
      <c r="AF88" s="727"/>
      <c r="AG88" s="727"/>
      <c r="AH88" s="727"/>
      <c r="AI88" s="727"/>
      <c r="AJ88" s="723"/>
      <c r="AK88" s="723"/>
    </row>
    <row r="89" spans="1:37">
      <c r="A89" s="1868" t="s">
        <v>614</v>
      </c>
      <c r="B89" s="1869">
        <v>51769.394048192778</v>
      </c>
      <c r="C89" s="1869">
        <v>46352.668722891569</v>
      </c>
      <c r="D89" s="1869">
        <v>51790.311024096387</v>
      </c>
      <c r="E89" s="1869">
        <v>50895.269469879517</v>
      </c>
      <c r="F89" s="1869">
        <v>50952.287710843375</v>
      </c>
      <c r="G89" s="1869">
        <v>47227.184903614449</v>
      </c>
      <c r="H89" s="1869"/>
      <c r="I89" s="1869"/>
      <c r="J89" s="1869"/>
      <c r="K89" s="1869"/>
      <c r="L89" s="1869"/>
      <c r="M89" s="1869"/>
      <c r="N89" s="1870">
        <v>298987.11587951804</v>
      </c>
    </row>
    <row r="90" spans="1:37" ht="6" customHeight="1">
      <c r="A90" s="1865"/>
      <c r="B90" s="1866"/>
      <c r="C90" s="1866"/>
      <c r="D90" s="1866"/>
      <c r="E90" s="1866"/>
      <c r="F90" s="1866"/>
      <c r="G90" s="1866"/>
      <c r="H90" s="1866"/>
      <c r="I90" s="1866"/>
      <c r="J90" s="1866"/>
      <c r="K90" s="1866"/>
      <c r="L90" s="1866"/>
      <c r="M90" s="1866"/>
      <c r="N90" s="1867"/>
    </row>
    <row r="91" spans="1:37">
      <c r="A91" s="1871" t="s">
        <v>626</v>
      </c>
      <c r="B91" s="1872">
        <v>10.721360668073686</v>
      </c>
      <c r="C91" s="1872">
        <v>5.055345219456612</v>
      </c>
      <c r="D91" s="1872">
        <v>13.573141494553127</v>
      </c>
      <c r="E91" s="1872">
        <v>12.27377070664005</v>
      </c>
      <c r="F91" s="1872">
        <v>10.545231685859662</v>
      </c>
      <c r="G91" s="1872">
        <v>17.070691413285786</v>
      </c>
      <c r="H91" s="1872">
        <v>0</v>
      </c>
      <c r="I91" s="1872">
        <v>0</v>
      </c>
      <c r="J91" s="1872">
        <v>0</v>
      </c>
      <c r="K91" s="1872">
        <v>0</v>
      </c>
      <c r="L91" s="1872">
        <v>0</v>
      </c>
      <c r="M91" s="1872">
        <v>0</v>
      </c>
      <c r="N91" s="1873">
        <v>11.461130613000307</v>
      </c>
      <c r="O91" s="720"/>
      <c r="T91" s="720"/>
    </row>
    <row r="92" spans="1:37">
      <c r="A92" s="1864"/>
      <c r="B92" s="1972" t="s">
        <v>643</v>
      </c>
      <c r="C92" s="1972"/>
      <c r="D92" s="1972"/>
      <c r="E92" s="1972"/>
      <c r="F92" s="1972"/>
      <c r="G92" s="1972"/>
      <c r="H92" s="1972"/>
      <c r="I92" s="1972"/>
      <c r="J92" s="1972"/>
      <c r="K92" s="1972"/>
      <c r="L92" s="1972"/>
      <c r="M92" s="1972"/>
      <c r="N92" s="1973"/>
      <c r="X92" s="726"/>
      <c r="Y92" s="726"/>
      <c r="Z92" s="726"/>
      <c r="AA92" s="726"/>
      <c r="AB92" s="726"/>
      <c r="AC92" s="726"/>
      <c r="AD92" s="726"/>
      <c r="AE92" s="726"/>
      <c r="AF92" s="726"/>
      <c r="AG92" s="726"/>
      <c r="AH92" s="726"/>
      <c r="AI92" s="726"/>
    </row>
    <row r="93" spans="1:37">
      <c r="A93" s="1865" t="s">
        <v>613</v>
      </c>
      <c r="B93" s="1866">
        <v>5768</v>
      </c>
      <c r="C93" s="1866">
        <v>5909</v>
      </c>
      <c r="D93" s="1866">
        <v>7603</v>
      </c>
      <c r="E93" s="1866">
        <v>6202</v>
      </c>
      <c r="F93" s="1866">
        <v>5445</v>
      </c>
      <c r="G93" s="1866">
        <v>5930</v>
      </c>
      <c r="H93" s="1866">
        <v>5488</v>
      </c>
      <c r="I93" s="1866">
        <v>6418</v>
      </c>
      <c r="J93" s="1866">
        <v>6037</v>
      </c>
      <c r="K93" s="1866">
        <v>7017</v>
      </c>
      <c r="L93" s="1866">
        <v>7500</v>
      </c>
      <c r="M93" s="1866">
        <v>5911</v>
      </c>
      <c r="N93" s="1867">
        <v>36857</v>
      </c>
      <c r="X93" s="727"/>
      <c r="Y93" s="727"/>
      <c r="Z93" s="727"/>
      <c r="AA93" s="727"/>
      <c r="AB93" s="727"/>
      <c r="AC93" s="727"/>
      <c r="AD93" s="727"/>
      <c r="AE93" s="727"/>
      <c r="AF93" s="727"/>
      <c r="AG93" s="727"/>
      <c r="AH93" s="727"/>
      <c r="AI93" s="727"/>
      <c r="AJ93" s="723"/>
      <c r="AK93" s="723"/>
    </row>
    <row r="94" spans="1:37">
      <c r="A94" s="1868" t="s">
        <v>614</v>
      </c>
      <c r="B94" s="1869">
        <v>5714</v>
      </c>
      <c r="C94" s="1869">
        <v>5762</v>
      </c>
      <c r="D94" s="1869">
        <v>7768</v>
      </c>
      <c r="E94" s="1869">
        <v>6227</v>
      </c>
      <c r="F94" s="1869">
        <v>6880</v>
      </c>
      <c r="G94" s="1869">
        <v>6802</v>
      </c>
      <c r="H94" s="1869"/>
      <c r="I94" s="1869"/>
      <c r="J94" s="1869"/>
      <c r="K94" s="1869"/>
      <c r="L94" s="1869"/>
      <c r="M94" s="1869"/>
      <c r="N94" s="1870">
        <v>39153</v>
      </c>
    </row>
    <row r="95" spans="1:37" ht="6" customHeight="1">
      <c r="A95" s="1865"/>
      <c r="B95" s="1866"/>
      <c r="C95" s="1866"/>
      <c r="D95" s="1866"/>
      <c r="E95" s="1866"/>
      <c r="F95" s="1866"/>
      <c r="G95" s="1866"/>
      <c r="H95" s="1866"/>
      <c r="I95" s="1866"/>
      <c r="J95" s="1866"/>
      <c r="K95" s="1866"/>
      <c r="L95" s="1866"/>
      <c r="M95" s="1866"/>
      <c r="N95" s="1867"/>
    </row>
    <row r="96" spans="1:37">
      <c r="A96" s="1871" t="s">
        <v>626</v>
      </c>
      <c r="B96" s="1872">
        <v>-0.93619972260748341</v>
      </c>
      <c r="C96" s="1872">
        <v>-2.487730580470469</v>
      </c>
      <c r="D96" s="1872">
        <v>2.1701959752729181</v>
      </c>
      <c r="E96" s="1872">
        <v>0.40309577555626674</v>
      </c>
      <c r="F96" s="1872">
        <v>26.354453627180902</v>
      </c>
      <c r="G96" s="1872">
        <v>14.704890387858342</v>
      </c>
      <c r="H96" s="1872">
        <v>0</v>
      </c>
      <c r="I96" s="1872">
        <v>0</v>
      </c>
      <c r="J96" s="1872">
        <v>0</v>
      </c>
      <c r="K96" s="1872">
        <v>0</v>
      </c>
      <c r="L96" s="1872">
        <v>0</v>
      </c>
      <c r="M96" s="1872">
        <v>0</v>
      </c>
      <c r="N96" s="1873">
        <v>6.2294815096182532</v>
      </c>
      <c r="AC96" s="725"/>
      <c r="AD96" s="725"/>
      <c r="AE96" s="725"/>
      <c r="AF96" s="725"/>
      <c r="AG96" s="725"/>
      <c r="AH96" s="725"/>
      <c r="AI96" s="725"/>
      <c r="AJ96" s="725"/>
      <c r="AK96" s="725"/>
    </row>
    <row r="97" spans="1:37" s="725" customFormat="1">
      <c r="A97" s="1874"/>
      <c r="B97" s="1972" t="s">
        <v>644</v>
      </c>
      <c r="C97" s="1972"/>
      <c r="D97" s="1972"/>
      <c r="E97" s="1972"/>
      <c r="F97" s="1972"/>
      <c r="G97" s="1972"/>
      <c r="H97" s="1972"/>
      <c r="I97" s="1972"/>
      <c r="J97" s="1972"/>
      <c r="K97" s="1972"/>
      <c r="L97" s="1972"/>
      <c r="M97" s="1972"/>
      <c r="N97" s="1973"/>
      <c r="X97" s="726"/>
      <c r="Y97" s="726"/>
      <c r="Z97" s="726"/>
      <c r="AA97" s="726"/>
      <c r="AB97" s="726"/>
      <c r="AC97" s="726"/>
      <c r="AD97" s="726"/>
      <c r="AE97" s="726"/>
      <c r="AF97" s="726"/>
      <c r="AG97" s="726"/>
      <c r="AH97" s="726"/>
      <c r="AI97" s="726"/>
    </row>
    <row r="98" spans="1:37" s="725" customFormat="1">
      <c r="A98" s="1865" t="s">
        <v>613</v>
      </c>
      <c r="B98" s="1866">
        <v>15318.927</v>
      </c>
      <c r="C98" s="1866">
        <v>14348.71</v>
      </c>
      <c r="D98" s="1866">
        <v>16080.736999999999</v>
      </c>
      <c r="E98" s="1866">
        <v>15226.942999999999</v>
      </c>
      <c r="F98" s="1866">
        <v>16009.85</v>
      </c>
      <c r="G98" s="1866">
        <v>14913.96</v>
      </c>
      <c r="H98" s="1866">
        <v>14713.200999999999</v>
      </c>
      <c r="I98" s="1866">
        <v>14823.146000000001</v>
      </c>
      <c r="J98" s="1866">
        <v>14816.189</v>
      </c>
      <c r="K98" s="1866">
        <v>14815.972</v>
      </c>
      <c r="L98" s="1866">
        <v>14452.243</v>
      </c>
      <c r="M98" s="1866">
        <v>17042.774000000001</v>
      </c>
      <c r="N98" s="1867">
        <v>91899.127000000008</v>
      </c>
      <c r="X98" s="727"/>
      <c r="Y98" s="727"/>
      <c r="Z98" s="727"/>
      <c r="AA98" s="727"/>
      <c r="AB98" s="727"/>
      <c r="AC98" s="727"/>
      <c r="AD98" s="727"/>
      <c r="AE98" s="727"/>
      <c r="AF98" s="727"/>
      <c r="AG98" s="727"/>
      <c r="AH98" s="727"/>
      <c r="AI98" s="727"/>
      <c r="AJ98" s="723"/>
      <c r="AK98" s="723"/>
    </row>
    <row r="99" spans="1:37">
      <c r="A99" s="1868" t="s">
        <v>614</v>
      </c>
      <c r="B99" s="1869">
        <v>16231.165999999999</v>
      </c>
      <c r="C99" s="1869">
        <v>14473.598</v>
      </c>
      <c r="D99" s="1869">
        <v>15750.14</v>
      </c>
      <c r="E99" s="1869">
        <v>15996.683999999999</v>
      </c>
      <c r="F99" s="1869">
        <v>15969.991</v>
      </c>
      <c r="G99" s="1869">
        <v>15111.039000000001</v>
      </c>
      <c r="H99" s="1869"/>
      <c r="I99" s="1869"/>
      <c r="J99" s="1869"/>
      <c r="K99" s="1869"/>
      <c r="L99" s="1869"/>
      <c r="M99" s="1869"/>
      <c r="N99" s="1870">
        <v>93532.618000000002</v>
      </c>
    </row>
    <row r="100" spans="1:37" ht="6" customHeight="1">
      <c r="A100" s="1865"/>
      <c r="B100" s="1866"/>
      <c r="C100" s="1866"/>
      <c r="D100" s="1866"/>
      <c r="E100" s="1866"/>
      <c r="F100" s="1866"/>
      <c r="G100" s="1866"/>
      <c r="H100" s="1866"/>
      <c r="I100" s="1866"/>
      <c r="J100" s="1866"/>
      <c r="K100" s="1866"/>
      <c r="L100" s="1866"/>
      <c r="M100" s="1866"/>
      <c r="N100" s="1867"/>
    </row>
    <row r="101" spans="1:37">
      <c r="A101" s="1871" t="s">
        <v>626</v>
      </c>
      <c r="B101" s="1872">
        <v>5.9549797449912774</v>
      </c>
      <c r="C101" s="1872">
        <v>0.87037789459820658</v>
      </c>
      <c r="D101" s="1872">
        <v>-2.0558572657459564</v>
      </c>
      <c r="E101" s="1872">
        <v>5.0551249847063815</v>
      </c>
      <c r="F101" s="1872">
        <v>-0.24896548062598356</v>
      </c>
      <c r="G101" s="1872">
        <v>1.3214397785698964</v>
      </c>
      <c r="H101" s="1872">
        <v>0</v>
      </c>
      <c r="I101" s="1872">
        <v>0</v>
      </c>
      <c r="J101" s="1872">
        <v>0</v>
      </c>
      <c r="K101" s="1872">
        <v>0</v>
      </c>
      <c r="L101" s="1872">
        <v>0</v>
      </c>
      <c r="M101" s="1872">
        <v>0</v>
      </c>
      <c r="N101" s="1873">
        <v>1.7774826087303239</v>
      </c>
      <c r="O101" s="728"/>
      <c r="T101" s="728"/>
      <c r="AC101" s="725"/>
      <c r="AD101" s="725"/>
      <c r="AE101" s="725"/>
      <c r="AF101" s="725"/>
      <c r="AG101" s="725"/>
      <c r="AH101" s="725"/>
      <c r="AI101" s="725"/>
      <c r="AJ101" s="725"/>
      <c r="AK101" s="725"/>
    </row>
    <row r="102" spans="1:37" s="725" customFormat="1">
      <c r="A102" s="1864"/>
      <c r="B102" s="1972" t="s">
        <v>645</v>
      </c>
      <c r="C102" s="1972"/>
      <c r="D102" s="1972"/>
      <c r="E102" s="1972"/>
      <c r="F102" s="1972"/>
      <c r="G102" s="1972"/>
      <c r="H102" s="1972"/>
      <c r="I102" s="1972"/>
      <c r="J102" s="1972"/>
      <c r="K102" s="1972"/>
      <c r="L102" s="1972"/>
      <c r="M102" s="1972"/>
      <c r="N102" s="1973"/>
      <c r="X102" s="726"/>
      <c r="Y102" s="726"/>
      <c r="Z102" s="726"/>
      <c r="AA102" s="726"/>
      <c r="AB102" s="726"/>
      <c r="AC102" s="726"/>
      <c r="AD102" s="726"/>
      <c r="AE102" s="726"/>
      <c r="AF102" s="726"/>
      <c r="AG102" s="726"/>
      <c r="AH102" s="726"/>
      <c r="AI102" s="726"/>
      <c r="AJ102" s="718"/>
      <c r="AK102" s="718"/>
    </row>
    <row r="103" spans="1:37">
      <c r="A103" s="1865" t="s">
        <v>613</v>
      </c>
      <c r="B103" s="1866">
        <v>66164.354000000007</v>
      </c>
      <c r="C103" s="1866">
        <v>58761.069000000003</v>
      </c>
      <c r="D103" s="1866">
        <v>67258.244999999995</v>
      </c>
      <c r="E103" s="1866">
        <v>68286.803</v>
      </c>
      <c r="F103" s="1866">
        <v>67030.428</v>
      </c>
      <c r="G103" s="1866">
        <v>62052.294999999998</v>
      </c>
      <c r="H103" s="1866">
        <v>63482.387999999999</v>
      </c>
      <c r="I103" s="1866">
        <v>63196.334000000003</v>
      </c>
      <c r="J103" s="1866">
        <v>61816.785000000003</v>
      </c>
      <c r="K103" s="1866">
        <v>66724.546000000002</v>
      </c>
      <c r="L103" s="1866">
        <v>64317.553999999996</v>
      </c>
      <c r="M103" s="1866">
        <v>68313.906000000003</v>
      </c>
      <c r="N103" s="1867">
        <v>389553.19400000002</v>
      </c>
      <c r="X103" s="727"/>
      <c r="Y103" s="727"/>
      <c r="Z103" s="727"/>
      <c r="AA103" s="727"/>
      <c r="AB103" s="727"/>
      <c r="AC103" s="727"/>
      <c r="AD103" s="727"/>
      <c r="AE103" s="727"/>
      <c r="AF103" s="727"/>
      <c r="AG103" s="727"/>
      <c r="AH103" s="727"/>
      <c r="AI103" s="727"/>
      <c r="AJ103" s="723"/>
      <c r="AK103" s="723"/>
    </row>
    <row r="104" spans="1:37">
      <c r="A104" s="1868" t="s">
        <v>614</v>
      </c>
      <c r="B104" s="1869">
        <v>69169.482000000004</v>
      </c>
      <c r="C104" s="1869">
        <v>63502.798999999999</v>
      </c>
      <c r="D104" s="1869">
        <v>69156.827999999994</v>
      </c>
      <c r="E104" s="1869">
        <v>68351.483999999997</v>
      </c>
      <c r="F104" s="1869">
        <v>72035.95</v>
      </c>
      <c r="G104" s="1869">
        <v>68987.736999999994</v>
      </c>
      <c r="H104" s="1869"/>
      <c r="I104" s="1869"/>
      <c r="J104" s="1869"/>
      <c r="K104" s="1869"/>
      <c r="L104" s="1869"/>
      <c r="M104" s="1869"/>
      <c r="N104" s="1870">
        <v>411204.28</v>
      </c>
      <c r="O104" s="723"/>
    </row>
    <row r="105" spans="1:37" ht="6" customHeight="1">
      <c r="A105" s="1865"/>
      <c r="B105" s="1866"/>
      <c r="C105" s="1866"/>
      <c r="D105" s="1866"/>
      <c r="E105" s="1866"/>
      <c r="F105" s="1866"/>
      <c r="G105" s="1866"/>
      <c r="H105" s="1866"/>
      <c r="I105" s="1866"/>
      <c r="J105" s="1866"/>
      <c r="K105" s="1866"/>
      <c r="L105" s="1866"/>
      <c r="M105" s="1866"/>
      <c r="N105" s="1867"/>
      <c r="O105" s="723"/>
    </row>
    <row r="106" spans="1:37">
      <c r="A106" s="1871" t="s">
        <v>626</v>
      </c>
      <c r="B106" s="1872">
        <v>4.5419139133437199</v>
      </c>
      <c r="C106" s="1872">
        <v>8.0695094229820796</v>
      </c>
      <c r="D106" s="1872">
        <v>2.8228256624894073</v>
      </c>
      <c r="E106" s="1872">
        <v>9.4719619543468525E-2</v>
      </c>
      <c r="F106" s="1872">
        <v>7.4675369818614286</v>
      </c>
      <c r="G106" s="1872">
        <v>11.176769529636246</v>
      </c>
      <c r="H106" s="1872">
        <v>0</v>
      </c>
      <c r="I106" s="1872">
        <v>0</v>
      </c>
      <c r="J106" s="1872">
        <v>0</v>
      </c>
      <c r="K106" s="1872">
        <v>0</v>
      </c>
      <c r="L106" s="1872">
        <v>0</v>
      </c>
      <c r="M106" s="1872">
        <v>0</v>
      </c>
      <c r="N106" s="1873">
        <v>5.5579279886484443</v>
      </c>
      <c r="AC106" s="725"/>
      <c r="AD106" s="725"/>
      <c r="AE106" s="725"/>
      <c r="AF106" s="725"/>
      <c r="AG106" s="725"/>
      <c r="AH106" s="725"/>
      <c r="AI106" s="725"/>
      <c r="AJ106" s="725"/>
      <c r="AK106" s="725"/>
    </row>
    <row r="107" spans="1:37" s="725" customFormat="1">
      <c r="A107" s="1864"/>
      <c r="B107" s="1875" t="s">
        <v>646</v>
      </c>
      <c r="C107" s="1875"/>
      <c r="D107" s="1875"/>
      <c r="E107" s="1875"/>
      <c r="F107" s="1875"/>
      <c r="G107" s="1875"/>
      <c r="H107" s="1875"/>
      <c r="I107" s="1875"/>
      <c r="J107" s="1875"/>
      <c r="K107" s="1875"/>
      <c r="L107" s="1875"/>
      <c r="M107" s="1875"/>
      <c r="N107" s="1876"/>
      <c r="P107" s="728"/>
      <c r="U107" s="728"/>
      <c r="V107" s="728"/>
      <c r="W107" s="728"/>
      <c r="X107" s="726"/>
      <c r="Y107" s="726"/>
      <c r="Z107" s="726"/>
      <c r="AA107" s="726"/>
      <c r="AB107" s="726"/>
      <c r="AC107" s="726"/>
      <c r="AD107" s="726"/>
      <c r="AE107" s="726"/>
      <c r="AF107" s="726"/>
      <c r="AG107" s="726"/>
      <c r="AH107" s="726"/>
      <c r="AI107" s="726"/>
    </row>
    <row r="108" spans="1:37" s="725" customFormat="1">
      <c r="A108" s="1865" t="s">
        <v>613</v>
      </c>
      <c r="B108" s="1866">
        <v>5733.97</v>
      </c>
      <c r="C108" s="1866">
        <v>4002.8040000000001</v>
      </c>
      <c r="D108" s="1866">
        <v>4453.3090000000002</v>
      </c>
      <c r="E108" s="1866">
        <v>4996.0119999999997</v>
      </c>
      <c r="F108" s="1866">
        <v>5464.3670000000002</v>
      </c>
      <c r="G108" s="1866">
        <v>4221.1469999999999</v>
      </c>
      <c r="H108" s="1866">
        <v>4760.7349999999997</v>
      </c>
      <c r="I108" s="1866">
        <v>4682.4669999999996</v>
      </c>
      <c r="J108" s="1866">
        <v>4645.2489999999998</v>
      </c>
      <c r="K108" s="1866">
        <v>5369.1030000000001</v>
      </c>
      <c r="L108" s="1866">
        <v>4294.6930000000002</v>
      </c>
      <c r="M108" s="1866">
        <v>4595.6260000000002</v>
      </c>
      <c r="N108" s="1867">
        <v>28871.609</v>
      </c>
      <c r="X108" s="727"/>
      <c r="Y108" s="727"/>
      <c r="Z108" s="727"/>
      <c r="AA108" s="727"/>
      <c r="AB108" s="727"/>
      <c r="AC108" s="727"/>
      <c r="AD108" s="727"/>
      <c r="AE108" s="727"/>
      <c r="AF108" s="727"/>
      <c r="AG108" s="727"/>
      <c r="AH108" s="727"/>
      <c r="AI108" s="727"/>
      <c r="AJ108" s="723"/>
      <c r="AK108" s="723"/>
    </row>
    <row r="109" spans="1:37">
      <c r="A109" s="1868" t="s">
        <v>614</v>
      </c>
      <c r="B109" s="1869">
        <v>5415.26</v>
      </c>
      <c r="C109" s="1869">
        <v>4944.9340000000002</v>
      </c>
      <c r="D109" s="1869">
        <v>4724.54</v>
      </c>
      <c r="E109" s="1869">
        <v>5493.5659999999998</v>
      </c>
      <c r="F109" s="1869">
        <v>4874.5219999999999</v>
      </c>
      <c r="G109" s="1869">
        <v>4760.5479999999998</v>
      </c>
      <c r="H109" s="1869"/>
      <c r="I109" s="1869"/>
      <c r="J109" s="1869"/>
      <c r="K109" s="1869"/>
      <c r="L109" s="1869"/>
      <c r="M109" s="1869"/>
      <c r="N109" s="1870">
        <v>30213.37</v>
      </c>
    </row>
    <row r="110" spans="1:37" ht="6" customHeight="1">
      <c r="A110" s="1865"/>
      <c r="B110" s="1866"/>
      <c r="C110" s="1866"/>
      <c r="D110" s="1866"/>
      <c r="E110" s="1866"/>
      <c r="F110" s="1866"/>
      <c r="G110" s="1866"/>
      <c r="H110" s="1866"/>
      <c r="I110" s="1866"/>
      <c r="J110" s="1866"/>
      <c r="K110" s="1866"/>
      <c r="L110" s="1866"/>
      <c r="M110" s="1866"/>
      <c r="N110" s="1867"/>
    </row>
    <row r="111" spans="1:37">
      <c r="A111" s="1871" t="s">
        <v>626</v>
      </c>
      <c r="B111" s="1872">
        <v>-5.5582781214411767</v>
      </c>
      <c r="C111" s="1872">
        <v>23.536750737732859</v>
      </c>
      <c r="D111" s="1872">
        <v>6.0905497462673281</v>
      </c>
      <c r="E111" s="1872">
        <v>9.9590233169976443</v>
      </c>
      <c r="F111" s="1872">
        <v>-10.79438844426079</v>
      </c>
      <c r="G111" s="1872">
        <v>12.778540998453735</v>
      </c>
      <c r="H111" s="1872">
        <v>0</v>
      </c>
      <c r="I111" s="1872">
        <v>0</v>
      </c>
      <c r="J111" s="1872">
        <v>0</v>
      </c>
      <c r="K111" s="1872">
        <v>0</v>
      </c>
      <c r="L111" s="1872">
        <v>0</v>
      </c>
      <c r="M111" s="1872">
        <v>0</v>
      </c>
      <c r="N111" s="1873">
        <v>4.6473371123860829</v>
      </c>
      <c r="AC111" s="725"/>
      <c r="AD111" s="725"/>
      <c r="AE111" s="725"/>
      <c r="AF111" s="725"/>
      <c r="AG111" s="725"/>
      <c r="AH111" s="725"/>
      <c r="AI111" s="725"/>
      <c r="AJ111" s="725"/>
      <c r="AK111" s="725"/>
    </row>
    <row r="112" spans="1:37" s="725" customFormat="1">
      <c r="A112" s="1877"/>
      <c r="B112" s="1972" t="s">
        <v>647</v>
      </c>
      <c r="C112" s="1972"/>
      <c r="D112" s="1972"/>
      <c r="E112" s="1972"/>
      <c r="F112" s="1972"/>
      <c r="G112" s="1972"/>
      <c r="H112" s="1972"/>
      <c r="I112" s="1972"/>
      <c r="J112" s="1972"/>
      <c r="K112" s="1972"/>
      <c r="L112" s="1972"/>
      <c r="M112" s="1972"/>
      <c r="N112" s="1973"/>
      <c r="X112" s="726"/>
      <c r="Y112" s="726"/>
      <c r="Z112" s="726"/>
      <c r="AA112" s="726"/>
      <c r="AB112" s="726"/>
      <c r="AC112" s="726"/>
      <c r="AD112" s="726"/>
      <c r="AE112" s="726"/>
      <c r="AF112" s="726"/>
      <c r="AG112" s="726"/>
      <c r="AH112" s="726"/>
      <c r="AI112" s="726"/>
      <c r="AJ112" s="718"/>
      <c r="AK112" s="718"/>
    </row>
    <row r="113" spans="1:37">
      <c r="A113" s="1865" t="s">
        <v>613</v>
      </c>
      <c r="B113" s="1866">
        <v>15049.395</v>
      </c>
      <c r="C113" s="1866">
        <v>13413.869000000001</v>
      </c>
      <c r="D113" s="1866">
        <v>13426.834000000001</v>
      </c>
      <c r="E113" s="1866">
        <v>14049.501</v>
      </c>
      <c r="F113" s="1866">
        <v>13846.739</v>
      </c>
      <c r="G113" s="1866">
        <v>13227.088</v>
      </c>
      <c r="H113" s="1866">
        <v>14459.665000000001</v>
      </c>
      <c r="I113" s="1866">
        <v>14012.982</v>
      </c>
      <c r="J113" s="1866">
        <v>14478.441000000001</v>
      </c>
      <c r="K113" s="1866">
        <v>14351.264999999999</v>
      </c>
      <c r="L113" s="1866">
        <v>12411.991</v>
      </c>
      <c r="M113" s="1866">
        <v>13038.746999999999</v>
      </c>
      <c r="N113" s="1867">
        <v>83013.426000000007</v>
      </c>
      <c r="O113" s="728"/>
      <c r="T113" s="728"/>
      <c r="X113" s="727"/>
      <c r="Y113" s="727"/>
      <c r="Z113" s="727"/>
      <c r="AA113" s="727"/>
      <c r="AB113" s="727"/>
      <c r="AC113" s="727"/>
      <c r="AD113" s="727"/>
      <c r="AE113" s="727"/>
      <c r="AF113" s="727"/>
      <c r="AG113" s="727"/>
      <c r="AH113" s="727"/>
      <c r="AI113" s="727"/>
      <c r="AJ113" s="723"/>
      <c r="AK113" s="723"/>
    </row>
    <row r="114" spans="1:37">
      <c r="A114" s="1868" t="s">
        <v>614</v>
      </c>
      <c r="B114" s="1869">
        <v>14122.741</v>
      </c>
      <c r="C114" s="1869">
        <v>12300.535</v>
      </c>
      <c r="D114" s="1869">
        <v>13948.254999999999</v>
      </c>
      <c r="E114" s="1869">
        <v>14310.838</v>
      </c>
      <c r="F114" s="1869">
        <v>13680.203</v>
      </c>
      <c r="G114" s="1869">
        <v>13536.51</v>
      </c>
      <c r="H114" s="1869"/>
      <c r="I114" s="1869"/>
      <c r="J114" s="1869"/>
      <c r="K114" s="1869"/>
      <c r="L114" s="1869"/>
      <c r="M114" s="1869"/>
      <c r="N114" s="1870">
        <v>81899.08199999998</v>
      </c>
    </row>
    <row r="115" spans="1:37" ht="6" customHeight="1">
      <c r="A115" s="1865"/>
      <c r="B115" s="1866"/>
      <c r="C115" s="1866"/>
      <c r="D115" s="1866"/>
      <c r="E115" s="1866"/>
      <c r="F115" s="1866"/>
      <c r="G115" s="1866"/>
      <c r="H115" s="1866"/>
      <c r="I115" s="1866"/>
      <c r="J115" s="1866"/>
      <c r="K115" s="1866"/>
      <c r="L115" s="1866"/>
      <c r="M115" s="1866"/>
      <c r="N115" s="1867"/>
    </row>
    <row r="116" spans="1:37">
      <c r="A116" s="1871" t="s">
        <v>626</v>
      </c>
      <c r="B116" s="1872">
        <v>-6.1574169592863939</v>
      </c>
      <c r="C116" s="1872">
        <v>-8.2998723187172914</v>
      </c>
      <c r="D116" s="1872">
        <v>3.8834247894924374</v>
      </c>
      <c r="E116" s="1872">
        <v>1.8601158859663371</v>
      </c>
      <c r="F116" s="1872">
        <v>-1.2027091721740391</v>
      </c>
      <c r="G116" s="1872">
        <v>2.339305522122487</v>
      </c>
      <c r="H116" s="1872">
        <v>0</v>
      </c>
      <c r="I116" s="1872">
        <v>0</v>
      </c>
      <c r="J116" s="1872">
        <v>0</v>
      </c>
      <c r="K116" s="1872">
        <v>0</v>
      </c>
      <c r="L116" s="1872">
        <v>0</v>
      </c>
      <c r="M116" s="1872">
        <v>0</v>
      </c>
      <c r="N116" s="1873">
        <v>-1.3423659927010192</v>
      </c>
      <c r="AC116" s="725"/>
      <c r="AD116" s="725"/>
      <c r="AE116" s="725"/>
      <c r="AF116" s="725"/>
      <c r="AG116" s="725"/>
      <c r="AH116" s="725"/>
      <c r="AI116" s="725"/>
      <c r="AJ116" s="725"/>
      <c r="AK116" s="725"/>
    </row>
    <row r="117" spans="1:37" s="725" customFormat="1">
      <c r="A117" s="1877"/>
      <c r="B117" s="1972" t="s">
        <v>648</v>
      </c>
      <c r="C117" s="1972"/>
      <c r="D117" s="1972"/>
      <c r="E117" s="1972"/>
      <c r="F117" s="1972"/>
      <c r="G117" s="1972"/>
      <c r="H117" s="1972"/>
      <c r="I117" s="1972"/>
      <c r="J117" s="1972"/>
      <c r="K117" s="1972"/>
      <c r="L117" s="1972"/>
      <c r="M117" s="1972"/>
      <c r="N117" s="1973"/>
      <c r="X117" s="726"/>
      <c r="Y117" s="726"/>
      <c r="Z117" s="726"/>
      <c r="AA117" s="726"/>
      <c r="AB117" s="726"/>
      <c r="AC117" s="726"/>
      <c r="AD117" s="726"/>
      <c r="AE117" s="726"/>
      <c r="AF117" s="726"/>
      <c r="AG117" s="726"/>
      <c r="AH117" s="726"/>
      <c r="AI117" s="726"/>
    </row>
    <row r="118" spans="1:37" s="725" customFormat="1">
      <c r="A118" s="1865" t="s">
        <v>613</v>
      </c>
      <c r="B118" s="1866">
        <v>38694.487000000001</v>
      </c>
      <c r="C118" s="1866">
        <v>34686.571000000004</v>
      </c>
      <c r="D118" s="1866">
        <v>41112.233999999997</v>
      </c>
      <c r="E118" s="1866">
        <v>40902.497000000003</v>
      </c>
      <c r="F118" s="1866">
        <v>42242.07</v>
      </c>
      <c r="G118" s="1866">
        <v>40576.021999999997</v>
      </c>
      <c r="H118" s="1866">
        <v>43778.546999999999</v>
      </c>
      <c r="I118" s="1866">
        <v>41445.175999999999</v>
      </c>
      <c r="J118" s="1866">
        <v>38112.625</v>
      </c>
      <c r="K118" s="1866">
        <v>39734.031999999999</v>
      </c>
      <c r="L118" s="1866">
        <v>36242.103000000003</v>
      </c>
      <c r="M118" s="1866">
        <v>39380.991999999998</v>
      </c>
      <c r="N118" s="1867">
        <v>238213.88099999999</v>
      </c>
      <c r="X118" s="727"/>
      <c r="Y118" s="727"/>
      <c r="Z118" s="727"/>
      <c r="AA118" s="727"/>
      <c r="AB118" s="727"/>
      <c r="AC118" s="727"/>
      <c r="AD118" s="727"/>
      <c r="AE118" s="727"/>
      <c r="AF118" s="727"/>
      <c r="AG118" s="727"/>
      <c r="AH118" s="727"/>
      <c r="AI118" s="727"/>
      <c r="AJ118" s="723"/>
      <c r="AK118" s="723"/>
    </row>
    <row r="119" spans="1:37">
      <c r="A119" s="1868" t="s">
        <v>614</v>
      </c>
      <c r="B119" s="1869">
        <v>40982.796000000002</v>
      </c>
      <c r="C119" s="1869">
        <v>36249.43</v>
      </c>
      <c r="D119" s="1869">
        <v>42152.76</v>
      </c>
      <c r="E119" s="1869">
        <v>41189.207000000002</v>
      </c>
      <c r="F119" s="1869">
        <v>43918.951999999997</v>
      </c>
      <c r="G119" s="1869">
        <v>43598.061999999998</v>
      </c>
      <c r="H119" s="1869"/>
      <c r="I119" s="1869"/>
      <c r="J119" s="1869"/>
      <c r="K119" s="1869"/>
      <c r="L119" s="1869"/>
      <c r="M119" s="1869"/>
      <c r="N119" s="1870">
        <v>248091.20699999999</v>
      </c>
    </row>
    <row r="120" spans="1:37" ht="6" customHeight="1">
      <c r="A120" s="1865"/>
      <c r="B120" s="1866"/>
      <c r="C120" s="1866"/>
      <c r="D120" s="1866"/>
      <c r="E120" s="1866"/>
      <c r="F120" s="1866"/>
      <c r="G120" s="1866"/>
      <c r="H120" s="1866"/>
      <c r="I120" s="1866"/>
      <c r="J120" s="1866"/>
      <c r="K120" s="1866"/>
      <c r="L120" s="1866"/>
      <c r="M120" s="1866"/>
      <c r="N120" s="1867"/>
    </row>
    <row r="121" spans="1:37">
      <c r="A121" s="1871" t="s">
        <v>626</v>
      </c>
      <c r="B121" s="1872">
        <v>5.9137855994834609</v>
      </c>
      <c r="C121" s="1872">
        <v>4.5056601299678647</v>
      </c>
      <c r="D121" s="1872">
        <v>2.5309400603236583</v>
      </c>
      <c r="E121" s="1872">
        <v>0.70095965045850051</v>
      </c>
      <c r="F121" s="1872">
        <v>3.9696965607982833</v>
      </c>
      <c r="G121" s="1872">
        <v>7.4478469082060457</v>
      </c>
      <c r="H121" s="1872">
        <v>0</v>
      </c>
      <c r="I121" s="1872">
        <v>0</v>
      </c>
      <c r="J121" s="1872">
        <v>0</v>
      </c>
      <c r="K121" s="1872">
        <v>0</v>
      </c>
      <c r="L121" s="1872">
        <v>0</v>
      </c>
      <c r="M121" s="1872">
        <v>0</v>
      </c>
      <c r="N121" s="1873">
        <v>4.1464107626876654</v>
      </c>
    </row>
    <row r="122" spans="1:37" ht="15.75">
      <c r="A122" s="1864"/>
      <c r="B122" s="1972" t="s">
        <v>649</v>
      </c>
      <c r="C122" s="1972"/>
      <c r="D122" s="1972"/>
      <c r="E122" s="1972"/>
      <c r="F122" s="1972"/>
      <c r="G122" s="1972"/>
      <c r="H122" s="1972"/>
      <c r="I122" s="1972"/>
      <c r="J122" s="1972"/>
      <c r="K122" s="1972"/>
      <c r="L122" s="1972"/>
      <c r="M122" s="1972"/>
      <c r="N122" s="1973"/>
      <c r="X122" s="726"/>
      <c r="Y122" s="726"/>
      <c r="Z122" s="726"/>
      <c r="AA122" s="726"/>
      <c r="AB122" s="726"/>
      <c r="AC122" s="726"/>
      <c r="AD122" s="726"/>
      <c r="AE122" s="726"/>
      <c r="AF122" s="726"/>
      <c r="AG122" s="726"/>
      <c r="AH122" s="726"/>
      <c r="AI122" s="726"/>
      <c r="AJ122" s="725"/>
      <c r="AK122" s="725"/>
    </row>
    <row r="123" spans="1:37" s="725" customFormat="1">
      <c r="A123" s="1865" t="s">
        <v>613</v>
      </c>
      <c r="B123" s="1866">
        <v>72855.744000000006</v>
      </c>
      <c r="C123" s="1866">
        <v>68363.186000000002</v>
      </c>
      <c r="D123" s="1866">
        <v>72893.796000000002</v>
      </c>
      <c r="E123" s="1866">
        <v>73995.053</v>
      </c>
      <c r="F123" s="1866">
        <v>74371.697</v>
      </c>
      <c r="G123" s="1866">
        <v>73070.717999999993</v>
      </c>
      <c r="H123" s="1866">
        <v>76208.264999999999</v>
      </c>
      <c r="I123" s="1866">
        <v>71723.850999999995</v>
      </c>
      <c r="J123" s="1866">
        <v>72330.697</v>
      </c>
      <c r="K123" s="1866">
        <v>71946.83</v>
      </c>
      <c r="L123" s="1866">
        <v>68378.142999999996</v>
      </c>
      <c r="M123" s="1866">
        <v>66568.414000000004</v>
      </c>
      <c r="N123" s="1867">
        <v>435550.19399999996</v>
      </c>
      <c r="U123" s="728"/>
      <c r="X123" s="727"/>
      <c r="Y123" s="727"/>
      <c r="Z123" s="727"/>
      <c r="AA123" s="727"/>
      <c r="AB123" s="727"/>
      <c r="AC123" s="727"/>
      <c r="AD123" s="727"/>
      <c r="AE123" s="727"/>
      <c r="AF123" s="727"/>
      <c r="AG123" s="727"/>
      <c r="AH123" s="727"/>
      <c r="AI123" s="727"/>
      <c r="AJ123" s="723"/>
      <c r="AK123" s="723"/>
    </row>
    <row r="124" spans="1:37" s="725" customFormat="1">
      <c r="A124" s="1868" t="s">
        <v>614</v>
      </c>
      <c r="B124" s="1869">
        <v>75270.191999999995</v>
      </c>
      <c r="C124" s="1869">
        <v>71529.403000000006</v>
      </c>
      <c r="D124" s="1869">
        <v>83173.697</v>
      </c>
      <c r="E124" s="1869">
        <v>79315.551000000007</v>
      </c>
      <c r="F124" s="1869">
        <v>79458.930999999997</v>
      </c>
      <c r="G124" s="1869">
        <v>79702.885999999999</v>
      </c>
      <c r="H124" s="1869"/>
      <c r="I124" s="1869"/>
      <c r="J124" s="1869"/>
      <c r="K124" s="1869"/>
      <c r="L124" s="1869"/>
      <c r="M124" s="1869"/>
      <c r="N124" s="1870">
        <v>468450.66</v>
      </c>
      <c r="O124" s="728"/>
      <c r="T124" s="728"/>
      <c r="Y124" s="718"/>
      <c r="Z124" s="718"/>
      <c r="AA124" s="719"/>
      <c r="AB124" s="718"/>
    </row>
    <row r="125" spans="1:37" s="725" customFormat="1" ht="6" customHeight="1">
      <c r="A125" s="1865"/>
      <c r="B125" s="1866"/>
      <c r="C125" s="1866"/>
      <c r="D125" s="1866"/>
      <c r="E125" s="1866"/>
      <c r="F125" s="1866"/>
      <c r="G125" s="1866"/>
      <c r="H125" s="1866"/>
      <c r="I125" s="1866"/>
      <c r="J125" s="1866"/>
      <c r="K125" s="1866"/>
      <c r="L125" s="1866"/>
      <c r="M125" s="1866"/>
      <c r="N125" s="1867"/>
      <c r="O125" s="728"/>
      <c r="T125" s="728"/>
      <c r="Y125" s="718"/>
      <c r="Z125" s="718"/>
      <c r="AA125" s="719"/>
      <c r="AB125" s="718"/>
      <c r="AC125" s="718"/>
      <c r="AD125" s="718"/>
      <c r="AE125" s="718"/>
      <c r="AF125" s="718"/>
      <c r="AG125" s="718"/>
      <c r="AH125" s="718"/>
      <c r="AI125" s="718"/>
      <c r="AJ125" s="718"/>
      <c r="AK125" s="718"/>
    </row>
    <row r="126" spans="1:37">
      <c r="A126" s="1871" t="s">
        <v>626</v>
      </c>
      <c r="B126" s="1872">
        <v>3.3140118643218983</v>
      </c>
      <c r="C126" s="1872">
        <v>4.6314649524965148</v>
      </c>
      <c r="D126" s="1872">
        <v>14.102573283465716</v>
      </c>
      <c r="E126" s="1872">
        <v>7.1903428462981225</v>
      </c>
      <c r="F126" s="1872">
        <v>6.8402822649051558</v>
      </c>
      <c r="G126" s="1872">
        <v>9.0763690046127721</v>
      </c>
      <c r="H126" s="1872">
        <v>0</v>
      </c>
      <c r="I126" s="1872">
        <v>0</v>
      </c>
      <c r="J126" s="1872">
        <v>0</v>
      </c>
      <c r="K126" s="1872">
        <v>0</v>
      </c>
      <c r="L126" s="1872">
        <v>0</v>
      </c>
      <c r="M126" s="1872">
        <v>0</v>
      </c>
      <c r="N126" s="1873">
        <v>7.5537714029809422</v>
      </c>
    </row>
    <row r="127" spans="1:37">
      <c r="A127" s="1864"/>
      <c r="B127" s="1972" t="s">
        <v>650</v>
      </c>
      <c r="C127" s="1972"/>
      <c r="D127" s="1972"/>
      <c r="E127" s="1972"/>
      <c r="F127" s="1972"/>
      <c r="G127" s="1972"/>
      <c r="H127" s="1972"/>
      <c r="I127" s="1972"/>
      <c r="J127" s="1972"/>
      <c r="K127" s="1972"/>
      <c r="L127" s="1972"/>
      <c r="M127" s="1972"/>
      <c r="N127" s="1973"/>
      <c r="X127" s="726"/>
      <c r="Y127" s="726"/>
      <c r="Z127" s="726"/>
      <c r="AA127" s="726"/>
      <c r="AB127" s="726"/>
      <c r="AC127" s="726"/>
      <c r="AD127" s="726"/>
      <c r="AE127" s="726"/>
      <c r="AF127" s="726"/>
      <c r="AG127" s="726"/>
      <c r="AH127" s="726"/>
      <c r="AI127" s="726"/>
    </row>
    <row r="128" spans="1:37">
      <c r="A128" s="1865" t="s">
        <v>613</v>
      </c>
      <c r="B128" s="1866">
        <v>371.59500000000003</v>
      </c>
      <c r="C128" s="1866">
        <v>358.22899999999998</v>
      </c>
      <c r="D128" s="1866">
        <v>383.05799999999999</v>
      </c>
      <c r="E128" s="1866">
        <v>321.74700000000001</v>
      </c>
      <c r="F128" s="1866">
        <v>331.79599999999999</v>
      </c>
      <c r="G128" s="1866">
        <v>333.39800000000002</v>
      </c>
      <c r="H128" s="1866">
        <v>370.82499999999999</v>
      </c>
      <c r="I128" s="1866">
        <v>300.99</v>
      </c>
      <c r="J128" s="1866">
        <v>337.03699999999998</v>
      </c>
      <c r="K128" s="1866">
        <v>328.00400000000002</v>
      </c>
      <c r="L128" s="1866">
        <v>302.8</v>
      </c>
      <c r="M128" s="1866">
        <v>302.85899999999998</v>
      </c>
      <c r="N128" s="1867">
        <v>2099.8230000000003</v>
      </c>
      <c r="X128" s="727"/>
      <c r="Y128" s="727"/>
      <c r="Z128" s="727"/>
      <c r="AA128" s="727"/>
      <c r="AB128" s="727"/>
      <c r="AC128" s="727"/>
      <c r="AD128" s="727"/>
      <c r="AE128" s="727"/>
      <c r="AF128" s="727"/>
      <c r="AG128" s="727"/>
      <c r="AH128" s="727"/>
      <c r="AI128" s="727"/>
      <c r="AJ128" s="723"/>
      <c r="AK128" s="723"/>
    </row>
    <row r="129" spans="1:37">
      <c r="A129" s="1868" t="s">
        <v>614</v>
      </c>
      <c r="B129" s="1869">
        <v>315.17700000000002</v>
      </c>
      <c r="C129" s="1869">
        <v>253.477</v>
      </c>
      <c r="D129" s="1869">
        <v>344.01100000000002</v>
      </c>
      <c r="E129" s="1869">
        <v>308.39400000000001</v>
      </c>
      <c r="F129" s="1869">
        <v>293.98500000000001</v>
      </c>
      <c r="G129" s="1869">
        <v>285.24599999999998</v>
      </c>
      <c r="H129" s="1869"/>
      <c r="I129" s="1869"/>
      <c r="J129" s="1869"/>
      <c r="K129" s="1869"/>
      <c r="L129" s="1869"/>
      <c r="M129" s="1869"/>
      <c r="N129" s="1870">
        <v>1800.29</v>
      </c>
    </row>
    <row r="130" spans="1:37" ht="6" customHeight="1">
      <c r="A130" s="1865"/>
      <c r="B130" s="1866"/>
      <c r="C130" s="1866"/>
      <c r="D130" s="1866"/>
      <c r="E130" s="1866"/>
      <c r="F130" s="1866"/>
      <c r="G130" s="1866"/>
      <c r="H130" s="1866"/>
      <c r="I130" s="1866"/>
      <c r="J130" s="1866"/>
      <c r="K130" s="1866"/>
      <c r="L130" s="1866"/>
      <c r="M130" s="1866"/>
      <c r="N130" s="1867"/>
    </row>
    <row r="131" spans="1:37">
      <c r="A131" s="1871" t="s">
        <v>626</v>
      </c>
      <c r="B131" s="1872">
        <v>-15.18265853953902</v>
      </c>
      <c r="C131" s="1872">
        <v>-29.241630353768116</v>
      </c>
      <c r="D131" s="1872">
        <v>-10.193495501986632</v>
      </c>
      <c r="E131" s="1872">
        <v>-4.1501552462027576</v>
      </c>
      <c r="F131" s="1872">
        <v>-11.395857695692527</v>
      </c>
      <c r="G131" s="1872">
        <v>-14.44279809716916</v>
      </c>
      <c r="H131" s="1872">
        <v>0</v>
      </c>
      <c r="I131" s="1872">
        <v>0</v>
      </c>
      <c r="J131" s="1872">
        <v>0</v>
      </c>
      <c r="K131" s="1872">
        <v>0</v>
      </c>
      <c r="L131" s="1872">
        <v>0</v>
      </c>
      <c r="M131" s="1872">
        <v>0</v>
      </c>
      <c r="N131" s="1873">
        <v>-14.264678499092554</v>
      </c>
      <c r="AC131" s="725"/>
      <c r="AD131" s="725"/>
      <c r="AE131" s="725"/>
      <c r="AF131" s="725"/>
      <c r="AG131" s="725"/>
      <c r="AH131" s="725"/>
      <c r="AI131" s="725"/>
      <c r="AJ131" s="725"/>
      <c r="AK131" s="725"/>
    </row>
    <row r="132" spans="1:37" s="725" customFormat="1">
      <c r="A132" s="1877"/>
      <c r="B132" s="1972" t="s">
        <v>651</v>
      </c>
      <c r="C132" s="1972"/>
      <c r="D132" s="1972"/>
      <c r="E132" s="1972"/>
      <c r="F132" s="1972"/>
      <c r="G132" s="1972"/>
      <c r="H132" s="1972"/>
      <c r="I132" s="1972"/>
      <c r="J132" s="1972"/>
      <c r="K132" s="1972"/>
      <c r="L132" s="1972"/>
      <c r="M132" s="1972"/>
      <c r="N132" s="1973"/>
      <c r="X132" s="726"/>
      <c r="Y132" s="726"/>
      <c r="Z132" s="726"/>
      <c r="AA132" s="726"/>
      <c r="AB132" s="726"/>
      <c r="AC132" s="726"/>
      <c r="AD132" s="726"/>
      <c r="AE132" s="726"/>
      <c r="AF132" s="726"/>
      <c r="AG132" s="726"/>
      <c r="AH132" s="726"/>
      <c r="AI132" s="726"/>
      <c r="AJ132" s="718"/>
      <c r="AK132" s="718"/>
    </row>
    <row r="133" spans="1:37">
      <c r="A133" s="1865" t="s">
        <v>613</v>
      </c>
      <c r="B133" s="1866">
        <v>19606.241999999998</v>
      </c>
      <c r="C133" s="1866">
        <v>16471.787</v>
      </c>
      <c r="D133" s="1866">
        <v>17791.113000000001</v>
      </c>
      <c r="E133" s="1866">
        <v>17276.280999999999</v>
      </c>
      <c r="F133" s="1866">
        <v>16280.061</v>
      </c>
      <c r="G133" s="1866">
        <v>15905.875</v>
      </c>
      <c r="H133" s="1866">
        <v>18555.734</v>
      </c>
      <c r="I133" s="1866">
        <v>16959.902999999998</v>
      </c>
      <c r="J133" s="1866">
        <v>18800.144</v>
      </c>
      <c r="K133" s="1866">
        <v>18764.196</v>
      </c>
      <c r="L133" s="1866">
        <v>17482.323</v>
      </c>
      <c r="M133" s="1866">
        <v>15495.286</v>
      </c>
      <c r="N133" s="1867">
        <v>103331.359</v>
      </c>
      <c r="X133" s="727"/>
      <c r="Y133" s="727"/>
      <c r="Z133" s="727"/>
      <c r="AA133" s="727"/>
      <c r="AB133" s="727"/>
      <c r="AC133" s="727"/>
      <c r="AD133" s="727"/>
      <c r="AE133" s="727"/>
      <c r="AF133" s="727"/>
      <c r="AG133" s="727"/>
      <c r="AH133" s="727"/>
      <c r="AI133" s="727"/>
      <c r="AJ133" s="723"/>
      <c r="AK133" s="723"/>
    </row>
    <row r="134" spans="1:37">
      <c r="A134" s="1868" t="s">
        <v>614</v>
      </c>
      <c r="B134" s="1869">
        <v>17331.392</v>
      </c>
      <c r="C134" s="1869">
        <v>17850.954000000002</v>
      </c>
      <c r="D134" s="1869">
        <v>18918.203000000001</v>
      </c>
      <c r="E134" s="1869">
        <v>17916.52</v>
      </c>
      <c r="F134" s="1869">
        <v>14689.262000000001</v>
      </c>
      <c r="G134" s="1869">
        <v>17728.066999999999</v>
      </c>
      <c r="H134" s="1869"/>
      <c r="I134" s="1869"/>
      <c r="J134" s="1869"/>
      <c r="K134" s="1869"/>
      <c r="L134" s="1869"/>
      <c r="M134" s="1869"/>
      <c r="N134" s="1870">
        <v>104434.398</v>
      </c>
    </row>
    <row r="135" spans="1:37" ht="6" customHeight="1">
      <c r="A135" s="1865"/>
      <c r="B135" s="1866"/>
      <c r="C135" s="1866"/>
      <c r="D135" s="1866"/>
      <c r="E135" s="1866"/>
      <c r="F135" s="1866"/>
      <c r="G135" s="1866"/>
      <c r="H135" s="1866"/>
      <c r="I135" s="1866"/>
      <c r="J135" s="1866"/>
      <c r="K135" s="1866"/>
      <c r="L135" s="1866"/>
      <c r="M135" s="1866"/>
      <c r="N135" s="1867"/>
    </row>
    <row r="136" spans="1:37">
      <c r="A136" s="1871" t="s">
        <v>626</v>
      </c>
      <c r="B136" s="1872">
        <v>-11.602682451843648</v>
      </c>
      <c r="C136" s="1872">
        <v>8.3729045306377543</v>
      </c>
      <c r="D136" s="1872">
        <v>6.3351292299700361</v>
      </c>
      <c r="E136" s="1872">
        <v>3.7058843856499095</v>
      </c>
      <c r="F136" s="1872">
        <v>-9.7714560160431887</v>
      </c>
      <c r="G136" s="1872">
        <v>11.456094053297917</v>
      </c>
      <c r="H136" s="1872">
        <v>0</v>
      </c>
      <c r="I136" s="1872">
        <v>0</v>
      </c>
      <c r="J136" s="1872">
        <v>0</v>
      </c>
      <c r="K136" s="1872">
        <v>0</v>
      </c>
      <c r="L136" s="1872">
        <v>0</v>
      </c>
      <c r="M136" s="1872">
        <v>0</v>
      </c>
      <c r="N136" s="1873">
        <v>1.0674774924812596</v>
      </c>
      <c r="O136" s="728"/>
      <c r="T136" s="720"/>
      <c r="AC136" s="725"/>
      <c r="AD136" s="725"/>
      <c r="AE136" s="725"/>
      <c r="AF136" s="725"/>
      <c r="AG136" s="725"/>
      <c r="AH136" s="725"/>
      <c r="AI136" s="725"/>
      <c r="AJ136" s="725"/>
      <c r="AK136" s="725"/>
    </row>
    <row r="137" spans="1:37" s="725" customFormat="1">
      <c r="A137" s="1877"/>
      <c r="B137" s="1972" t="s">
        <v>652</v>
      </c>
      <c r="C137" s="1972"/>
      <c r="D137" s="1972"/>
      <c r="E137" s="1972"/>
      <c r="F137" s="1972"/>
      <c r="G137" s="1972"/>
      <c r="H137" s="1972"/>
      <c r="I137" s="1972"/>
      <c r="J137" s="1972"/>
      <c r="K137" s="1972"/>
      <c r="L137" s="1972"/>
      <c r="M137" s="1972"/>
      <c r="N137" s="1973"/>
      <c r="X137" s="726"/>
      <c r="Y137" s="726"/>
      <c r="Z137" s="726"/>
      <c r="AA137" s="726"/>
      <c r="AB137" s="726"/>
      <c r="AC137" s="726"/>
      <c r="AD137" s="726"/>
      <c r="AE137" s="726"/>
      <c r="AF137" s="726"/>
      <c r="AG137" s="726"/>
      <c r="AH137" s="726"/>
      <c r="AI137" s="726"/>
      <c r="AJ137" s="718"/>
      <c r="AK137" s="718"/>
    </row>
    <row r="138" spans="1:37">
      <c r="A138" s="1865" t="s">
        <v>613</v>
      </c>
      <c r="B138" s="1866">
        <v>235584.66900000002</v>
      </c>
      <c r="C138" s="1866">
        <v>212117.03099999999</v>
      </c>
      <c r="D138" s="1866">
        <v>235330.158</v>
      </c>
      <c r="E138" s="1866">
        <v>236788.43499999997</v>
      </c>
      <c r="F138" s="1866">
        <v>237243.30000000002</v>
      </c>
      <c r="G138" s="1866">
        <v>225855.97599999994</v>
      </c>
      <c r="H138" s="1866">
        <v>238129.57399999999</v>
      </c>
      <c r="I138" s="1866">
        <v>228855.66399999999</v>
      </c>
      <c r="J138" s="1866">
        <v>227004.06800000003</v>
      </c>
      <c r="K138" s="1866">
        <v>233877.247</v>
      </c>
      <c r="L138" s="1866">
        <v>219508.76799999998</v>
      </c>
      <c r="M138" s="1866">
        <v>226502.70599999998</v>
      </c>
      <c r="N138" s="1867">
        <v>1382919.5689999999</v>
      </c>
      <c r="X138" s="727"/>
      <c r="Y138" s="727"/>
      <c r="Z138" s="727"/>
      <c r="AA138" s="727"/>
      <c r="AB138" s="727"/>
      <c r="AC138" s="727"/>
      <c r="AD138" s="727"/>
      <c r="AE138" s="727"/>
      <c r="AF138" s="727"/>
      <c r="AG138" s="727"/>
      <c r="AH138" s="727"/>
      <c r="AI138" s="727"/>
      <c r="AJ138" s="723"/>
      <c r="AK138" s="723"/>
    </row>
    <row r="139" spans="1:37">
      <c r="A139" s="1868" t="s">
        <v>614</v>
      </c>
      <c r="B139" s="1869">
        <v>240650.15300000002</v>
      </c>
      <c r="C139" s="1869">
        <v>222836.81600000002</v>
      </c>
      <c r="D139" s="1869">
        <v>250224.66600000003</v>
      </c>
      <c r="E139" s="1869">
        <v>244697.821</v>
      </c>
      <c r="F139" s="1869">
        <v>246781.26800000001</v>
      </c>
      <c r="G139" s="1869">
        <v>245540.231</v>
      </c>
      <c r="H139" s="1869"/>
      <c r="I139" s="1869"/>
      <c r="J139" s="1869"/>
      <c r="K139" s="1869"/>
      <c r="L139" s="1869"/>
      <c r="M139" s="1869"/>
      <c r="N139" s="1870">
        <v>1450730.9549999998</v>
      </c>
    </row>
    <row r="140" spans="1:37" ht="6" customHeight="1">
      <c r="A140" s="1865"/>
      <c r="B140" s="1866"/>
      <c r="C140" s="1866"/>
      <c r="D140" s="1866"/>
      <c r="E140" s="1866"/>
      <c r="F140" s="1866"/>
      <c r="G140" s="1866"/>
      <c r="H140" s="1866"/>
      <c r="I140" s="1866"/>
      <c r="J140" s="1866"/>
      <c r="K140" s="1866"/>
      <c r="L140" s="1866"/>
      <c r="M140" s="1866"/>
      <c r="N140" s="1867"/>
    </row>
    <row r="141" spans="1:37">
      <c r="A141" s="1871" t="s">
        <v>626</v>
      </c>
      <c r="B141" s="1872">
        <v>2.1501755702108056</v>
      </c>
      <c r="C141" s="1872">
        <v>5.0537125422993654</v>
      </c>
      <c r="D141" s="1872">
        <v>6.3291964474863533</v>
      </c>
      <c r="E141" s="1872">
        <v>3.3402754657338107</v>
      </c>
      <c r="F141" s="1872">
        <v>4.0203318702783122</v>
      </c>
      <c r="G141" s="1872">
        <v>8.715401446805231</v>
      </c>
      <c r="H141" s="1872">
        <v>0</v>
      </c>
      <c r="I141" s="1872">
        <v>0</v>
      </c>
      <c r="J141" s="1872">
        <v>0</v>
      </c>
      <c r="K141" s="1872">
        <v>0</v>
      </c>
      <c r="L141" s="1872">
        <v>0</v>
      </c>
      <c r="M141" s="1872">
        <v>0</v>
      </c>
      <c r="N141" s="1873">
        <v>4.9034945719247247</v>
      </c>
      <c r="AC141" s="725"/>
      <c r="AD141" s="725"/>
      <c r="AE141" s="725"/>
      <c r="AF141" s="725"/>
      <c r="AG141" s="725"/>
      <c r="AH141" s="725"/>
      <c r="AI141" s="725"/>
      <c r="AJ141" s="725"/>
      <c r="AK141" s="725"/>
    </row>
    <row r="142" spans="1:37" s="725" customFormat="1" ht="14.25" customHeight="1">
      <c r="A142" s="1877"/>
      <c r="B142" s="1972" t="s">
        <v>653</v>
      </c>
      <c r="C142" s="1972"/>
      <c r="D142" s="1972"/>
      <c r="E142" s="1972"/>
      <c r="F142" s="1972"/>
      <c r="G142" s="1972"/>
      <c r="H142" s="1972"/>
      <c r="I142" s="1972"/>
      <c r="J142" s="1972"/>
      <c r="K142" s="1972"/>
      <c r="L142" s="1972"/>
      <c r="M142" s="1972"/>
      <c r="N142" s="1973"/>
      <c r="X142" s="726"/>
      <c r="Y142" s="726"/>
      <c r="Z142" s="726"/>
      <c r="AA142" s="726"/>
      <c r="AB142" s="726"/>
      <c r="AC142" s="726"/>
      <c r="AD142" s="726"/>
      <c r="AE142" s="726"/>
      <c r="AF142" s="726"/>
      <c r="AG142" s="726"/>
      <c r="AH142" s="726"/>
      <c r="AI142" s="726"/>
      <c r="AJ142" s="718"/>
      <c r="AK142" s="718"/>
    </row>
    <row r="143" spans="1:37">
      <c r="A143" s="1865" t="s">
        <v>613</v>
      </c>
      <c r="B143" s="1866">
        <v>215978.427</v>
      </c>
      <c r="C143" s="1866">
        <v>195645.24400000004</v>
      </c>
      <c r="D143" s="1866">
        <v>217539.04499999998</v>
      </c>
      <c r="E143" s="1866">
        <v>219512.15400000001</v>
      </c>
      <c r="F143" s="1866">
        <v>220963.23900000003</v>
      </c>
      <c r="G143" s="1866">
        <v>209950.101</v>
      </c>
      <c r="H143" s="1866">
        <v>219573.84</v>
      </c>
      <c r="I143" s="1866">
        <v>211895.761</v>
      </c>
      <c r="J143" s="1866">
        <v>208203.92400000003</v>
      </c>
      <c r="K143" s="1866">
        <v>215113.05100000001</v>
      </c>
      <c r="L143" s="1866">
        <v>202026.44499999998</v>
      </c>
      <c r="M143" s="1866">
        <v>211007.42</v>
      </c>
      <c r="N143" s="1867">
        <v>1279588.21</v>
      </c>
      <c r="X143" s="727"/>
      <c r="Y143" s="727"/>
      <c r="Z143" s="727"/>
      <c r="AA143" s="727"/>
      <c r="AB143" s="727"/>
      <c r="AC143" s="727"/>
      <c r="AD143" s="727"/>
      <c r="AE143" s="727"/>
      <c r="AF143" s="727"/>
      <c r="AG143" s="727"/>
      <c r="AH143" s="727"/>
      <c r="AI143" s="727"/>
      <c r="AJ143" s="723"/>
      <c r="AK143" s="723"/>
    </row>
    <row r="144" spans="1:37">
      <c r="A144" s="1868" t="s">
        <v>614</v>
      </c>
      <c r="B144" s="1869">
        <v>223318.76100000003</v>
      </c>
      <c r="C144" s="1869">
        <v>204985.86200000002</v>
      </c>
      <c r="D144" s="1869">
        <v>231306.46300000005</v>
      </c>
      <c r="E144" s="1869">
        <v>226781.30100000001</v>
      </c>
      <c r="F144" s="1869">
        <v>232092.00600000002</v>
      </c>
      <c r="G144" s="1869">
        <v>227812.16399999999</v>
      </c>
      <c r="H144" s="1869"/>
      <c r="I144" s="1869"/>
      <c r="J144" s="1869"/>
      <c r="K144" s="1869"/>
      <c r="L144" s="1869"/>
      <c r="M144" s="1869"/>
      <c r="N144" s="1870">
        <v>1346296.557</v>
      </c>
    </row>
    <row r="145" spans="1:14" ht="6" customHeight="1">
      <c r="A145" s="1865"/>
      <c r="B145" s="1866"/>
      <c r="C145" s="1866"/>
      <c r="D145" s="1866"/>
      <c r="E145" s="1866"/>
      <c r="F145" s="1866"/>
      <c r="G145" s="1866"/>
      <c r="H145" s="1866"/>
      <c r="I145" s="1866"/>
      <c r="J145" s="1866"/>
      <c r="K145" s="1866"/>
      <c r="L145" s="1866"/>
      <c r="M145" s="1866"/>
      <c r="N145" s="1867"/>
    </row>
    <row r="146" spans="1:14">
      <c r="A146" s="1871" t="s">
        <v>626</v>
      </c>
      <c r="B146" s="1872">
        <v>3.3986422171692254</v>
      </c>
      <c r="C146" s="1872">
        <v>4.7742627467090415</v>
      </c>
      <c r="D146" s="1872">
        <v>6.3287112435379385</v>
      </c>
      <c r="E146" s="1872">
        <v>3.3115009203545043</v>
      </c>
      <c r="F146" s="1872">
        <v>5.0364789411871271</v>
      </c>
      <c r="G146" s="1872">
        <v>8.5077658524203343</v>
      </c>
      <c r="H146" s="1872">
        <v>0</v>
      </c>
      <c r="I146" s="1872">
        <v>0</v>
      </c>
      <c r="J146" s="1872">
        <v>0</v>
      </c>
      <c r="K146" s="1872">
        <v>0</v>
      </c>
      <c r="L146" s="1872">
        <v>0</v>
      </c>
      <c r="M146" s="1872">
        <v>0</v>
      </c>
      <c r="N146" s="1873">
        <v>5.213266774316395</v>
      </c>
    </row>
    <row r="147" spans="1:14" ht="6" customHeight="1">
      <c r="A147" s="1878"/>
      <c r="B147" s="1879"/>
      <c r="C147" s="1879"/>
      <c r="D147" s="1879"/>
      <c r="E147" s="1879"/>
      <c r="F147" s="1879"/>
      <c r="G147" s="1879"/>
      <c r="H147" s="1879"/>
      <c r="I147" s="1879"/>
      <c r="J147" s="1879"/>
      <c r="K147" s="1879"/>
      <c r="L147" s="1879"/>
      <c r="M147" s="1879"/>
      <c r="N147" s="1880"/>
    </row>
    <row r="148" spans="1:14" ht="13.5" customHeight="1">
      <c r="A148" s="739" t="s">
        <v>654</v>
      </c>
      <c r="B148" s="731"/>
      <c r="C148" s="731"/>
      <c r="D148" s="731"/>
      <c r="E148" s="731"/>
      <c r="F148" s="731"/>
      <c r="G148" s="731"/>
      <c r="H148" s="731"/>
      <c r="I148" s="731"/>
      <c r="J148" s="731"/>
      <c r="K148" s="731"/>
      <c r="L148" s="731"/>
      <c r="M148" s="731"/>
      <c r="N148" s="731"/>
    </row>
    <row r="149" spans="1:14" ht="13.5" customHeight="1">
      <c r="A149" s="739" t="s">
        <v>655</v>
      </c>
      <c r="B149" s="731"/>
      <c r="C149" s="731"/>
      <c r="D149" s="731"/>
      <c r="E149" s="731"/>
      <c r="F149" s="731"/>
      <c r="G149" s="731"/>
      <c r="H149" s="731"/>
      <c r="I149" s="731"/>
      <c r="J149" s="731"/>
      <c r="K149" s="731"/>
      <c r="L149" s="731"/>
      <c r="M149" s="731"/>
      <c r="N149" s="731"/>
    </row>
    <row r="150" spans="1:14" ht="13.5" customHeight="1">
      <c r="A150" s="739" t="s">
        <v>656</v>
      </c>
      <c r="B150" s="731"/>
      <c r="C150" s="731"/>
      <c r="D150" s="731"/>
      <c r="E150" s="731"/>
      <c r="F150" s="731"/>
      <c r="G150" s="731"/>
      <c r="H150" s="731"/>
      <c r="I150" s="731"/>
      <c r="J150" s="731"/>
      <c r="K150" s="731"/>
      <c r="L150" s="731"/>
      <c r="M150" s="731"/>
      <c r="N150" s="731"/>
    </row>
    <row r="151" spans="1:14" ht="13.5">
      <c r="A151" s="739" t="s">
        <v>1346</v>
      </c>
    </row>
    <row r="152" spans="1:14" ht="13.5">
      <c r="A152" s="739" t="s">
        <v>1347</v>
      </c>
      <c r="N152" s="740"/>
    </row>
    <row r="153" spans="1:14" ht="13.5">
      <c r="A153" s="739" t="s">
        <v>1348</v>
      </c>
      <c r="B153" s="741"/>
      <c r="C153" s="741"/>
      <c r="D153" s="741"/>
      <c r="E153" s="741"/>
      <c r="F153" s="741"/>
      <c r="G153" s="741"/>
      <c r="H153" s="741"/>
      <c r="I153" s="741"/>
      <c r="J153" s="741"/>
      <c r="K153" s="741"/>
      <c r="L153" s="741"/>
      <c r="M153" s="741"/>
    </row>
    <row r="154" spans="1:14">
      <c r="A154" s="739" t="s">
        <v>622</v>
      </c>
      <c r="B154" s="742"/>
      <c r="C154" s="742"/>
      <c r="D154" s="742"/>
      <c r="E154" s="742"/>
      <c r="F154" s="742"/>
      <c r="G154" s="742"/>
      <c r="H154" s="742"/>
      <c r="I154" s="742"/>
      <c r="J154" s="742"/>
      <c r="K154" s="742"/>
      <c r="L154" s="742"/>
      <c r="N154" s="740"/>
    </row>
    <row r="155" spans="1:14">
      <c r="A155" s="742" t="s">
        <v>269</v>
      </c>
    </row>
    <row r="156" spans="1:14">
      <c r="A156" s="1898" t="s">
        <v>111</v>
      </c>
    </row>
    <row r="157" spans="1:14">
      <c r="A157" s="1932" t="s">
        <v>123</v>
      </c>
    </row>
    <row r="159" spans="1:14">
      <c r="A159" s="730"/>
      <c r="B159" s="731"/>
      <c r="C159" s="731"/>
      <c r="D159" s="731"/>
      <c r="E159" s="731"/>
      <c r="F159" s="731"/>
      <c r="G159" s="731"/>
      <c r="H159" s="731"/>
      <c r="I159" s="731"/>
      <c r="J159" s="731"/>
      <c r="K159" s="731"/>
      <c r="L159" s="731"/>
      <c r="M159" s="731"/>
      <c r="N159" s="731"/>
    </row>
  </sheetData>
  <mergeCells count="30">
    <mergeCell ref="B42:N42"/>
    <mergeCell ref="B1:M1"/>
    <mergeCell ref="B4:N4"/>
    <mergeCell ref="B6:N6"/>
    <mergeCell ref="B7:N7"/>
    <mergeCell ref="B12:N12"/>
    <mergeCell ref="B17:N17"/>
    <mergeCell ref="B22:N22"/>
    <mergeCell ref="B27:N27"/>
    <mergeCell ref="B32:N32"/>
    <mergeCell ref="B37:N37"/>
    <mergeCell ref="B102:N102"/>
    <mergeCell ref="B47:N47"/>
    <mergeCell ref="B52:N52"/>
    <mergeCell ref="B57:N57"/>
    <mergeCell ref="B62:N62"/>
    <mergeCell ref="B67:N67"/>
    <mergeCell ref="B72:N72"/>
    <mergeCell ref="B77:N77"/>
    <mergeCell ref="B82:N82"/>
    <mergeCell ref="B87:N87"/>
    <mergeCell ref="B92:N92"/>
    <mergeCell ref="B97:N97"/>
    <mergeCell ref="B142:N142"/>
    <mergeCell ref="B112:N112"/>
    <mergeCell ref="B117:N117"/>
    <mergeCell ref="B122:N122"/>
    <mergeCell ref="B127:N127"/>
    <mergeCell ref="B132:N132"/>
    <mergeCell ref="B137:N137"/>
  </mergeCells>
  <hyperlinks>
    <hyperlink ref="A156" r:id="rId1" xr:uid="{7954374E-4F85-4B1B-AC82-41F62691EC01}"/>
    <hyperlink ref="A157" location="'Inhaltsverzeichnis_2026-08'!A1" display="Zurück zum Inhaltsverzeichnis" xr:uid="{5B31BA40-9B33-4375-9A3C-1183B3D31FD8}"/>
  </hyperlinks>
  <pageMargins left="0.70866141732283472" right="0.70866141732283472" top="0.78740157480314965" bottom="0.78740157480314965" header="0.31496062992125984" footer="0.31496062992125984"/>
  <pageSetup paperSize="9" scale="99" fitToHeight="0"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6B9BC-103F-4ED1-A528-D57E7205B5CD}">
  <sheetPr transitionEvaluation="1">
    <tabColor rgb="FFF9E03A"/>
    <pageSetUpPr fitToPage="1"/>
  </sheetPr>
  <dimension ref="A1:DB71"/>
  <sheetViews>
    <sheetView showGridLines="0" showZeros="0" zoomScaleNormal="100" workbookViewId="0"/>
  </sheetViews>
  <sheetFormatPr baseColWidth="10" defaultColWidth="8.5" defaultRowHeight="14.25"/>
  <cols>
    <col min="1" max="1" width="16.25" style="690" customWidth="1"/>
    <col min="2" max="13" width="7.75" style="690" customWidth="1"/>
    <col min="14" max="14" width="9.75" style="690" customWidth="1"/>
    <col min="15" max="15" width="5.375" style="690" customWidth="1"/>
    <col min="16" max="29" width="5.125" style="690" customWidth="1"/>
    <col min="30" max="31" width="5" style="690" customWidth="1"/>
    <col min="32" max="36" width="5.875" style="690" bestFit="1" customWidth="1"/>
    <col min="37" max="37" width="6.25" style="690" bestFit="1" customWidth="1"/>
    <col min="38" max="43" width="6" style="690" customWidth="1"/>
    <col min="44" max="160" width="5" style="690" customWidth="1"/>
    <col min="161" max="16384" width="8.5" style="690"/>
  </cols>
  <sheetData>
    <row r="1" spans="1:45" ht="22.5">
      <c r="A1" s="689"/>
      <c r="B1" s="1978" t="s">
        <v>657</v>
      </c>
      <c r="C1" s="1978"/>
      <c r="D1" s="1978"/>
      <c r="E1" s="1978"/>
      <c r="F1" s="1978"/>
      <c r="G1" s="1978"/>
      <c r="H1" s="1978"/>
      <c r="I1" s="1978"/>
      <c r="J1" s="1978"/>
      <c r="K1" s="1978"/>
      <c r="L1" s="1978"/>
      <c r="M1" s="1978"/>
      <c r="N1" s="691"/>
      <c r="AF1" s="694"/>
      <c r="AG1" s="694"/>
      <c r="AH1" s="694"/>
      <c r="AI1" s="694"/>
      <c r="AJ1" s="694"/>
      <c r="AK1" s="694"/>
      <c r="AL1" s="694"/>
      <c r="AM1" s="694"/>
      <c r="AN1" s="694"/>
      <c r="AO1" s="694"/>
      <c r="AP1" s="694"/>
      <c r="AQ1" s="694"/>
      <c r="AR1" s="695"/>
    </row>
    <row r="2" spans="1:45">
      <c r="A2" s="1830" t="s">
        <v>658</v>
      </c>
      <c r="B2" s="1830"/>
      <c r="C2" s="1830"/>
      <c r="D2" s="1830"/>
      <c r="E2" s="1830"/>
      <c r="F2" s="1830"/>
      <c r="G2" s="1830"/>
      <c r="H2" s="1830"/>
      <c r="I2" s="1830"/>
      <c r="J2" s="1830"/>
      <c r="K2" s="1830"/>
      <c r="L2" s="1830"/>
      <c r="M2" s="1830"/>
      <c r="N2" s="1831"/>
      <c r="AF2" s="694"/>
      <c r="AG2" s="694"/>
      <c r="AH2" s="694"/>
      <c r="AI2" s="694"/>
      <c r="AJ2" s="694"/>
      <c r="AK2" s="694"/>
      <c r="AL2" s="694"/>
      <c r="AM2" s="694"/>
      <c r="AN2" s="694"/>
      <c r="AO2" s="694"/>
      <c r="AP2" s="694"/>
      <c r="AQ2" s="694"/>
      <c r="AR2" s="689"/>
    </row>
    <row r="3" spans="1:45">
      <c r="A3" s="1832" t="s">
        <v>609</v>
      </c>
      <c r="B3" s="1833"/>
      <c r="C3" s="1833"/>
      <c r="D3" s="1833"/>
      <c r="E3" s="1833"/>
      <c r="F3" s="1833"/>
      <c r="G3" s="1833"/>
      <c r="H3" s="1833"/>
      <c r="I3" s="1833"/>
      <c r="J3" s="1833"/>
      <c r="K3" s="1833"/>
      <c r="L3" s="1833"/>
      <c r="M3" s="1833"/>
      <c r="N3" s="1830"/>
      <c r="AF3" s="694"/>
      <c r="AG3" s="694"/>
      <c r="AH3" s="694"/>
      <c r="AI3" s="694"/>
      <c r="AJ3" s="694"/>
      <c r="AK3" s="694"/>
      <c r="AL3" s="694"/>
      <c r="AM3" s="694"/>
      <c r="AN3" s="694"/>
      <c r="AO3" s="694"/>
      <c r="AP3" s="694"/>
      <c r="AQ3" s="694"/>
      <c r="AR3" s="695"/>
    </row>
    <row r="4" spans="1:45" ht="18.75">
      <c r="A4" s="2192"/>
      <c r="B4" s="2193" t="s">
        <v>153</v>
      </c>
      <c r="C4" s="2193"/>
      <c r="D4" s="2193"/>
      <c r="E4" s="2193"/>
      <c r="F4" s="2193"/>
      <c r="G4" s="2193"/>
      <c r="H4" s="2193"/>
      <c r="I4" s="2193"/>
      <c r="J4" s="2193"/>
      <c r="K4" s="2193"/>
      <c r="L4" s="2193"/>
      <c r="M4" s="2193"/>
      <c r="N4" s="2194"/>
      <c r="AF4" s="694"/>
      <c r="AG4" s="694"/>
      <c r="AH4" s="694"/>
      <c r="AI4" s="694"/>
      <c r="AJ4" s="694"/>
      <c r="AK4" s="694"/>
      <c r="AL4" s="694"/>
      <c r="AM4" s="694"/>
      <c r="AN4" s="694"/>
      <c r="AO4" s="694"/>
      <c r="AP4" s="694"/>
      <c r="AQ4" s="694"/>
      <c r="AR4" s="695"/>
    </row>
    <row r="5" spans="1:45" s="697" customFormat="1" ht="18.75" customHeight="1">
      <c r="A5" s="1834" t="s">
        <v>659</v>
      </c>
      <c r="B5" s="1835" t="s">
        <v>383</v>
      </c>
      <c r="C5" s="1835" t="s">
        <v>461</v>
      </c>
      <c r="D5" s="1835" t="s">
        <v>558</v>
      </c>
      <c r="E5" s="1835" t="s">
        <v>559</v>
      </c>
      <c r="F5" s="1835" t="s">
        <v>179</v>
      </c>
      <c r="G5" s="1835" t="s">
        <v>258</v>
      </c>
      <c r="H5" s="1835" t="s">
        <v>255</v>
      </c>
      <c r="I5" s="1835" t="s">
        <v>378</v>
      </c>
      <c r="J5" s="1835" t="s">
        <v>562</v>
      </c>
      <c r="K5" s="1835" t="s">
        <v>380</v>
      </c>
      <c r="L5" s="1835" t="s">
        <v>381</v>
      </c>
      <c r="M5" s="1835" t="s">
        <v>382</v>
      </c>
      <c r="N5" s="1836" t="s">
        <v>1345</v>
      </c>
    </row>
    <row r="6" spans="1:45">
      <c r="A6" s="1837"/>
      <c r="B6" s="1971" t="s">
        <v>611</v>
      </c>
      <c r="C6" s="1971"/>
      <c r="D6" s="1971"/>
      <c r="E6" s="1971"/>
      <c r="F6" s="1971"/>
      <c r="G6" s="1971"/>
      <c r="H6" s="1971"/>
      <c r="I6" s="1971"/>
      <c r="J6" s="1971"/>
      <c r="K6" s="1971"/>
      <c r="L6" s="1971"/>
      <c r="M6" s="1971"/>
      <c r="N6" s="1838"/>
    </row>
    <row r="7" spans="1:45" ht="8.25" customHeight="1">
      <c r="A7" s="1839"/>
      <c r="B7" s="1840"/>
      <c r="C7" s="1840"/>
      <c r="D7" s="1840"/>
      <c r="E7" s="1840"/>
      <c r="F7" s="1840"/>
      <c r="G7" s="1840"/>
      <c r="H7" s="1840"/>
      <c r="I7" s="1840"/>
      <c r="J7" s="1840"/>
      <c r="K7" s="1840"/>
      <c r="L7" s="1840"/>
      <c r="M7" s="1840"/>
      <c r="N7" s="1841"/>
    </row>
    <row r="8" spans="1:45">
      <c r="A8" s="1839"/>
      <c r="B8" s="1979" t="s">
        <v>660</v>
      </c>
      <c r="C8" s="1979"/>
      <c r="D8" s="1979"/>
      <c r="E8" s="1979"/>
      <c r="F8" s="1979"/>
      <c r="G8" s="1979"/>
      <c r="H8" s="1979"/>
      <c r="I8" s="1979"/>
      <c r="J8" s="1979"/>
      <c r="K8" s="1979"/>
      <c r="L8" s="1979"/>
      <c r="M8" s="1979"/>
      <c r="N8" s="1842"/>
      <c r="P8" s="696"/>
      <c r="X8" s="696"/>
      <c r="AF8" s="698"/>
      <c r="AG8" s="698"/>
      <c r="AH8" s="698"/>
      <c r="AI8" s="698"/>
      <c r="AJ8" s="698"/>
      <c r="AK8" s="698"/>
      <c r="AL8" s="698"/>
      <c r="AM8" s="698"/>
      <c r="AN8" s="698"/>
      <c r="AO8" s="698"/>
      <c r="AP8" s="698"/>
      <c r="AQ8" s="698"/>
    </row>
    <row r="9" spans="1:45">
      <c r="A9" s="1843" t="s">
        <v>613</v>
      </c>
      <c r="B9" s="1844">
        <v>26084.719000000001</v>
      </c>
      <c r="C9" s="1844">
        <v>25371.781999999999</v>
      </c>
      <c r="D9" s="1844">
        <v>27457.174999999999</v>
      </c>
      <c r="E9" s="1844">
        <v>27160.243999999999</v>
      </c>
      <c r="F9" s="1844">
        <v>26814.687000000002</v>
      </c>
      <c r="G9" s="1844">
        <v>28682.395</v>
      </c>
      <c r="H9" s="1844">
        <v>27945.933000000001</v>
      </c>
      <c r="I9" s="1844">
        <v>26297.599999999999</v>
      </c>
      <c r="J9" s="1844">
        <v>26736.871999999999</v>
      </c>
      <c r="K9" s="1844">
        <v>25558.564999999999</v>
      </c>
      <c r="L9" s="1844">
        <v>24602.485000000001</v>
      </c>
      <c r="M9" s="1844">
        <v>24018.65</v>
      </c>
      <c r="N9" s="1845">
        <v>161571.00200000001</v>
      </c>
      <c r="AF9" s="699"/>
      <c r="AG9" s="699"/>
      <c r="AH9" s="699"/>
      <c r="AI9" s="699"/>
      <c r="AJ9" s="699"/>
      <c r="AK9" s="699"/>
      <c r="AL9" s="699"/>
      <c r="AM9" s="699"/>
      <c r="AN9" s="699"/>
      <c r="AO9" s="699"/>
      <c r="AP9" s="699"/>
      <c r="AQ9" s="699"/>
    </row>
    <row r="10" spans="1:45" ht="15.75">
      <c r="A10" s="1846" t="s">
        <v>614</v>
      </c>
      <c r="B10" s="1847">
        <v>28343.214</v>
      </c>
      <c r="C10" s="1847">
        <v>27934.905999999999</v>
      </c>
      <c r="D10" s="1847">
        <v>32472.011999999999</v>
      </c>
      <c r="E10" s="1847">
        <v>31271.646000000001</v>
      </c>
      <c r="F10" s="1847">
        <v>33180.656999999999</v>
      </c>
      <c r="G10" s="1847">
        <v>30967.821</v>
      </c>
      <c r="H10" s="1847"/>
      <c r="I10" s="1847"/>
      <c r="J10" s="1847"/>
      <c r="K10" s="1847"/>
      <c r="L10" s="1847"/>
      <c r="M10" s="1847"/>
      <c r="N10" s="1848">
        <v>184170.25599999999</v>
      </c>
      <c r="AG10" s="707"/>
      <c r="AH10" s="702"/>
      <c r="AI10" s="702"/>
      <c r="AJ10" s="702"/>
      <c r="AK10" s="702"/>
      <c r="AL10" s="702"/>
      <c r="AM10" s="702"/>
      <c r="AN10" s="702"/>
      <c r="AO10" s="702"/>
      <c r="AP10" s="702"/>
      <c r="AQ10" s="702"/>
      <c r="AR10" s="702"/>
      <c r="AS10" s="702"/>
    </row>
    <row r="11" spans="1:45" ht="5.25" customHeight="1">
      <c r="A11" s="1843"/>
      <c r="B11" s="1844"/>
      <c r="C11" s="1844"/>
      <c r="D11" s="1844"/>
      <c r="E11" s="1844"/>
      <c r="F11" s="1844"/>
      <c r="G11" s="1844"/>
      <c r="H11" s="1844"/>
      <c r="I11" s="1844"/>
      <c r="J11" s="1844"/>
      <c r="K11" s="1844"/>
      <c r="L11" s="1844"/>
      <c r="M11" s="1844"/>
      <c r="N11" s="1845"/>
    </row>
    <row r="12" spans="1:45">
      <c r="A12" s="1849" t="s">
        <v>615</v>
      </c>
      <c r="B12" s="1850">
        <v>8.6583068040717563</v>
      </c>
      <c r="C12" s="1850">
        <v>10.102262426817333</v>
      </c>
      <c r="D12" s="1850">
        <v>18.264213270301838</v>
      </c>
      <c r="E12" s="1850">
        <v>15.137573874520427</v>
      </c>
      <c r="F12" s="1850">
        <v>23.740609017737171</v>
      </c>
      <c r="G12" s="1850">
        <v>7.9680445095327599</v>
      </c>
      <c r="H12" s="1850" t="s">
        <v>1</v>
      </c>
      <c r="I12" s="1850" t="s">
        <v>1</v>
      </c>
      <c r="J12" s="1850" t="s">
        <v>1</v>
      </c>
      <c r="K12" s="1850" t="s">
        <v>1</v>
      </c>
      <c r="L12" s="1850" t="s">
        <v>1</v>
      </c>
      <c r="M12" s="1850" t="s">
        <v>1</v>
      </c>
      <c r="N12" s="1851">
        <v>13.987196786710513</v>
      </c>
    </row>
    <row r="13" spans="1:45">
      <c r="A13" s="1839"/>
      <c r="B13" s="1979" t="s">
        <v>661</v>
      </c>
      <c r="C13" s="1979"/>
      <c r="D13" s="1979"/>
      <c r="E13" s="1979"/>
      <c r="F13" s="1979"/>
      <c r="G13" s="1979"/>
      <c r="H13" s="1979"/>
      <c r="I13" s="1979"/>
      <c r="J13" s="1979"/>
      <c r="K13" s="1979"/>
      <c r="L13" s="1979"/>
      <c r="M13" s="1979"/>
      <c r="N13" s="1842"/>
      <c r="AF13" s="698"/>
      <c r="AG13" s="698"/>
      <c r="AH13" s="698"/>
      <c r="AI13" s="698"/>
      <c r="AJ13" s="698"/>
      <c r="AK13" s="698"/>
      <c r="AL13" s="698"/>
      <c r="AM13" s="698"/>
      <c r="AN13" s="698"/>
      <c r="AO13" s="698"/>
      <c r="AP13" s="698"/>
      <c r="AQ13" s="698"/>
    </row>
    <row r="14" spans="1:45">
      <c r="A14" s="1843" t="s">
        <v>613</v>
      </c>
      <c r="B14" s="1844">
        <v>5578.6570000000002</v>
      </c>
      <c r="C14" s="1844">
        <v>4589.6620000000003</v>
      </c>
      <c r="D14" s="1844">
        <v>4334.5060000000003</v>
      </c>
      <c r="E14" s="1844">
        <v>5292.5609999999997</v>
      </c>
      <c r="F14" s="1844">
        <v>5045.83</v>
      </c>
      <c r="G14" s="1844">
        <v>4402.4629999999997</v>
      </c>
      <c r="H14" s="1844">
        <v>5118.2020000000002</v>
      </c>
      <c r="I14" s="1844">
        <v>4443.6319999999996</v>
      </c>
      <c r="J14" s="1844">
        <v>4693.4639999999999</v>
      </c>
      <c r="K14" s="1844">
        <v>4867.4189999999999</v>
      </c>
      <c r="L14" s="1844">
        <v>4240.3119999999999</v>
      </c>
      <c r="M14" s="1844">
        <v>3865.828</v>
      </c>
      <c r="N14" s="1845">
        <v>29243.679</v>
      </c>
      <c r="AF14" s="699"/>
      <c r="AG14" s="699"/>
      <c r="AH14" s="699"/>
      <c r="AI14" s="699"/>
      <c r="AJ14" s="699"/>
      <c r="AK14" s="699"/>
      <c r="AL14" s="699"/>
      <c r="AM14" s="699"/>
      <c r="AN14" s="699"/>
      <c r="AO14" s="699"/>
      <c r="AP14" s="699"/>
      <c r="AQ14" s="699"/>
    </row>
    <row r="15" spans="1:45" ht="15.75">
      <c r="A15" s="1846" t="s">
        <v>614</v>
      </c>
      <c r="B15" s="1847">
        <v>5382.893</v>
      </c>
      <c r="C15" s="1847">
        <v>4621.6059999999998</v>
      </c>
      <c r="D15" s="1847">
        <v>5209.2070000000003</v>
      </c>
      <c r="E15" s="1847">
        <v>5325.6390000000001</v>
      </c>
      <c r="F15" s="1847">
        <v>5094.0320000000002</v>
      </c>
      <c r="G15" s="1847">
        <v>5029.6750000000002</v>
      </c>
      <c r="H15" s="1847"/>
      <c r="I15" s="1847"/>
      <c r="J15" s="1847"/>
      <c r="K15" s="1847"/>
      <c r="L15" s="1847"/>
      <c r="M15" s="1847"/>
      <c r="N15" s="1848">
        <v>30663.052</v>
      </c>
      <c r="AG15" s="707"/>
      <c r="AH15" s="702"/>
      <c r="AI15" s="702"/>
      <c r="AJ15" s="702"/>
      <c r="AK15" s="702"/>
      <c r="AL15" s="702"/>
      <c r="AM15" s="702"/>
      <c r="AN15" s="702"/>
      <c r="AO15" s="702"/>
      <c r="AP15" s="702"/>
      <c r="AQ15" s="702"/>
      <c r="AR15" s="702"/>
      <c r="AS15" s="702"/>
    </row>
    <row r="16" spans="1:45" ht="5.25" customHeight="1">
      <c r="A16" s="1843"/>
      <c r="B16" s="1844"/>
      <c r="C16" s="1844"/>
      <c r="D16" s="1844"/>
      <c r="E16" s="1844"/>
      <c r="F16" s="1844"/>
      <c r="G16" s="1844"/>
      <c r="H16" s="1844"/>
      <c r="I16" s="1844"/>
      <c r="J16" s="1844"/>
      <c r="K16" s="1844"/>
      <c r="L16" s="1844"/>
      <c r="M16" s="1844"/>
      <c r="N16" s="1845"/>
    </row>
    <row r="17" spans="1:45">
      <c r="A17" s="1849" t="s">
        <v>615</v>
      </c>
      <c r="B17" s="1850">
        <v>-3.5091600003369905</v>
      </c>
      <c r="C17" s="1850">
        <v>0.69599896462962363</v>
      </c>
      <c r="D17" s="1850">
        <v>20.17994668827312</v>
      </c>
      <c r="E17" s="1850">
        <v>0.62499043468748994</v>
      </c>
      <c r="F17" s="1850">
        <v>0.95528386806532239</v>
      </c>
      <c r="G17" s="1850">
        <v>14.246843187552059</v>
      </c>
      <c r="H17" s="1850" t="s">
        <v>1</v>
      </c>
      <c r="I17" s="1850" t="s">
        <v>1</v>
      </c>
      <c r="J17" s="1850" t="s">
        <v>1</v>
      </c>
      <c r="K17" s="1850" t="s">
        <v>1</v>
      </c>
      <c r="L17" s="1850" t="s">
        <v>1</v>
      </c>
      <c r="M17" s="1850" t="s">
        <v>1</v>
      </c>
      <c r="N17" s="1851">
        <v>4.8536061416896388</v>
      </c>
    </row>
    <row r="18" spans="1:45">
      <c r="A18" s="1839"/>
      <c r="B18" s="1979" t="s">
        <v>662</v>
      </c>
      <c r="C18" s="1979"/>
      <c r="D18" s="1979"/>
      <c r="E18" s="1979"/>
      <c r="F18" s="1979"/>
      <c r="G18" s="1979"/>
      <c r="H18" s="1979"/>
      <c r="I18" s="1979"/>
      <c r="J18" s="1979"/>
      <c r="K18" s="1979"/>
      <c r="L18" s="1979"/>
      <c r="M18" s="1979"/>
      <c r="N18" s="1842"/>
      <c r="P18" s="696"/>
      <c r="X18" s="696"/>
      <c r="AF18" s="698"/>
      <c r="AG18" s="698"/>
      <c r="AH18" s="698"/>
      <c r="AI18" s="698"/>
      <c r="AJ18" s="698"/>
      <c r="AK18" s="698"/>
      <c r="AL18" s="698"/>
      <c r="AM18" s="698"/>
      <c r="AN18" s="698"/>
      <c r="AO18" s="698"/>
      <c r="AP18" s="698"/>
      <c r="AQ18" s="698"/>
    </row>
    <row r="19" spans="1:45">
      <c r="A19" s="1843" t="s">
        <v>613</v>
      </c>
      <c r="B19" s="1844">
        <v>9743.3649999999998</v>
      </c>
      <c r="C19" s="1844">
        <v>9035.8619999999992</v>
      </c>
      <c r="D19" s="1844">
        <v>9415.7870000000003</v>
      </c>
      <c r="E19" s="1844">
        <v>9859.3690000000006</v>
      </c>
      <c r="F19" s="1844">
        <v>10129.981</v>
      </c>
      <c r="G19" s="1844">
        <v>9690.6910000000007</v>
      </c>
      <c r="H19" s="1844">
        <v>10593.558000000001</v>
      </c>
      <c r="I19" s="1844">
        <v>9437.9770000000008</v>
      </c>
      <c r="J19" s="1844">
        <v>9567.3709999999992</v>
      </c>
      <c r="K19" s="1844">
        <v>9758.8269999999993</v>
      </c>
      <c r="L19" s="1844">
        <v>8926.3269999999993</v>
      </c>
      <c r="M19" s="1844">
        <v>8557.6309999999994</v>
      </c>
      <c r="N19" s="1845">
        <v>57875.055</v>
      </c>
      <c r="AF19" s="699"/>
      <c r="AG19" s="699"/>
      <c r="AH19" s="699"/>
      <c r="AI19" s="699"/>
      <c r="AJ19" s="699"/>
      <c r="AK19" s="699"/>
      <c r="AL19" s="699"/>
      <c r="AM19" s="699"/>
      <c r="AN19" s="699"/>
      <c r="AO19" s="699"/>
      <c r="AP19" s="699"/>
      <c r="AQ19" s="699"/>
    </row>
    <row r="20" spans="1:45" ht="15.75">
      <c r="A20" s="1846" t="s">
        <v>614</v>
      </c>
      <c r="B20" s="1847">
        <v>9690.3780000000006</v>
      </c>
      <c r="C20" s="1847">
        <v>9566.384</v>
      </c>
      <c r="D20" s="1847">
        <v>10497.806</v>
      </c>
      <c r="E20" s="1847">
        <v>10199.004000000001</v>
      </c>
      <c r="F20" s="1847">
        <v>10877.817999999999</v>
      </c>
      <c r="G20" s="1847">
        <v>11087.998</v>
      </c>
      <c r="H20" s="1847"/>
      <c r="I20" s="1847"/>
      <c r="J20" s="1847"/>
      <c r="K20" s="1847"/>
      <c r="L20" s="1847"/>
      <c r="M20" s="1847"/>
      <c r="N20" s="1848">
        <v>61919.387999999999</v>
      </c>
      <c r="AG20" s="707"/>
      <c r="AH20" s="702"/>
      <c r="AI20" s="702"/>
      <c r="AJ20" s="702"/>
      <c r="AK20" s="702"/>
      <c r="AL20" s="702"/>
      <c r="AM20" s="702"/>
      <c r="AN20" s="702"/>
      <c r="AO20" s="702"/>
      <c r="AP20" s="702"/>
      <c r="AQ20" s="702"/>
      <c r="AR20" s="702"/>
      <c r="AS20" s="702"/>
    </row>
    <row r="21" spans="1:45" ht="5.25" customHeight="1">
      <c r="A21" s="1843"/>
      <c r="B21" s="1844"/>
      <c r="C21" s="1844"/>
      <c r="D21" s="1844"/>
      <c r="E21" s="1844"/>
      <c r="F21" s="1844"/>
      <c r="G21" s="1844"/>
      <c r="H21" s="1844"/>
      <c r="I21" s="1844"/>
      <c r="J21" s="1844"/>
      <c r="K21" s="1844"/>
      <c r="L21" s="1844"/>
      <c r="M21" s="1844"/>
      <c r="N21" s="1845"/>
    </row>
    <row r="22" spans="1:45">
      <c r="A22" s="1849" t="s">
        <v>615</v>
      </c>
      <c r="B22" s="1850">
        <v>-0.54382649115576953</v>
      </c>
      <c r="C22" s="1850">
        <v>5.8712937404311987</v>
      </c>
      <c r="D22" s="1850">
        <v>11.491540749594279</v>
      </c>
      <c r="E22" s="1850">
        <v>3.4447944893836535</v>
      </c>
      <c r="F22" s="1850">
        <v>7.3824126619783215</v>
      </c>
      <c r="G22" s="1850">
        <v>14.419064646679985</v>
      </c>
      <c r="H22" s="1850" t="s">
        <v>1</v>
      </c>
      <c r="I22" s="1850" t="s">
        <v>1</v>
      </c>
      <c r="J22" s="1850" t="s">
        <v>1</v>
      </c>
      <c r="K22" s="1850" t="s">
        <v>1</v>
      </c>
      <c r="L22" s="1850" t="s">
        <v>1</v>
      </c>
      <c r="M22" s="1850" t="s">
        <v>1</v>
      </c>
      <c r="N22" s="1851">
        <v>6.9880417392259915</v>
      </c>
    </row>
    <row r="23" spans="1:45">
      <c r="A23" s="1839"/>
      <c r="B23" s="1979" t="s">
        <v>663</v>
      </c>
      <c r="C23" s="1979"/>
      <c r="D23" s="1979"/>
      <c r="E23" s="1979"/>
      <c r="F23" s="1979"/>
      <c r="G23" s="1979"/>
      <c r="H23" s="1979"/>
      <c r="I23" s="1979"/>
      <c r="J23" s="1979"/>
      <c r="K23" s="1979"/>
      <c r="L23" s="1979"/>
      <c r="M23" s="1979"/>
      <c r="N23" s="1842"/>
      <c r="AF23" s="698"/>
      <c r="AG23" s="698"/>
      <c r="AH23" s="698"/>
      <c r="AI23" s="698"/>
      <c r="AJ23" s="698"/>
      <c r="AK23" s="698"/>
      <c r="AL23" s="698"/>
      <c r="AM23" s="698"/>
      <c r="AN23" s="698"/>
      <c r="AO23" s="698"/>
      <c r="AP23" s="698"/>
      <c r="AQ23" s="698"/>
    </row>
    <row r="24" spans="1:45" ht="14.25" customHeight="1">
      <c r="A24" s="1843" t="s">
        <v>613</v>
      </c>
      <c r="B24" s="1844">
        <v>7038.9589999999998</v>
      </c>
      <c r="C24" s="1844">
        <v>6458.3190000000004</v>
      </c>
      <c r="D24" s="1844">
        <v>8087.7629999999999</v>
      </c>
      <c r="E24" s="1844">
        <v>7261.152</v>
      </c>
      <c r="F24" s="1844">
        <v>7810.1090000000004</v>
      </c>
      <c r="G24" s="1844">
        <v>7413.68</v>
      </c>
      <c r="H24" s="1844">
        <v>7690.26</v>
      </c>
      <c r="I24" s="1844">
        <v>7525.0320000000002</v>
      </c>
      <c r="J24" s="1844">
        <v>7489.0619999999999</v>
      </c>
      <c r="K24" s="1844">
        <v>7926.8280000000004</v>
      </c>
      <c r="L24" s="1844">
        <v>7152.8530000000001</v>
      </c>
      <c r="M24" s="1844">
        <v>7026.9480000000003</v>
      </c>
      <c r="N24" s="1845">
        <v>44069.981999999996</v>
      </c>
      <c r="AF24" s="699"/>
      <c r="AG24" s="699"/>
      <c r="AH24" s="699"/>
      <c r="AI24" s="699"/>
      <c r="AJ24" s="699"/>
      <c r="AK24" s="699"/>
      <c r="AL24" s="699"/>
      <c r="AM24" s="699"/>
      <c r="AN24" s="699"/>
      <c r="AO24" s="699"/>
      <c r="AP24" s="699"/>
      <c r="AQ24" s="699"/>
    </row>
    <row r="25" spans="1:45" ht="14.25" customHeight="1">
      <c r="A25" s="1846" t="s">
        <v>614</v>
      </c>
      <c r="B25" s="1847">
        <v>7657.05</v>
      </c>
      <c r="C25" s="1847">
        <v>9123.5630000000001</v>
      </c>
      <c r="D25" s="1847">
        <v>8486.8819999999996</v>
      </c>
      <c r="E25" s="1847">
        <v>7484.4809999999998</v>
      </c>
      <c r="F25" s="1847">
        <v>7771.4740000000002</v>
      </c>
      <c r="G25" s="1847">
        <v>8133.7389999999996</v>
      </c>
      <c r="H25" s="1847"/>
      <c r="I25" s="1847"/>
      <c r="J25" s="1847"/>
      <c r="K25" s="1847"/>
      <c r="L25" s="1847"/>
      <c r="M25" s="1847"/>
      <c r="N25" s="1848">
        <v>48657.189000000006</v>
      </c>
      <c r="AG25" s="707"/>
      <c r="AH25" s="702"/>
      <c r="AI25" s="702"/>
      <c r="AJ25" s="702"/>
      <c r="AK25" s="702"/>
      <c r="AL25" s="702"/>
      <c r="AM25" s="702"/>
      <c r="AN25" s="702"/>
      <c r="AO25" s="702"/>
      <c r="AP25" s="702"/>
      <c r="AQ25" s="702"/>
      <c r="AR25" s="702"/>
      <c r="AS25" s="702"/>
    </row>
    <row r="26" spans="1:45" ht="5.25" customHeight="1">
      <c r="A26" s="1843"/>
      <c r="B26" s="1844"/>
      <c r="C26" s="1844"/>
      <c r="D26" s="1844"/>
      <c r="E26" s="1844"/>
      <c r="F26" s="1844"/>
      <c r="G26" s="1844"/>
      <c r="H26" s="1844"/>
      <c r="I26" s="1844"/>
      <c r="J26" s="1844"/>
      <c r="K26" s="1844"/>
      <c r="L26" s="1844"/>
      <c r="M26" s="1844"/>
      <c r="N26" s="1845"/>
    </row>
    <row r="27" spans="1:45">
      <c r="A27" s="1849" t="s">
        <v>615</v>
      </c>
      <c r="B27" s="1850">
        <v>8.7810001450498589</v>
      </c>
      <c r="C27" s="1850">
        <v>41.268385782740069</v>
      </c>
      <c r="D27" s="1850">
        <v>4.9348503411882803</v>
      </c>
      <c r="E27" s="1850">
        <v>3.0756689847561347</v>
      </c>
      <c r="F27" s="1850">
        <v>-0.49467939563967889</v>
      </c>
      <c r="G27" s="1850">
        <v>9.7125718941200461</v>
      </c>
      <c r="H27" s="1850" t="s">
        <v>1</v>
      </c>
      <c r="I27" s="1850" t="s">
        <v>1</v>
      </c>
      <c r="J27" s="1850" t="s">
        <v>1</v>
      </c>
      <c r="K27" s="1850" t="s">
        <v>1</v>
      </c>
      <c r="L27" s="1850" t="s">
        <v>1</v>
      </c>
      <c r="M27" s="1850" t="s">
        <v>1</v>
      </c>
      <c r="N27" s="1851">
        <v>10.4089150751185</v>
      </c>
    </row>
    <row r="28" spans="1:45">
      <c r="A28" s="1839"/>
      <c r="B28" s="1979" t="s">
        <v>664</v>
      </c>
      <c r="C28" s="1979"/>
      <c r="D28" s="1979"/>
      <c r="E28" s="1979"/>
      <c r="F28" s="1979"/>
      <c r="G28" s="1979"/>
      <c r="H28" s="1979"/>
      <c r="I28" s="1979"/>
      <c r="J28" s="1979"/>
      <c r="K28" s="1979"/>
      <c r="L28" s="1979"/>
      <c r="M28" s="1979"/>
      <c r="N28" s="1842"/>
      <c r="P28" s="696"/>
      <c r="X28" s="696"/>
      <c r="AF28" s="698"/>
      <c r="AG28" s="698"/>
      <c r="AH28" s="698"/>
      <c r="AI28" s="698"/>
      <c r="AJ28" s="698"/>
      <c r="AK28" s="698"/>
      <c r="AL28" s="698"/>
      <c r="AM28" s="698"/>
      <c r="AN28" s="698"/>
      <c r="AO28" s="698"/>
      <c r="AP28" s="698"/>
      <c r="AQ28" s="698"/>
    </row>
    <row r="29" spans="1:45">
      <c r="A29" s="1843" t="s">
        <v>613</v>
      </c>
      <c r="B29" s="1844">
        <v>39296.313999999998</v>
      </c>
      <c r="C29" s="1844">
        <v>36692.608999999997</v>
      </c>
      <c r="D29" s="1844">
        <v>39701.675999999999</v>
      </c>
      <c r="E29" s="1844">
        <v>39515.792999999998</v>
      </c>
      <c r="F29" s="1844">
        <v>38895.339</v>
      </c>
      <c r="G29" s="1844">
        <v>37935.631999999998</v>
      </c>
      <c r="H29" s="1844">
        <v>38728.167999999998</v>
      </c>
      <c r="I29" s="1844">
        <v>38757.294999999998</v>
      </c>
      <c r="J29" s="1844">
        <v>37539.116999999998</v>
      </c>
      <c r="K29" s="1844">
        <v>40155.402999999998</v>
      </c>
      <c r="L29" s="1844">
        <v>39081.078999999998</v>
      </c>
      <c r="M29" s="1844">
        <v>40472.675000000003</v>
      </c>
      <c r="N29" s="1845">
        <v>232037.36300000001</v>
      </c>
      <c r="AF29" s="699"/>
      <c r="AG29" s="699"/>
      <c r="AH29" s="699"/>
      <c r="AI29" s="699"/>
      <c r="AJ29" s="699"/>
      <c r="AK29" s="699"/>
      <c r="AL29" s="699"/>
      <c r="AM29" s="699"/>
      <c r="AN29" s="699"/>
      <c r="AO29" s="699"/>
      <c r="AP29" s="699"/>
      <c r="AQ29" s="699"/>
    </row>
    <row r="30" spans="1:45" ht="15.75">
      <c r="A30" s="1846" t="s">
        <v>614</v>
      </c>
      <c r="B30" s="1847">
        <v>40220.839</v>
      </c>
      <c r="C30" s="1847">
        <v>35805.811000000002</v>
      </c>
      <c r="D30" s="1847">
        <v>41794.646999999997</v>
      </c>
      <c r="E30" s="1847">
        <v>42477.087</v>
      </c>
      <c r="F30" s="1847">
        <v>42166.964999999997</v>
      </c>
      <c r="G30" s="1847">
        <v>41535.021000000001</v>
      </c>
      <c r="H30" s="1847"/>
      <c r="I30" s="1847"/>
      <c r="J30" s="1847"/>
      <c r="K30" s="1847"/>
      <c r="L30" s="1847"/>
      <c r="M30" s="1847"/>
      <c r="N30" s="1848">
        <v>244000.37</v>
      </c>
      <c r="AG30" s="707"/>
      <c r="AH30" s="702"/>
      <c r="AI30" s="702"/>
      <c r="AJ30" s="702"/>
      <c r="AK30" s="702"/>
      <c r="AL30" s="702"/>
      <c r="AM30" s="702"/>
      <c r="AN30" s="702"/>
      <c r="AO30" s="702"/>
      <c r="AP30" s="702"/>
      <c r="AQ30" s="702"/>
      <c r="AR30" s="702"/>
      <c r="AS30" s="702"/>
    </row>
    <row r="31" spans="1:45" ht="5.25" customHeight="1">
      <c r="A31" s="1843"/>
      <c r="B31" s="1844"/>
      <c r="C31" s="1844"/>
      <c r="D31" s="1844"/>
      <c r="E31" s="1844"/>
      <c r="F31" s="1844"/>
      <c r="G31" s="1844"/>
      <c r="H31" s="1844"/>
      <c r="I31" s="1844"/>
      <c r="J31" s="1844"/>
      <c r="K31" s="1844"/>
      <c r="L31" s="1844"/>
      <c r="M31" s="1844"/>
      <c r="N31" s="1845"/>
    </row>
    <row r="32" spans="1:45">
      <c r="A32" s="1849" t="s">
        <v>615</v>
      </c>
      <c r="B32" s="1850">
        <v>2.3527015790844956</v>
      </c>
      <c r="C32" s="1850">
        <v>-2.4168300487981043</v>
      </c>
      <c r="D32" s="1850">
        <v>5.2717446991406547</v>
      </c>
      <c r="E32" s="1850">
        <v>7.4939505832516176</v>
      </c>
      <c r="F32" s="1850">
        <v>8.41135746367965</v>
      </c>
      <c r="G32" s="1850">
        <v>9.4881482401558657</v>
      </c>
      <c r="H32" s="1850" t="s">
        <v>1</v>
      </c>
      <c r="I32" s="1850" t="s">
        <v>1</v>
      </c>
      <c r="J32" s="1850" t="s">
        <v>1</v>
      </c>
      <c r="K32" s="1850" t="s">
        <v>1</v>
      </c>
      <c r="L32" s="1850" t="s">
        <v>1</v>
      </c>
      <c r="M32" s="1850" t="s">
        <v>1</v>
      </c>
      <c r="N32" s="1851">
        <v>5.1556382322789887</v>
      </c>
    </row>
    <row r="33" spans="1:106">
      <c r="A33" s="1839"/>
      <c r="B33" s="1979" t="s">
        <v>665</v>
      </c>
      <c r="C33" s="1979"/>
      <c r="D33" s="1979"/>
      <c r="E33" s="1979"/>
      <c r="F33" s="1979"/>
      <c r="G33" s="1979"/>
      <c r="H33" s="1979"/>
      <c r="I33" s="1979"/>
      <c r="J33" s="1979"/>
      <c r="K33" s="1979"/>
      <c r="L33" s="1979"/>
      <c r="M33" s="1979"/>
      <c r="N33" s="1842"/>
      <c r="AF33" s="698"/>
      <c r="AG33" s="698"/>
      <c r="AH33" s="698"/>
      <c r="AI33" s="698"/>
      <c r="AJ33" s="698"/>
      <c r="AK33" s="698"/>
      <c r="AL33" s="698"/>
      <c r="AM33" s="698"/>
      <c r="AN33" s="698"/>
      <c r="AO33" s="698"/>
      <c r="AP33" s="698"/>
      <c r="AQ33" s="698"/>
      <c r="CM33" s="743"/>
      <c r="DB33" s="743"/>
    </row>
    <row r="34" spans="1:106">
      <c r="A34" s="1843" t="s">
        <v>613</v>
      </c>
      <c r="B34" s="1844">
        <v>79579.067999999999</v>
      </c>
      <c r="C34" s="1844">
        <v>67843.236000000004</v>
      </c>
      <c r="D34" s="1844">
        <v>79423.111999999994</v>
      </c>
      <c r="E34" s="1844">
        <v>82922.857999999993</v>
      </c>
      <c r="F34" s="1844">
        <v>84086.543000000005</v>
      </c>
      <c r="G34" s="1844">
        <v>77346.957999999999</v>
      </c>
      <c r="H34" s="1844">
        <v>82233.509000000005</v>
      </c>
      <c r="I34" s="1844">
        <v>78700.501999999993</v>
      </c>
      <c r="J34" s="1844">
        <v>74981.373000000007</v>
      </c>
      <c r="K34" s="1844">
        <v>77748.895000000004</v>
      </c>
      <c r="L34" s="1844">
        <v>71856.577999999994</v>
      </c>
      <c r="M34" s="1844">
        <v>80510.974000000002</v>
      </c>
      <c r="N34" s="1845">
        <v>471201.77499999997</v>
      </c>
      <c r="AF34" s="699"/>
      <c r="AG34" s="699"/>
      <c r="AH34" s="699"/>
      <c r="AI34" s="699"/>
      <c r="AJ34" s="699"/>
      <c r="AK34" s="699"/>
      <c r="AL34" s="699"/>
      <c r="AM34" s="699"/>
      <c r="AN34" s="699"/>
      <c r="AO34" s="699"/>
      <c r="AP34" s="699"/>
      <c r="AQ34" s="699"/>
      <c r="CM34" s="743"/>
      <c r="DB34" s="743"/>
    </row>
    <row r="35" spans="1:106" ht="15.75">
      <c r="A35" s="1846" t="s">
        <v>614</v>
      </c>
      <c r="B35" s="1847">
        <v>82299.558000000005</v>
      </c>
      <c r="C35" s="1847">
        <v>73432.990000000005</v>
      </c>
      <c r="D35" s="1847">
        <v>81935.313999999998</v>
      </c>
      <c r="E35" s="1847">
        <v>81230.619000000006</v>
      </c>
      <c r="F35" s="1847">
        <v>85625.895999999993</v>
      </c>
      <c r="G35" s="1847">
        <v>82741.619000000006</v>
      </c>
      <c r="H35" s="1847"/>
      <c r="I35" s="1847"/>
      <c r="J35" s="1847"/>
      <c r="K35" s="1847"/>
      <c r="L35" s="1847"/>
      <c r="M35" s="1847"/>
      <c r="N35" s="1848">
        <v>487265.99600000004</v>
      </c>
      <c r="Q35" s="702"/>
      <c r="R35" s="702"/>
      <c r="S35" s="702"/>
      <c r="T35" s="702"/>
      <c r="U35" s="702"/>
      <c r="V35" s="702"/>
      <c r="W35" s="702"/>
      <c r="X35" s="702"/>
      <c r="Y35" s="702"/>
      <c r="Z35" s="702"/>
      <c r="AA35" s="702"/>
      <c r="AB35" s="702"/>
      <c r="AG35" s="707"/>
      <c r="AH35" s="702"/>
      <c r="AI35" s="702"/>
      <c r="AJ35" s="702"/>
      <c r="AK35" s="702"/>
      <c r="AL35" s="702"/>
      <c r="AM35" s="702"/>
      <c r="AN35" s="702"/>
      <c r="AO35" s="702"/>
      <c r="AP35" s="702"/>
      <c r="AQ35" s="702"/>
      <c r="AR35" s="702"/>
      <c r="AS35" s="702"/>
    </row>
    <row r="36" spans="1:106" ht="5.25" customHeight="1">
      <c r="A36" s="1843"/>
      <c r="B36" s="1844"/>
      <c r="C36" s="1844"/>
      <c r="D36" s="1844"/>
      <c r="E36" s="1844"/>
      <c r="F36" s="1844"/>
      <c r="G36" s="1844"/>
      <c r="H36" s="1844"/>
      <c r="I36" s="1844"/>
      <c r="J36" s="1844"/>
      <c r="K36" s="1844"/>
      <c r="L36" s="1844"/>
      <c r="M36" s="1844"/>
      <c r="N36" s="1845"/>
      <c r="Q36" s="702"/>
      <c r="R36" s="702"/>
      <c r="S36" s="702"/>
      <c r="T36" s="702"/>
      <c r="U36" s="702"/>
      <c r="V36" s="702"/>
      <c r="W36" s="702"/>
      <c r="X36" s="702"/>
      <c r="Y36" s="702"/>
      <c r="Z36" s="702"/>
      <c r="AA36" s="702"/>
      <c r="AB36" s="702"/>
    </row>
    <row r="37" spans="1:106">
      <c r="A37" s="1849" t="s">
        <v>615</v>
      </c>
      <c r="B37" s="1850">
        <v>3.4185999765667106</v>
      </c>
      <c r="C37" s="1850">
        <v>8.2392207824520654</v>
      </c>
      <c r="D37" s="1850">
        <v>3.1630616538923846</v>
      </c>
      <c r="E37" s="1850">
        <v>-2.0407388756427025</v>
      </c>
      <c r="F37" s="1850">
        <v>1.8306769966747112</v>
      </c>
      <c r="G37" s="1850">
        <v>6.9746259445652754</v>
      </c>
      <c r="H37" s="1850" t="s">
        <v>1</v>
      </c>
      <c r="I37" s="1850" t="s">
        <v>1</v>
      </c>
      <c r="J37" s="1850" t="s">
        <v>1</v>
      </c>
      <c r="K37" s="1850" t="s">
        <v>1</v>
      </c>
      <c r="L37" s="1850" t="s">
        <v>1</v>
      </c>
      <c r="M37" s="1850" t="s">
        <v>1</v>
      </c>
      <c r="N37" s="1851">
        <v>3.409202140632857</v>
      </c>
    </row>
    <row r="38" spans="1:106">
      <c r="A38" s="1839"/>
      <c r="B38" s="1979" t="s">
        <v>666</v>
      </c>
      <c r="C38" s="1979"/>
      <c r="D38" s="1979"/>
      <c r="E38" s="1979"/>
      <c r="F38" s="1979"/>
      <c r="G38" s="1979"/>
      <c r="H38" s="1979"/>
      <c r="I38" s="1979"/>
      <c r="J38" s="1979"/>
      <c r="K38" s="1979"/>
      <c r="L38" s="1979"/>
      <c r="M38" s="1979"/>
      <c r="N38" s="1842"/>
      <c r="P38" s="696"/>
      <c r="AF38" s="698"/>
      <c r="AG38" s="698"/>
      <c r="AH38" s="698"/>
      <c r="AI38" s="698"/>
      <c r="AJ38" s="698"/>
      <c r="AK38" s="698"/>
      <c r="AL38" s="698"/>
      <c r="AM38" s="698"/>
      <c r="AN38" s="698"/>
      <c r="AO38" s="698"/>
      <c r="AP38" s="698"/>
      <c r="AQ38" s="698"/>
    </row>
    <row r="39" spans="1:106">
      <c r="A39" s="1843" t="s">
        <v>613</v>
      </c>
      <c r="B39" s="1844">
        <v>46495.794999999998</v>
      </c>
      <c r="C39" s="1844">
        <v>43584.739000000001</v>
      </c>
      <c r="D39" s="1844">
        <v>46805.135999999999</v>
      </c>
      <c r="E39" s="1844">
        <v>45444.832000000002</v>
      </c>
      <c r="F39" s="1844">
        <v>46182.661999999997</v>
      </c>
      <c r="G39" s="1844">
        <v>42589.411</v>
      </c>
      <c r="H39" s="1844">
        <v>45093.171000000002</v>
      </c>
      <c r="I39" s="1844">
        <v>44721.917999999998</v>
      </c>
      <c r="J39" s="1844">
        <v>45192.726999999999</v>
      </c>
      <c r="K39" s="1844">
        <v>46925.811000000002</v>
      </c>
      <c r="L39" s="1844">
        <v>44237.093000000001</v>
      </c>
      <c r="M39" s="1844">
        <v>44487.752999999997</v>
      </c>
      <c r="N39" s="1845">
        <v>271102.57500000001</v>
      </c>
      <c r="AF39" s="699"/>
      <c r="AG39" s="699"/>
      <c r="AH39" s="699"/>
      <c r="AI39" s="699"/>
      <c r="AJ39" s="699"/>
      <c r="AK39" s="699"/>
      <c r="AL39" s="699"/>
      <c r="AM39" s="699"/>
      <c r="AN39" s="699"/>
      <c r="AO39" s="699"/>
      <c r="AP39" s="699"/>
      <c r="AQ39" s="699"/>
    </row>
    <row r="40" spans="1:106" ht="15.75">
      <c r="A40" s="1846" t="s">
        <v>614</v>
      </c>
      <c r="B40" s="1847">
        <v>47597.794999999998</v>
      </c>
      <c r="C40" s="1847">
        <v>42515.438999999998</v>
      </c>
      <c r="D40" s="1847">
        <v>48510.351999999999</v>
      </c>
      <c r="E40" s="1847">
        <v>46668.853999999999</v>
      </c>
      <c r="F40" s="1847">
        <v>45221.707000000002</v>
      </c>
      <c r="G40" s="1847">
        <v>46199.902000000002</v>
      </c>
      <c r="H40" s="1847"/>
      <c r="I40" s="1847"/>
      <c r="J40" s="1847"/>
      <c r="K40" s="1847"/>
      <c r="L40" s="1847"/>
      <c r="M40" s="1847"/>
      <c r="N40" s="1848">
        <v>276714.049</v>
      </c>
      <c r="AG40" s="707"/>
      <c r="AH40" s="702"/>
      <c r="AI40" s="702"/>
      <c r="AJ40" s="702"/>
      <c r="AK40" s="702"/>
      <c r="AL40" s="702"/>
      <c r="AM40" s="702"/>
      <c r="AN40" s="702"/>
      <c r="AO40" s="702"/>
      <c r="AP40" s="702"/>
      <c r="AQ40" s="702"/>
      <c r="AR40" s="702"/>
      <c r="AS40" s="702"/>
    </row>
    <row r="41" spans="1:106" ht="5.25" customHeight="1">
      <c r="A41" s="1843"/>
      <c r="B41" s="1844"/>
      <c r="C41" s="1844"/>
      <c r="D41" s="1844"/>
      <c r="E41" s="1844"/>
      <c r="F41" s="1844"/>
      <c r="G41" s="1844"/>
      <c r="H41" s="1844"/>
      <c r="I41" s="1844"/>
      <c r="J41" s="1844"/>
      <c r="K41" s="1844"/>
      <c r="L41" s="1844"/>
      <c r="M41" s="1844"/>
      <c r="N41" s="1845"/>
    </row>
    <row r="42" spans="1:106">
      <c r="A42" s="1849" t="s">
        <v>615</v>
      </c>
      <c r="B42" s="1850">
        <v>2.3701068021312466</v>
      </c>
      <c r="C42" s="1850">
        <v>-2.4533816756365212</v>
      </c>
      <c r="D42" s="1850">
        <v>3.6432241111317438</v>
      </c>
      <c r="E42" s="1850">
        <v>2.6934239739295407</v>
      </c>
      <c r="F42" s="1850">
        <v>-2.0807700517566445</v>
      </c>
      <c r="G42" s="1850">
        <v>8.477438206412387</v>
      </c>
      <c r="H42" s="1850" t="s">
        <v>1</v>
      </c>
      <c r="I42" s="1850" t="s">
        <v>1</v>
      </c>
      <c r="J42" s="1850" t="s">
        <v>1</v>
      </c>
      <c r="K42" s="1850" t="s">
        <v>1</v>
      </c>
      <c r="L42" s="1850" t="s">
        <v>1</v>
      </c>
      <c r="M42" s="1850" t="s">
        <v>1</v>
      </c>
      <c r="N42" s="1851">
        <v>2.0698711548571538</v>
      </c>
    </row>
    <row r="43" spans="1:106">
      <c r="A43" s="1852"/>
      <c r="B43" s="1977" t="s">
        <v>414</v>
      </c>
      <c r="C43" s="1977"/>
      <c r="D43" s="1977"/>
      <c r="E43" s="1977"/>
      <c r="F43" s="1977"/>
      <c r="G43" s="1977"/>
      <c r="H43" s="1977"/>
      <c r="I43" s="1977"/>
      <c r="J43" s="1977"/>
      <c r="K43" s="1977"/>
      <c r="L43" s="1977"/>
      <c r="M43" s="1977"/>
      <c r="N43" s="1853"/>
      <c r="AF43" s="698"/>
      <c r="AG43" s="698"/>
      <c r="AH43" s="698"/>
      <c r="AI43" s="698"/>
      <c r="AJ43" s="698"/>
      <c r="AK43" s="698"/>
      <c r="AL43" s="698"/>
      <c r="AM43" s="698"/>
      <c r="AN43" s="698"/>
      <c r="AO43" s="698"/>
      <c r="AP43" s="698"/>
      <c r="AQ43" s="698"/>
    </row>
    <row r="44" spans="1:106">
      <c r="A44" s="1843" t="s">
        <v>613</v>
      </c>
      <c r="B44" s="1844">
        <v>213816.87699999998</v>
      </c>
      <c r="C44" s="1844">
        <v>193576.209</v>
      </c>
      <c r="D44" s="1844">
        <v>215225.155</v>
      </c>
      <c r="E44" s="1844">
        <v>217456.80900000001</v>
      </c>
      <c r="F44" s="1844">
        <v>218965.15100000001</v>
      </c>
      <c r="G44" s="1844">
        <v>208061.23</v>
      </c>
      <c r="H44" s="1844">
        <v>217402.80100000001</v>
      </c>
      <c r="I44" s="1844">
        <v>209883.95600000001</v>
      </c>
      <c r="J44" s="1844">
        <v>206199.98600000003</v>
      </c>
      <c r="K44" s="1844">
        <v>212941.74799999996</v>
      </c>
      <c r="L44" s="1844">
        <v>200096.72699999998</v>
      </c>
      <c r="M44" s="1844">
        <v>208940.459</v>
      </c>
      <c r="N44" s="1845">
        <v>1267101.4310000001</v>
      </c>
      <c r="AF44" s="699"/>
      <c r="AG44" s="699"/>
      <c r="AH44" s="699"/>
      <c r="AI44" s="699"/>
      <c r="AJ44" s="699"/>
      <c r="AK44" s="699"/>
      <c r="AL44" s="699"/>
      <c r="AM44" s="699"/>
      <c r="AN44" s="699"/>
      <c r="AO44" s="699"/>
      <c r="AP44" s="699"/>
      <c r="AQ44" s="699"/>
    </row>
    <row r="45" spans="1:106">
      <c r="A45" s="1846" t="s">
        <v>614</v>
      </c>
      <c r="B45" s="1847">
        <v>221191.72700000001</v>
      </c>
      <c r="C45" s="1847">
        <v>203000.69900000002</v>
      </c>
      <c r="D45" s="1847">
        <v>228906.21999999997</v>
      </c>
      <c r="E45" s="1847">
        <v>224657.33000000002</v>
      </c>
      <c r="F45" s="1847">
        <v>229938.549</v>
      </c>
      <c r="G45" s="1847">
        <v>225695.77500000002</v>
      </c>
      <c r="H45" s="1847"/>
      <c r="I45" s="1847"/>
      <c r="J45" s="1847"/>
      <c r="K45" s="1847"/>
      <c r="L45" s="1847"/>
      <c r="M45" s="1847"/>
      <c r="N45" s="1848">
        <v>1333390.2999999998</v>
      </c>
    </row>
    <row r="46" spans="1:106" ht="5.25" customHeight="1">
      <c r="A46" s="1843"/>
      <c r="B46" s="1844"/>
      <c r="C46" s="1844"/>
      <c r="D46" s="1844"/>
      <c r="E46" s="1844"/>
      <c r="F46" s="1844"/>
      <c r="G46" s="1844"/>
      <c r="H46" s="1844"/>
      <c r="I46" s="1844"/>
      <c r="J46" s="1844"/>
      <c r="K46" s="1844"/>
      <c r="L46" s="1844"/>
      <c r="M46" s="1844"/>
      <c r="N46" s="1845"/>
    </row>
    <row r="47" spans="1:106">
      <c r="A47" s="1849" t="s">
        <v>626</v>
      </c>
      <c r="B47" s="1850">
        <v>3.4491430720878213</v>
      </c>
      <c r="C47" s="1850">
        <v>4.8686199862504935</v>
      </c>
      <c r="D47" s="1850">
        <v>6.3566291774769326</v>
      </c>
      <c r="E47" s="1850">
        <v>3.3112419119513419</v>
      </c>
      <c r="F47" s="1850">
        <v>5.0114814845582316</v>
      </c>
      <c r="G47" s="1850">
        <v>8.4756516146713352</v>
      </c>
      <c r="H47" s="1850" t="s">
        <v>1</v>
      </c>
      <c r="I47" s="1850" t="s">
        <v>1</v>
      </c>
      <c r="J47" s="1850" t="s">
        <v>1</v>
      </c>
      <c r="K47" s="1850" t="s">
        <v>1</v>
      </c>
      <c r="L47" s="1850" t="s">
        <v>1</v>
      </c>
      <c r="M47" s="1850" t="s">
        <v>1</v>
      </c>
      <c r="N47" s="1851">
        <v>5.2315361168588055</v>
      </c>
    </row>
    <row r="48" spans="1:106" ht="5.25" customHeight="1">
      <c r="A48" s="1854"/>
      <c r="B48" s="1855"/>
      <c r="C48" s="1856"/>
      <c r="D48" s="1855"/>
      <c r="E48" s="1856"/>
      <c r="F48" s="1856"/>
      <c r="G48" s="1856"/>
      <c r="H48" s="1856"/>
      <c r="I48" s="1856"/>
      <c r="J48" s="1855"/>
      <c r="K48" s="1857"/>
      <c r="L48" s="1857"/>
      <c r="M48" s="1857"/>
      <c r="N48" s="1858"/>
      <c r="Q48" s="702"/>
      <c r="R48" s="702"/>
      <c r="S48" s="702"/>
      <c r="T48" s="702"/>
      <c r="U48" s="702"/>
      <c r="V48" s="702"/>
      <c r="W48" s="702"/>
      <c r="X48" s="702"/>
      <c r="Y48" s="702"/>
      <c r="Z48" s="702"/>
      <c r="AA48" s="702"/>
      <c r="AB48" s="702"/>
    </row>
    <row r="49" spans="1:28" ht="15" customHeight="1">
      <c r="A49" s="744" t="s">
        <v>618</v>
      </c>
      <c r="B49" s="706"/>
      <c r="C49" s="712"/>
      <c r="D49" s="706"/>
      <c r="E49" s="712"/>
      <c r="F49" s="712"/>
      <c r="G49" s="712"/>
      <c r="H49" s="712"/>
      <c r="I49" s="712"/>
      <c r="J49" s="706"/>
      <c r="Q49" s="702"/>
      <c r="R49" s="702"/>
      <c r="S49" s="702"/>
      <c r="T49" s="702"/>
      <c r="U49" s="702"/>
      <c r="V49" s="702"/>
      <c r="W49" s="702"/>
      <c r="X49" s="702"/>
      <c r="Y49" s="702"/>
      <c r="Z49" s="702"/>
      <c r="AA49" s="702"/>
      <c r="AB49" s="702"/>
    </row>
    <row r="50" spans="1:28" ht="15" customHeight="1">
      <c r="A50" s="744" t="s">
        <v>667</v>
      </c>
      <c r="B50" s="706"/>
      <c r="C50" s="712"/>
      <c r="D50" s="706"/>
      <c r="E50" s="712"/>
      <c r="F50" s="712"/>
      <c r="G50" s="712"/>
      <c r="H50" s="712"/>
      <c r="I50" s="712"/>
      <c r="J50" s="706"/>
      <c r="Q50" s="702"/>
      <c r="R50" s="702"/>
      <c r="S50" s="702"/>
      <c r="T50" s="702"/>
      <c r="U50" s="702"/>
      <c r="V50" s="702"/>
      <c r="W50" s="702"/>
      <c r="X50" s="702"/>
      <c r="Y50" s="702"/>
      <c r="Z50" s="702"/>
      <c r="AA50" s="702"/>
      <c r="AB50" s="702"/>
    </row>
    <row r="51" spans="1:28" ht="15" customHeight="1">
      <c r="A51" s="744" t="s">
        <v>668</v>
      </c>
      <c r="B51" s="706"/>
      <c r="C51" s="712"/>
      <c r="D51" s="706"/>
      <c r="E51" s="712"/>
      <c r="F51" s="712"/>
      <c r="G51" s="712"/>
      <c r="H51" s="712"/>
      <c r="I51" s="712"/>
      <c r="J51" s="706"/>
      <c r="Q51" s="702"/>
      <c r="R51" s="702"/>
      <c r="S51" s="702"/>
      <c r="T51" s="702"/>
      <c r="U51" s="702"/>
      <c r="V51" s="702"/>
      <c r="W51" s="702"/>
      <c r="X51" s="702"/>
      <c r="Y51" s="702"/>
      <c r="Z51" s="702"/>
      <c r="AA51" s="702"/>
      <c r="AB51" s="702"/>
    </row>
    <row r="52" spans="1:28" ht="15" customHeight="1">
      <c r="A52" s="745" t="s">
        <v>669</v>
      </c>
      <c r="B52" s="712"/>
      <c r="C52" s="706"/>
      <c r="D52" s="706"/>
      <c r="E52" s="706"/>
      <c r="F52" s="706"/>
      <c r="G52" s="712"/>
      <c r="H52" s="712"/>
      <c r="I52" s="706"/>
      <c r="J52" s="706"/>
    </row>
    <row r="53" spans="1:28" ht="15">
      <c r="A53" s="701" t="s">
        <v>622</v>
      </c>
      <c r="B53" s="712"/>
      <c r="C53" s="712"/>
      <c r="D53" s="706"/>
      <c r="E53" s="706"/>
      <c r="F53" s="706"/>
      <c r="G53" s="712"/>
      <c r="H53" s="712"/>
      <c r="I53" s="706"/>
      <c r="J53" s="706"/>
      <c r="N53" s="746"/>
    </row>
    <row r="54" spans="1:28" ht="15">
      <c r="A54" s="701" t="s">
        <v>269</v>
      </c>
      <c r="B54" s="706"/>
      <c r="C54" s="712"/>
      <c r="D54" s="706"/>
      <c r="E54" s="712"/>
      <c r="F54" s="706"/>
      <c r="G54" s="706"/>
      <c r="H54" s="706"/>
      <c r="I54" s="706"/>
      <c r="J54" s="706"/>
    </row>
    <row r="55" spans="1:28" ht="15">
      <c r="A55" s="1898" t="s">
        <v>111</v>
      </c>
      <c r="B55" s="706"/>
      <c r="C55" s="712"/>
      <c r="D55" s="706"/>
      <c r="E55" s="712"/>
      <c r="F55" s="706"/>
      <c r="G55" s="706"/>
      <c r="H55" s="706"/>
      <c r="I55" s="706"/>
      <c r="J55" s="706"/>
    </row>
    <row r="56" spans="1:28">
      <c r="A56" s="1932" t="s">
        <v>123</v>
      </c>
      <c r="B56" s="706"/>
      <c r="C56" s="706"/>
      <c r="D56" s="706"/>
      <c r="E56" s="706"/>
      <c r="F56" s="706"/>
      <c r="G56" s="706"/>
      <c r="H56" s="706"/>
      <c r="I56" s="706"/>
      <c r="J56" s="706"/>
    </row>
    <row r="57" spans="1:28" ht="15">
      <c r="A57" s="715"/>
      <c r="B57" s="709"/>
      <c r="C57" s="709"/>
      <c r="D57" s="709"/>
      <c r="E57" s="709"/>
      <c r="F57" s="709"/>
      <c r="G57" s="709"/>
      <c r="H57" s="709"/>
      <c r="I57" s="709"/>
      <c r="J57" s="712"/>
    </row>
    <row r="58" spans="1:28">
      <c r="A58" s="716"/>
      <c r="B58" s="709"/>
      <c r="C58" s="709"/>
      <c r="D58" s="709"/>
      <c r="E58" s="709"/>
      <c r="F58" s="709"/>
      <c r="G58" s="709"/>
      <c r="H58" s="709"/>
      <c r="I58" s="709"/>
      <c r="J58" s="706"/>
    </row>
    <row r="59" spans="1:28" ht="15">
      <c r="A59" s="708"/>
      <c r="B59" s="710"/>
      <c r="C59" s="710"/>
      <c r="D59" s="710"/>
      <c r="E59" s="710"/>
      <c r="F59" s="710"/>
      <c r="G59" s="710"/>
      <c r="H59" s="710"/>
      <c r="I59" s="710"/>
      <c r="J59" s="710"/>
    </row>
    <row r="60" spans="1:28" ht="15">
      <c r="A60" s="708"/>
      <c r="B60" s="710"/>
      <c r="C60" s="710"/>
      <c r="D60" s="710"/>
      <c r="E60" s="710"/>
      <c r="F60" s="710"/>
      <c r="G60" s="710"/>
      <c r="H60" s="710"/>
      <c r="I60" s="710"/>
      <c r="J60" s="710"/>
    </row>
    <row r="61" spans="1:28">
      <c r="B61" s="705"/>
      <c r="C61" s="705"/>
      <c r="D61" s="705"/>
      <c r="E61" s="705"/>
      <c r="F61" s="705"/>
      <c r="G61" s="705"/>
      <c r="H61" s="705"/>
      <c r="I61" s="705"/>
      <c r="J61" s="705"/>
    </row>
    <row r="62" spans="1:28" ht="15">
      <c r="A62" s="711"/>
      <c r="B62" s="709"/>
      <c r="C62" s="709"/>
      <c r="D62" s="712"/>
      <c r="E62" s="706"/>
      <c r="F62" s="712"/>
      <c r="G62" s="706"/>
      <c r="H62" s="712"/>
      <c r="I62" s="712"/>
      <c r="J62" s="706"/>
    </row>
    <row r="63" spans="1:28" ht="15">
      <c r="A63" s="711"/>
      <c r="B63" s="709"/>
      <c r="C63" s="709"/>
      <c r="D63" s="712"/>
      <c r="E63" s="706"/>
      <c r="F63" s="712"/>
      <c r="G63" s="706"/>
      <c r="H63" s="712"/>
      <c r="I63" s="712"/>
      <c r="J63" s="706"/>
    </row>
    <row r="64" spans="1:28" ht="15">
      <c r="A64" s="711"/>
      <c r="B64" s="709"/>
      <c r="C64" s="709"/>
      <c r="D64" s="712"/>
      <c r="E64" s="712"/>
      <c r="F64" s="712"/>
      <c r="G64" s="706"/>
      <c r="H64" s="712"/>
      <c r="I64" s="712"/>
      <c r="J64" s="706"/>
    </row>
    <row r="65" spans="1:10" ht="15">
      <c r="A65" s="711"/>
      <c r="B65" s="709"/>
      <c r="C65" s="709"/>
      <c r="D65" s="712"/>
      <c r="E65" s="712"/>
      <c r="F65" s="712"/>
      <c r="G65" s="706"/>
      <c r="H65" s="712"/>
      <c r="I65" s="712"/>
      <c r="J65" s="706"/>
    </row>
    <row r="66" spans="1:10" ht="15">
      <c r="A66" s="711"/>
      <c r="B66" s="713"/>
      <c r="C66" s="713"/>
      <c r="D66" s="712"/>
      <c r="E66" s="712"/>
      <c r="F66" s="712"/>
      <c r="G66" s="706"/>
      <c r="H66" s="712"/>
      <c r="I66" s="713"/>
      <c r="J66" s="706"/>
    </row>
    <row r="67" spans="1:10" ht="15">
      <c r="A67" s="711"/>
      <c r="B67" s="713"/>
      <c r="C67" s="713"/>
      <c r="D67" s="712"/>
      <c r="E67" s="712"/>
      <c r="F67" s="713"/>
      <c r="G67" s="706"/>
      <c r="H67" s="712"/>
      <c r="I67" s="713"/>
      <c r="J67" s="706"/>
    </row>
    <row r="68" spans="1:10" ht="15">
      <c r="A68" s="705"/>
      <c r="B68" s="706"/>
      <c r="C68" s="714"/>
      <c r="D68" s="714"/>
      <c r="E68" s="706"/>
      <c r="F68" s="706"/>
      <c r="G68" s="706"/>
      <c r="H68" s="706"/>
      <c r="I68" s="706"/>
      <c r="J68" s="706"/>
    </row>
    <row r="69" spans="1:10" ht="15">
      <c r="A69" s="715"/>
      <c r="B69" s="709"/>
      <c r="C69" s="709"/>
      <c r="D69" s="709"/>
      <c r="E69" s="709"/>
      <c r="F69" s="709"/>
      <c r="G69" s="709"/>
      <c r="H69" s="709"/>
      <c r="I69" s="709"/>
      <c r="J69" s="712"/>
    </row>
    <row r="70" spans="1:10">
      <c r="A70" s="716"/>
      <c r="B70" s="709"/>
      <c r="C70" s="709"/>
      <c r="D70" s="709"/>
      <c r="E70" s="709"/>
      <c r="F70" s="709"/>
      <c r="G70" s="709"/>
      <c r="H70" s="709"/>
      <c r="I70" s="709"/>
      <c r="J70" s="706"/>
    </row>
    <row r="71" spans="1:10" ht="15">
      <c r="B71" s="712"/>
      <c r="C71" s="712"/>
      <c r="D71" s="712"/>
      <c r="E71" s="712"/>
      <c r="F71" s="712"/>
      <c r="G71" s="712"/>
      <c r="H71" s="712"/>
      <c r="I71" s="712"/>
      <c r="J71" s="717"/>
    </row>
  </sheetData>
  <mergeCells count="11">
    <mergeCell ref="B43:M43"/>
    <mergeCell ref="B1:M1"/>
    <mergeCell ref="B4:M4"/>
    <mergeCell ref="B6:M6"/>
    <mergeCell ref="B8:M8"/>
    <mergeCell ref="B13:M13"/>
    <mergeCell ref="B18:M18"/>
    <mergeCell ref="B23:M23"/>
    <mergeCell ref="B28:M28"/>
    <mergeCell ref="B33:M33"/>
    <mergeCell ref="B38:M38"/>
  </mergeCells>
  <hyperlinks>
    <hyperlink ref="A55" r:id="rId1" xr:uid="{A518FA4A-4808-4389-8183-BB742DBA25BD}"/>
    <hyperlink ref="A56" location="'Inhaltsverzeichnis_2026-08'!A1" display="Zurück zum Inhaltsverzeichnis" xr:uid="{B07A3EE1-1546-4573-B888-85669928406A}"/>
  </hyperlinks>
  <printOptions horizontalCentered="1" verticalCentered="1"/>
  <pageMargins left="0.19685039370078741" right="0.19685039370078741" top="0.39370078740157483" bottom="0.19685039370078741" header="0.19685039370078741" footer="0.19685039370078741"/>
  <pageSetup paperSize="9" scale="77" orientation="portrait" horizontalDpi="4294967292" verticalDpi="4294967292" r:id="rId2"/>
  <headerFooter alignWithMargins="0">
    <oddHeader xml:space="preserve">&amp;C&amp;"Univers (WN),Fett Kursiv"
</oddHeader>
    <oddFooter xml:space="preserve">&amp;C </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0541D-12F1-4FB1-B927-9072E93DFE32}">
  <sheetPr>
    <tabColor rgb="FFF9E03A"/>
  </sheetPr>
  <dimension ref="A1:W76"/>
  <sheetViews>
    <sheetView showGridLines="0" zoomScaleNormal="100" workbookViewId="0">
      <selection sqref="A1:Q1"/>
    </sheetView>
  </sheetViews>
  <sheetFormatPr baseColWidth="10" defaultRowHeight="12.75"/>
  <cols>
    <col min="1" max="2" width="11" style="352"/>
    <col min="3" max="3" width="18.375" style="352" customWidth="1"/>
    <col min="4" max="4" width="31.125" style="352" customWidth="1"/>
    <col min="5" max="5" width="6.25" style="352" customWidth="1"/>
    <col min="6" max="7" width="7.25" style="352" bestFit="1" customWidth="1"/>
    <col min="8" max="9" width="7.125" style="354" bestFit="1" customWidth="1"/>
    <col min="10" max="10" width="5.75" style="354" customWidth="1"/>
    <col min="11" max="11" width="5.75" style="352" customWidth="1"/>
    <col min="12" max="14" width="5.625" style="354" customWidth="1"/>
    <col min="15" max="15" width="5.125" style="354" customWidth="1"/>
    <col min="16" max="16" width="6.375" style="352" customWidth="1"/>
    <col min="17" max="17" width="10" style="352" customWidth="1"/>
    <col min="18" max="18" width="8.25" style="352" customWidth="1"/>
    <col min="19" max="23" width="11" style="352"/>
    <col min="24" max="16384" width="11" style="353"/>
  </cols>
  <sheetData>
    <row r="1" spans="1:23" ht="14.25">
      <c r="A1" s="2002" t="s">
        <v>443</v>
      </c>
      <c r="B1" s="2002"/>
      <c r="C1" s="2002"/>
      <c r="D1" s="2002"/>
      <c r="E1" s="2002"/>
      <c r="F1" s="2002"/>
      <c r="G1" s="2002"/>
      <c r="H1" s="2002"/>
      <c r="I1" s="2002"/>
      <c r="J1" s="2002"/>
      <c r="K1" s="2002"/>
      <c r="L1" s="2002"/>
      <c r="M1" s="2002"/>
      <c r="N1" s="2002"/>
      <c r="O1" s="2002"/>
      <c r="P1" s="2002"/>
      <c r="Q1" s="2002"/>
    </row>
    <row r="2" spans="1:23">
      <c r="A2" s="2003" t="s">
        <v>373</v>
      </c>
      <c r="B2" s="2003"/>
      <c r="C2" s="2003"/>
      <c r="D2" s="2003"/>
      <c r="E2" s="2003"/>
      <c r="F2" s="2003"/>
      <c r="G2" s="2003"/>
      <c r="H2" s="2003"/>
      <c r="I2" s="2003"/>
      <c r="J2" s="2003"/>
      <c r="K2" s="2003"/>
      <c r="L2" s="2003"/>
      <c r="M2" s="2003"/>
      <c r="N2" s="2003"/>
      <c r="O2" s="2003"/>
      <c r="P2" s="2003"/>
      <c r="Q2" s="2003"/>
    </row>
    <row r="3" spans="1:23">
      <c r="A3" s="2003">
        <v>2026</v>
      </c>
      <c r="B3" s="2003"/>
      <c r="C3" s="2003"/>
      <c r="D3" s="2003"/>
      <c r="E3" s="2003"/>
      <c r="F3" s="2003"/>
      <c r="G3" s="2003"/>
      <c r="H3" s="2003"/>
      <c r="I3" s="2003"/>
      <c r="J3" s="2003"/>
      <c r="K3" s="2003"/>
      <c r="L3" s="2003"/>
      <c r="M3" s="2003"/>
      <c r="N3" s="2003"/>
      <c r="O3" s="2003"/>
      <c r="P3" s="2003"/>
      <c r="Q3" s="2003"/>
    </row>
    <row r="4" spans="1:23">
      <c r="A4" s="2003" t="s">
        <v>153</v>
      </c>
      <c r="B4" s="2003"/>
      <c r="C4" s="2003"/>
      <c r="D4" s="2003"/>
      <c r="E4" s="2003"/>
      <c r="F4" s="2003"/>
      <c r="G4" s="2003"/>
      <c r="H4" s="2003"/>
      <c r="I4" s="2003"/>
      <c r="J4" s="2003"/>
      <c r="K4" s="2003"/>
      <c r="L4" s="2003"/>
      <c r="M4" s="2003"/>
      <c r="N4" s="2003"/>
      <c r="O4" s="2003"/>
      <c r="P4" s="2003"/>
      <c r="Q4" s="2003"/>
    </row>
    <row r="5" spans="1:23">
      <c r="A5" s="2003" t="s">
        <v>444</v>
      </c>
      <c r="B5" s="2003"/>
      <c r="C5" s="2003"/>
      <c r="D5" s="2003"/>
      <c r="E5" s="2003"/>
      <c r="F5" s="2003"/>
      <c r="G5" s="2003"/>
      <c r="H5" s="2003"/>
      <c r="I5" s="2003"/>
      <c r="J5" s="2003"/>
      <c r="K5" s="2003"/>
      <c r="L5" s="2003"/>
      <c r="M5" s="2003"/>
      <c r="N5" s="2003"/>
      <c r="O5" s="2003"/>
      <c r="P5" s="2003"/>
      <c r="Q5" s="2003"/>
    </row>
    <row r="6" spans="1:23" ht="13.5" thickBot="1">
      <c r="A6" s="2003" t="s">
        <v>375</v>
      </c>
      <c r="B6" s="2003"/>
      <c r="C6" s="2003"/>
      <c r="D6" s="2003"/>
      <c r="E6" s="2003"/>
      <c r="F6" s="2003"/>
      <c r="G6" s="2003"/>
      <c r="H6" s="2003"/>
      <c r="I6" s="2003"/>
      <c r="J6" s="2003"/>
      <c r="K6" s="2003"/>
      <c r="L6" s="2003"/>
      <c r="M6" s="2003"/>
      <c r="N6" s="2003"/>
      <c r="O6" s="2003"/>
      <c r="P6" s="2003"/>
      <c r="Q6" s="2003"/>
    </row>
    <row r="7" spans="1:23" ht="12.75" customHeight="1">
      <c r="B7" s="1993" t="s">
        <v>412</v>
      </c>
      <c r="C7" s="1994"/>
      <c r="D7" s="1995"/>
      <c r="E7" s="1991" t="s">
        <v>383</v>
      </c>
      <c r="F7" s="1991" t="s">
        <v>430</v>
      </c>
      <c r="G7" s="1991" t="s">
        <v>256</v>
      </c>
      <c r="H7" s="1989" t="s">
        <v>431</v>
      </c>
      <c r="I7" s="1989" t="s">
        <v>432</v>
      </c>
      <c r="J7" s="1989" t="s">
        <v>258</v>
      </c>
      <c r="K7" s="1991" t="s">
        <v>255</v>
      </c>
      <c r="L7" s="1989" t="s">
        <v>378</v>
      </c>
      <c r="M7" s="1989" t="s">
        <v>433</v>
      </c>
      <c r="N7" s="1989" t="s">
        <v>380</v>
      </c>
      <c r="O7" s="1989" t="s">
        <v>381</v>
      </c>
      <c r="P7" s="2004" t="s">
        <v>445</v>
      </c>
      <c r="Q7" s="2006" t="s">
        <v>435</v>
      </c>
      <c r="W7" s="355"/>
    </row>
    <row r="8" spans="1:23">
      <c r="B8" s="1996"/>
      <c r="C8" s="1997"/>
      <c r="D8" s="1998"/>
      <c r="E8" s="1992"/>
      <c r="F8" s="1992"/>
      <c r="G8" s="1992"/>
      <c r="H8" s="1990"/>
      <c r="I8" s="1990"/>
      <c r="J8" s="1990"/>
      <c r="K8" s="1992"/>
      <c r="L8" s="1990"/>
      <c r="M8" s="1990"/>
      <c r="N8" s="1990"/>
      <c r="O8" s="1990"/>
      <c r="P8" s="2005"/>
      <c r="Q8" s="2007"/>
      <c r="W8" s="353"/>
    </row>
    <row r="9" spans="1:23" ht="14.25">
      <c r="B9" s="1996"/>
      <c r="C9" s="1997"/>
      <c r="D9" s="1998"/>
      <c r="E9" s="356" t="s">
        <v>446</v>
      </c>
      <c r="F9" s="357"/>
      <c r="G9" s="357"/>
      <c r="H9" s="358"/>
      <c r="I9" s="358"/>
      <c r="J9" s="358"/>
      <c r="K9" s="357"/>
      <c r="L9" s="358"/>
      <c r="M9" s="358"/>
      <c r="N9" s="358"/>
      <c r="O9" s="358"/>
      <c r="P9" s="359"/>
      <c r="Q9" s="360"/>
      <c r="W9" s="353"/>
    </row>
    <row r="10" spans="1:23" ht="15">
      <c r="B10" s="1999"/>
      <c r="C10" s="2000"/>
      <c r="D10" s="2001"/>
      <c r="E10" s="361" t="s">
        <v>447</v>
      </c>
      <c r="F10" s="357"/>
      <c r="G10" s="357"/>
      <c r="H10" s="358"/>
      <c r="I10" s="358"/>
      <c r="J10" s="358"/>
      <c r="K10" s="357"/>
      <c r="L10" s="358"/>
      <c r="M10" s="358"/>
      <c r="N10" s="358"/>
      <c r="O10" s="358"/>
      <c r="P10" s="362"/>
      <c r="Q10" s="363"/>
      <c r="W10" s="353"/>
    </row>
    <row r="11" spans="1:23">
      <c r="B11" s="364"/>
      <c r="C11" s="365"/>
      <c r="D11" s="366"/>
      <c r="E11" s="367"/>
      <c r="F11" s="368"/>
      <c r="G11" s="368"/>
      <c r="H11" s="369"/>
      <c r="I11" s="369"/>
      <c r="J11" s="369"/>
      <c r="K11" s="368"/>
      <c r="L11" s="369"/>
      <c r="M11" s="369"/>
      <c r="N11" s="369"/>
      <c r="O11" s="369"/>
      <c r="P11" s="368"/>
      <c r="Q11" s="370"/>
      <c r="W11" s="365"/>
    </row>
    <row r="12" spans="1:23" ht="15.75">
      <c r="B12" s="1980" t="s">
        <v>448</v>
      </c>
      <c r="C12" s="1981"/>
      <c r="D12" s="1982"/>
      <c r="E12" s="367"/>
      <c r="F12" s="368"/>
      <c r="G12" s="368"/>
      <c r="H12" s="369"/>
      <c r="I12" s="369"/>
      <c r="J12" s="369"/>
      <c r="K12" s="368"/>
      <c r="L12" s="369"/>
      <c r="M12" s="369"/>
      <c r="N12" s="369"/>
      <c r="O12" s="369"/>
      <c r="P12" s="368"/>
      <c r="Q12" s="371"/>
      <c r="W12" s="372"/>
    </row>
    <row r="13" spans="1:23">
      <c r="B13" s="373"/>
      <c r="D13" s="374"/>
      <c r="Q13" s="375"/>
    </row>
    <row r="14" spans="1:23">
      <c r="B14" s="373" t="s">
        <v>449</v>
      </c>
      <c r="C14" s="352" t="s">
        <v>450</v>
      </c>
      <c r="D14" s="376"/>
      <c r="H14" s="352"/>
      <c r="I14" s="352"/>
      <c r="J14" s="352"/>
      <c r="L14" s="352"/>
      <c r="M14" s="352"/>
      <c r="N14" s="352"/>
      <c r="O14" s="352"/>
      <c r="Q14" s="377"/>
    </row>
    <row r="15" spans="1:23">
      <c r="B15" s="378" t="s">
        <v>451</v>
      </c>
      <c r="C15" s="379"/>
      <c r="D15" s="380"/>
      <c r="E15" s="381">
        <v>55.323</v>
      </c>
      <c r="F15" s="381">
        <v>50.502000000000002</v>
      </c>
      <c r="G15" s="381">
        <v>68.42</v>
      </c>
      <c r="H15" s="381">
        <v>62.558</v>
      </c>
      <c r="I15" s="381">
        <v>57.927</v>
      </c>
      <c r="J15" s="381">
        <v>60.542000000000002</v>
      </c>
      <c r="K15" s="381"/>
      <c r="L15" s="381"/>
      <c r="M15" s="381"/>
      <c r="N15" s="381"/>
      <c r="O15" s="381"/>
      <c r="P15" s="381"/>
      <c r="Q15" s="382">
        <v>355.27200000000005</v>
      </c>
      <c r="S15" s="354"/>
      <c r="T15" s="354"/>
      <c r="W15" s="379"/>
    </row>
    <row r="16" spans="1:23">
      <c r="B16" s="383" t="s">
        <v>452</v>
      </c>
      <c r="C16" s="379"/>
      <c r="D16" s="380"/>
      <c r="E16" s="384">
        <v>36.603999999999999</v>
      </c>
      <c r="F16" s="384">
        <v>34.19</v>
      </c>
      <c r="G16" s="384">
        <v>48.579000000000001</v>
      </c>
      <c r="H16" s="384">
        <v>47.072000000000003</v>
      </c>
      <c r="I16" s="384">
        <v>40.320999999999998</v>
      </c>
      <c r="J16" s="384">
        <v>40.817</v>
      </c>
      <c r="K16" s="384"/>
      <c r="L16" s="384"/>
      <c r="M16" s="384"/>
      <c r="N16" s="384"/>
      <c r="O16" s="384"/>
      <c r="P16" s="384"/>
      <c r="Q16" s="385">
        <v>247.583</v>
      </c>
      <c r="S16" s="354"/>
      <c r="T16" s="354"/>
      <c r="W16" s="355"/>
    </row>
    <row r="17" spans="1:23">
      <c r="B17" s="373"/>
      <c r="D17" s="374"/>
      <c r="E17" s="384"/>
      <c r="G17" s="381"/>
      <c r="H17" s="352"/>
      <c r="I17" s="352"/>
      <c r="J17" s="352"/>
      <c r="L17" s="352"/>
      <c r="M17" s="352"/>
      <c r="N17" s="352"/>
      <c r="O17" s="352"/>
      <c r="Q17" s="385"/>
      <c r="T17" s="354"/>
    </row>
    <row r="18" spans="1:23">
      <c r="B18" s="1983" t="s">
        <v>453</v>
      </c>
      <c r="C18" s="1984"/>
      <c r="D18" s="1985"/>
      <c r="E18" s="381">
        <v>26.411999999999999</v>
      </c>
      <c r="F18" s="381">
        <v>29.058</v>
      </c>
      <c r="G18" s="381">
        <v>29.629000000000001</v>
      </c>
      <c r="H18" s="381">
        <v>28.998000000000001</v>
      </c>
      <c r="I18" s="381">
        <v>24.161000000000001</v>
      </c>
      <c r="J18" s="381">
        <v>30.774000000000001</v>
      </c>
      <c r="K18" s="381"/>
      <c r="L18" s="381"/>
      <c r="M18" s="381"/>
      <c r="N18" s="381"/>
      <c r="O18" s="381"/>
      <c r="P18" s="381"/>
      <c r="Q18" s="382">
        <v>169.03200000000001</v>
      </c>
      <c r="S18" s="354"/>
      <c r="T18" s="354"/>
      <c r="U18" s="354"/>
      <c r="V18" s="354"/>
      <c r="W18" s="386"/>
    </row>
    <row r="19" spans="1:23">
      <c r="B19" s="373" t="s">
        <v>452</v>
      </c>
      <c r="D19" s="374"/>
      <c r="E19" s="384">
        <v>20.283999999999999</v>
      </c>
      <c r="F19" s="384">
        <v>21.928999999999998</v>
      </c>
      <c r="G19" s="384">
        <v>23.616</v>
      </c>
      <c r="H19" s="384">
        <v>21.390999999999998</v>
      </c>
      <c r="I19" s="384">
        <v>16.631</v>
      </c>
      <c r="J19" s="384">
        <v>23.934999999999999</v>
      </c>
      <c r="K19" s="384"/>
      <c r="L19" s="384"/>
      <c r="M19" s="384"/>
      <c r="N19" s="384"/>
      <c r="O19" s="384"/>
      <c r="P19" s="384"/>
      <c r="Q19" s="385">
        <v>127.786</v>
      </c>
      <c r="S19" s="354"/>
      <c r="T19" s="354"/>
    </row>
    <row r="20" spans="1:23">
      <c r="B20" s="373"/>
      <c r="D20" s="374"/>
      <c r="E20" s="354"/>
      <c r="H20" s="352"/>
      <c r="I20" s="352"/>
      <c r="J20" s="352"/>
      <c r="L20" s="352"/>
      <c r="M20" s="352"/>
      <c r="N20" s="352"/>
      <c r="O20" s="352"/>
      <c r="Q20" s="387"/>
      <c r="T20" s="354"/>
    </row>
    <row r="21" spans="1:23" ht="13.5">
      <c r="B21" s="1986" t="s">
        <v>454</v>
      </c>
      <c r="C21" s="1987"/>
      <c r="D21" s="1988"/>
      <c r="E21" s="388">
        <v>64.861000000000004</v>
      </c>
      <c r="F21" s="388">
        <v>66.081999999999994</v>
      </c>
      <c r="G21" s="388">
        <v>76.534000000000006</v>
      </c>
      <c r="H21" s="388">
        <v>74.099999999999994</v>
      </c>
      <c r="I21" s="388">
        <v>68.298000000000002</v>
      </c>
      <c r="J21" s="388">
        <v>71.183999999999997</v>
      </c>
      <c r="K21" s="388"/>
      <c r="L21" s="388"/>
      <c r="M21" s="388"/>
      <c r="N21" s="388"/>
      <c r="O21" s="388"/>
      <c r="P21" s="388"/>
      <c r="Q21" s="389">
        <v>421.05899999999997</v>
      </c>
      <c r="S21" s="354"/>
      <c r="T21" s="354"/>
      <c r="W21" s="390"/>
    </row>
    <row r="22" spans="1:23">
      <c r="B22" s="391" t="s">
        <v>452</v>
      </c>
      <c r="D22" s="374"/>
      <c r="E22" s="392">
        <v>31.672000000000001</v>
      </c>
      <c r="F22" s="392">
        <v>38.226999999999997</v>
      </c>
      <c r="G22" s="392">
        <v>45.156999999999996</v>
      </c>
      <c r="H22" s="392">
        <v>44.078000000000003</v>
      </c>
      <c r="I22" s="392">
        <v>40.106000000000002</v>
      </c>
      <c r="J22" s="392">
        <v>39.423999999999999</v>
      </c>
      <c r="K22" s="392"/>
      <c r="L22" s="392"/>
      <c r="M22" s="392"/>
      <c r="N22" s="392"/>
      <c r="O22" s="392"/>
      <c r="P22" s="393"/>
      <c r="Q22" s="394">
        <v>238.66400000000002</v>
      </c>
      <c r="S22" s="354"/>
      <c r="T22" s="354"/>
      <c r="W22" s="395"/>
    </row>
    <row r="23" spans="1:23" ht="13.5" thickBot="1">
      <c r="B23" s="396"/>
      <c r="C23" s="397"/>
      <c r="D23" s="398"/>
      <c r="E23" s="397"/>
      <c r="F23" s="397"/>
      <c r="G23" s="397"/>
      <c r="H23" s="399"/>
      <c r="I23" s="399"/>
      <c r="J23" s="399"/>
      <c r="K23" s="397"/>
      <c r="L23" s="397"/>
      <c r="M23" s="399"/>
      <c r="N23" s="399"/>
      <c r="O23" s="399"/>
      <c r="P23" s="397"/>
      <c r="Q23" s="400"/>
      <c r="T23" s="354"/>
    </row>
    <row r="25" spans="1:23">
      <c r="Q25" s="401"/>
    </row>
    <row r="26" spans="1:23">
      <c r="Q26" s="402"/>
    </row>
    <row r="27" spans="1:23">
      <c r="A27" s="403"/>
      <c r="B27" s="352" t="s">
        <v>269</v>
      </c>
      <c r="C27" s="403"/>
      <c r="D27" s="403"/>
      <c r="E27" s="403"/>
      <c r="F27" s="403"/>
      <c r="G27" s="403"/>
      <c r="H27" s="406"/>
      <c r="I27" s="406"/>
      <c r="J27" s="406"/>
      <c r="K27" s="403"/>
      <c r="L27" s="406"/>
      <c r="M27" s="406"/>
      <c r="N27" s="406"/>
      <c r="O27" s="406"/>
      <c r="P27" s="403"/>
      <c r="Q27" s="403"/>
      <c r="R27" s="403"/>
      <c r="S27" s="403"/>
      <c r="T27" s="403"/>
    </row>
    <row r="28" spans="1:23">
      <c r="A28" s="403"/>
      <c r="B28" s="1898" t="s">
        <v>111</v>
      </c>
      <c r="C28" s="403"/>
      <c r="D28" s="403"/>
      <c r="E28" s="403"/>
      <c r="F28" s="403"/>
      <c r="G28" s="403"/>
      <c r="H28" s="406"/>
      <c r="I28" s="406"/>
      <c r="J28" s="406"/>
      <c r="K28" s="403"/>
      <c r="L28" s="406"/>
      <c r="M28" s="406"/>
      <c r="N28" s="406"/>
      <c r="O28" s="406"/>
      <c r="P28" s="403"/>
      <c r="Q28" s="404"/>
      <c r="R28" s="404"/>
      <c r="S28" s="403"/>
      <c r="T28" s="403"/>
    </row>
    <row r="29" spans="1:23">
      <c r="A29" s="403"/>
      <c r="B29" s="1932" t="s">
        <v>123</v>
      </c>
      <c r="R29" s="404"/>
      <c r="S29" s="403"/>
      <c r="T29" s="403"/>
    </row>
    <row r="30" spans="1:23">
      <c r="A30" s="404"/>
      <c r="B30" s="404"/>
      <c r="C30" s="404"/>
      <c r="D30" s="404"/>
      <c r="E30" s="404"/>
      <c r="F30" s="404"/>
      <c r="G30" s="404"/>
      <c r="H30" s="405"/>
      <c r="I30" s="405"/>
      <c r="J30" s="405"/>
      <c r="K30" s="404"/>
      <c r="L30" s="405"/>
      <c r="M30" s="405"/>
      <c r="N30" s="405"/>
      <c r="O30" s="405"/>
      <c r="P30" s="404"/>
      <c r="Q30" s="404"/>
      <c r="R30" s="404"/>
      <c r="S30" s="404"/>
      <c r="T30" s="403"/>
      <c r="W30" s="404"/>
    </row>
    <row r="31" spans="1:23">
      <c r="A31" s="404"/>
      <c r="B31" s="404"/>
      <c r="C31" s="404"/>
      <c r="D31" s="404"/>
      <c r="E31" s="404"/>
      <c r="F31" s="404"/>
      <c r="G31" s="404"/>
      <c r="H31" s="405"/>
      <c r="I31" s="405"/>
      <c r="J31" s="405"/>
      <c r="K31" s="404"/>
      <c r="L31" s="405"/>
      <c r="M31" s="405"/>
      <c r="N31" s="405"/>
      <c r="O31" s="405"/>
      <c r="P31" s="404"/>
      <c r="Q31" s="404"/>
      <c r="R31" s="404"/>
      <c r="S31" s="404"/>
      <c r="T31" s="403"/>
      <c r="W31" s="404"/>
    </row>
    <row r="32" spans="1:23">
      <c r="A32" s="404"/>
      <c r="B32" s="404"/>
      <c r="C32" s="404"/>
      <c r="D32" s="407"/>
      <c r="E32" s="405"/>
      <c r="F32" s="405"/>
      <c r="G32" s="405"/>
      <c r="H32" s="405"/>
      <c r="I32" s="405"/>
      <c r="J32" s="405"/>
      <c r="K32" s="405"/>
      <c r="L32" s="405"/>
      <c r="M32" s="405"/>
      <c r="N32" s="405"/>
      <c r="O32" s="405"/>
      <c r="P32" s="405"/>
      <c r="Q32" s="404"/>
      <c r="R32" s="404"/>
      <c r="S32" s="404"/>
      <c r="T32" s="403"/>
      <c r="W32" s="404"/>
    </row>
    <row r="33" spans="1:23">
      <c r="A33" s="404"/>
      <c r="B33" s="404"/>
      <c r="C33" s="404"/>
      <c r="D33" s="407"/>
      <c r="E33" s="405"/>
      <c r="F33" s="405"/>
      <c r="G33" s="405"/>
      <c r="H33" s="405"/>
      <c r="I33" s="405"/>
      <c r="J33" s="405"/>
      <c r="K33" s="405"/>
      <c r="L33" s="405"/>
      <c r="M33" s="405"/>
      <c r="N33" s="405"/>
      <c r="O33" s="405"/>
      <c r="P33" s="405"/>
      <c r="Q33" s="404"/>
      <c r="R33" s="404"/>
      <c r="S33" s="404"/>
      <c r="T33" s="403"/>
      <c r="W33" s="404"/>
    </row>
    <row r="34" spans="1:23">
      <c r="A34" s="404"/>
      <c r="B34" s="404"/>
      <c r="C34" s="404"/>
      <c r="D34" s="407"/>
      <c r="E34" s="405"/>
      <c r="F34" s="405"/>
      <c r="G34" s="405"/>
      <c r="H34" s="405"/>
      <c r="I34" s="405"/>
      <c r="J34" s="405"/>
      <c r="K34" s="405"/>
      <c r="L34" s="405"/>
      <c r="M34" s="405"/>
      <c r="N34" s="405"/>
      <c r="O34" s="405"/>
      <c r="P34" s="405"/>
      <c r="Q34" s="404"/>
      <c r="R34" s="404"/>
      <c r="S34" s="404"/>
      <c r="T34" s="403"/>
      <c r="W34" s="404"/>
    </row>
    <row r="35" spans="1:23">
      <c r="A35" s="404"/>
      <c r="B35" s="404"/>
      <c r="C35" s="404"/>
      <c r="D35" s="407"/>
      <c r="E35" s="405"/>
      <c r="F35" s="405"/>
      <c r="G35" s="405"/>
      <c r="H35" s="405"/>
      <c r="I35" s="405"/>
      <c r="J35" s="405"/>
      <c r="K35" s="405"/>
      <c r="L35" s="405"/>
      <c r="M35" s="405"/>
      <c r="N35" s="405"/>
      <c r="O35" s="405"/>
      <c r="P35" s="405"/>
      <c r="Q35" s="404"/>
      <c r="R35" s="404"/>
      <c r="S35" s="404"/>
      <c r="T35" s="403"/>
      <c r="W35" s="404"/>
    </row>
    <row r="36" spans="1:23">
      <c r="A36" s="404"/>
      <c r="B36" s="404"/>
      <c r="C36" s="404"/>
      <c r="D36" s="407"/>
      <c r="E36" s="405"/>
      <c r="F36" s="405"/>
      <c r="G36" s="405"/>
      <c r="H36" s="405"/>
      <c r="I36" s="405"/>
      <c r="J36" s="405"/>
      <c r="K36" s="405"/>
      <c r="L36" s="405"/>
      <c r="M36" s="405"/>
      <c r="N36" s="405"/>
      <c r="O36" s="405"/>
      <c r="P36" s="405"/>
      <c r="Q36" s="404"/>
      <c r="R36" s="404"/>
      <c r="S36" s="404"/>
      <c r="T36" s="403"/>
      <c r="W36" s="404"/>
    </row>
    <row r="37" spans="1:23">
      <c r="A37" s="404"/>
      <c r="B37" s="404"/>
      <c r="C37" s="404"/>
      <c r="D37" s="407"/>
      <c r="E37" s="405"/>
      <c r="F37" s="405"/>
      <c r="G37" s="405"/>
      <c r="H37" s="405"/>
      <c r="I37" s="405"/>
      <c r="J37" s="405"/>
      <c r="K37" s="405"/>
      <c r="L37" s="405"/>
      <c r="M37" s="405"/>
      <c r="N37" s="405"/>
      <c r="O37" s="405"/>
      <c r="P37" s="405"/>
      <c r="Q37" s="404"/>
      <c r="R37" s="404"/>
      <c r="S37" s="404"/>
      <c r="T37" s="403"/>
      <c r="W37" s="404"/>
    </row>
    <row r="38" spans="1:23">
      <c r="A38" s="404"/>
      <c r="B38" s="404"/>
      <c r="C38" s="404"/>
      <c r="D38" s="407"/>
      <c r="E38" s="405"/>
      <c r="F38" s="405"/>
      <c r="G38" s="405"/>
      <c r="H38" s="405"/>
      <c r="I38" s="405"/>
      <c r="J38" s="405"/>
      <c r="K38" s="405"/>
      <c r="L38" s="405"/>
      <c r="M38" s="405"/>
      <c r="N38" s="405"/>
      <c r="O38" s="405"/>
      <c r="P38" s="405"/>
      <c r="Q38" s="404"/>
      <c r="R38" s="404"/>
      <c r="S38" s="404"/>
      <c r="T38" s="403"/>
      <c r="W38" s="404"/>
    </row>
    <row r="39" spans="1:23">
      <c r="A39" s="404"/>
      <c r="B39" s="404"/>
      <c r="C39" s="404"/>
      <c r="D39" s="407"/>
      <c r="E39" s="405"/>
      <c r="F39" s="405"/>
      <c r="G39" s="405"/>
      <c r="H39" s="405"/>
      <c r="I39" s="405"/>
      <c r="J39" s="405"/>
      <c r="K39" s="405"/>
      <c r="L39" s="405"/>
      <c r="M39" s="405"/>
      <c r="N39" s="405"/>
      <c r="O39" s="405"/>
      <c r="P39" s="405"/>
      <c r="Q39" s="404"/>
      <c r="R39" s="404"/>
      <c r="S39" s="404"/>
      <c r="T39" s="403"/>
      <c r="W39" s="404"/>
    </row>
    <row r="40" spans="1:23">
      <c r="A40" s="404"/>
      <c r="B40" s="404"/>
      <c r="C40" s="404"/>
      <c r="D40" s="404"/>
      <c r="E40" s="404"/>
      <c r="F40" s="404"/>
      <c r="G40" s="404"/>
      <c r="H40" s="405"/>
      <c r="I40" s="405"/>
      <c r="J40" s="405"/>
      <c r="K40" s="404"/>
      <c r="L40" s="405"/>
      <c r="M40" s="405"/>
      <c r="N40" s="405"/>
      <c r="O40" s="405"/>
      <c r="P40" s="404"/>
      <c r="Q40" s="404"/>
      <c r="R40" s="404"/>
      <c r="S40" s="404"/>
      <c r="T40" s="403"/>
      <c r="W40" s="404"/>
    </row>
    <row r="41" spans="1:23">
      <c r="A41" s="404"/>
      <c r="B41" s="404"/>
      <c r="C41" s="404"/>
      <c r="D41" s="404"/>
      <c r="E41" s="404"/>
      <c r="F41" s="404"/>
      <c r="G41" s="404"/>
      <c r="H41" s="405"/>
      <c r="I41" s="405"/>
      <c r="J41" s="405"/>
      <c r="K41" s="404"/>
      <c r="L41" s="405"/>
      <c r="M41" s="405"/>
      <c r="N41" s="405"/>
      <c r="O41" s="405"/>
      <c r="P41" s="404"/>
      <c r="Q41" s="404"/>
      <c r="R41" s="404"/>
      <c r="S41" s="404"/>
      <c r="T41" s="403"/>
    </row>
    <row r="42" spans="1:23">
      <c r="A42" s="404"/>
      <c r="B42" s="404"/>
      <c r="C42" s="404"/>
      <c r="D42" s="404"/>
      <c r="E42" s="404"/>
      <c r="F42" s="404"/>
      <c r="G42" s="404"/>
      <c r="H42" s="405"/>
      <c r="I42" s="405"/>
      <c r="J42" s="405"/>
      <c r="K42" s="404"/>
      <c r="L42" s="405"/>
      <c r="M42" s="405"/>
      <c r="N42" s="405"/>
      <c r="O42" s="405"/>
      <c r="P42" s="404"/>
      <c r="Q42" s="404"/>
      <c r="R42" s="404"/>
      <c r="S42" s="404"/>
      <c r="T42" s="403"/>
    </row>
    <row r="43" spans="1:23">
      <c r="A43" s="404"/>
      <c r="B43" s="404"/>
      <c r="C43" s="404"/>
      <c r="D43" s="404"/>
      <c r="E43" s="404"/>
      <c r="F43" s="404"/>
      <c r="G43" s="404"/>
      <c r="H43" s="405"/>
      <c r="I43" s="405"/>
      <c r="J43" s="405"/>
      <c r="K43" s="404"/>
      <c r="L43" s="405"/>
      <c r="M43" s="405"/>
      <c r="N43" s="405"/>
      <c r="O43" s="405"/>
      <c r="P43" s="404"/>
      <c r="Q43" s="404"/>
      <c r="R43" s="404"/>
      <c r="S43" s="404"/>
      <c r="T43" s="403"/>
    </row>
    <row r="44" spans="1:23">
      <c r="A44" s="404"/>
      <c r="B44" s="404"/>
      <c r="C44" s="404"/>
      <c r="D44" s="404"/>
      <c r="E44" s="404"/>
      <c r="F44" s="404"/>
      <c r="G44" s="404"/>
      <c r="H44" s="405"/>
      <c r="I44" s="405"/>
      <c r="J44" s="405"/>
      <c r="K44" s="404"/>
      <c r="L44" s="405"/>
      <c r="M44" s="405"/>
      <c r="N44" s="405"/>
      <c r="O44" s="405"/>
      <c r="P44" s="404"/>
      <c r="Q44" s="404"/>
      <c r="R44" s="404"/>
      <c r="S44" s="404"/>
      <c r="T44" s="403"/>
    </row>
    <row r="45" spans="1:23">
      <c r="A45" s="404"/>
      <c r="B45" s="404"/>
      <c r="C45" s="404"/>
      <c r="D45" s="404"/>
      <c r="E45" s="404"/>
      <c r="F45" s="404"/>
      <c r="G45" s="404"/>
      <c r="H45" s="405"/>
      <c r="I45" s="405"/>
      <c r="J45" s="405"/>
      <c r="K45" s="404"/>
      <c r="L45" s="405"/>
      <c r="M45" s="405"/>
      <c r="N45" s="405"/>
      <c r="O45" s="405"/>
      <c r="P45" s="404"/>
      <c r="Q45" s="404"/>
      <c r="R45" s="404"/>
      <c r="S45" s="404"/>
      <c r="T45" s="403"/>
    </row>
    <row r="46" spans="1:23">
      <c r="A46" s="404"/>
      <c r="B46" s="404"/>
      <c r="C46" s="404"/>
      <c r="D46" s="404"/>
      <c r="E46" s="404"/>
      <c r="F46" s="404"/>
      <c r="G46" s="404"/>
      <c r="H46" s="405"/>
      <c r="I46" s="405"/>
      <c r="J46" s="405"/>
      <c r="K46" s="404"/>
      <c r="L46" s="405"/>
      <c r="M46" s="405"/>
      <c r="N46" s="405"/>
      <c r="O46" s="405"/>
      <c r="P46" s="404"/>
      <c r="Q46" s="404"/>
      <c r="R46" s="404"/>
      <c r="S46" s="404"/>
      <c r="T46" s="403"/>
    </row>
    <row r="47" spans="1:23">
      <c r="A47" s="404"/>
      <c r="B47" s="404"/>
      <c r="C47" s="404"/>
      <c r="D47" s="404"/>
      <c r="E47" s="404"/>
      <c r="F47" s="404"/>
      <c r="G47" s="404"/>
      <c r="H47" s="405"/>
      <c r="I47" s="405"/>
      <c r="J47" s="405"/>
      <c r="K47" s="404"/>
      <c r="L47" s="405"/>
      <c r="M47" s="405"/>
      <c r="N47" s="405"/>
      <c r="O47" s="405"/>
      <c r="P47" s="404"/>
      <c r="Q47" s="404"/>
      <c r="R47" s="404"/>
      <c r="S47" s="404"/>
    </row>
    <row r="48" spans="1:23">
      <c r="A48" s="403"/>
      <c r="B48" s="403"/>
      <c r="C48" s="403"/>
      <c r="D48" s="403"/>
      <c r="E48" s="403"/>
      <c r="F48" s="403"/>
      <c r="G48" s="403"/>
      <c r="H48" s="406"/>
      <c r="I48" s="406"/>
      <c r="J48" s="406"/>
      <c r="K48" s="403"/>
      <c r="L48" s="406"/>
      <c r="M48" s="406"/>
      <c r="N48" s="406"/>
      <c r="O48" s="406"/>
      <c r="P48" s="403"/>
      <c r="Q48" s="403"/>
      <c r="R48" s="403"/>
      <c r="S48" s="403"/>
    </row>
    <row r="49" spans="1:19">
      <c r="A49" s="403"/>
      <c r="B49" s="403"/>
      <c r="C49" s="403"/>
      <c r="D49" s="403"/>
      <c r="E49" s="403"/>
      <c r="F49" s="403"/>
      <c r="G49" s="403"/>
      <c r="H49" s="406"/>
      <c r="I49" s="406"/>
      <c r="J49" s="406"/>
      <c r="K49" s="403"/>
      <c r="L49" s="406"/>
      <c r="M49" s="406"/>
      <c r="N49" s="406"/>
      <c r="O49" s="406"/>
      <c r="P49" s="403"/>
      <c r="Q49" s="403"/>
      <c r="R49" s="403"/>
      <c r="S49" s="403"/>
    </row>
    <row r="50" spans="1:19">
      <c r="A50" s="403"/>
      <c r="B50" s="403"/>
      <c r="C50" s="403"/>
      <c r="D50" s="403"/>
      <c r="E50" s="403"/>
      <c r="F50" s="403"/>
      <c r="G50" s="403"/>
      <c r="H50" s="406"/>
      <c r="I50" s="406"/>
      <c r="J50" s="406"/>
      <c r="K50" s="403"/>
      <c r="L50" s="406"/>
      <c r="M50" s="406"/>
      <c r="N50" s="406"/>
      <c r="O50" s="406"/>
      <c r="P50" s="403"/>
      <c r="Q50" s="403"/>
      <c r="R50" s="403"/>
      <c r="S50" s="403"/>
    </row>
    <row r="51" spans="1:19">
      <c r="A51" s="403"/>
      <c r="B51" s="403"/>
      <c r="C51" s="403"/>
      <c r="D51" s="403"/>
      <c r="E51" s="403"/>
      <c r="F51" s="403"/>
      <c r="G51" s="403"/>
      <c r="H51" s="406"/>
      <c r="I51" s="406"/>
      <c r="J51" s="406"/>
      <c r="K51" s="403"/>
      <c r="L51" s="406"/>
      <c r="M51" s="406"/>
      <c r="N51" s="406"/>
      <c r="O51" s="406"/>
      <c r="P51" s="403"/>
      <c r="Q51" s="403"/>
      <c r="R51" s="403"/>
      <c r="S51" s="403"/>
    </row>
    <row r="52" spans="1:19">
      <c r="A52" s="403"/>
      <c r="B52" s="403"/>
      <c r="C52" s="403"/>
      <c r="D52" s="403"/>
      <c r="E52" s="403"/>
      <c r="F52" s="403"/>
      <c r="G52" s="403"/>
      <c r="H52" s="406"/>
      <c r="I52" s="406"/>
      <c r="J52" s="406"/>
      <c r="K52" s="403"/>
      <c r="L52" s="406"/>
      <c r="M52" s="406"/>
      <c r="N52" s="406"/>
      <c r="O52" s="406"/>
      <c r="P52" s="403"/>
      <c r="Q52" s="403"/>
      <c r="R52" s="403"/>
      <c r="S52" s="403"/>
    </row>
    <row r="53" spans="1:19">
      <c r="A53" s="403"/>
      <c r="B53" s="403"/>
      <c r="C53" s="403"/>
      <c r="D53" s="403"/>
      <c r="E53" s="403"/>
      <c r="F53" s="403"/>
      <c r="G53" s="403"/>
      <c r="H53" s="406"/>
      <c r="I53" s="406"/>
      <c r="J53" s="406"/>
      <c r="K53" s="403"/>
      <c r="L53" s="406"/>
      <c r="M53" s="406"/>
      <c r="N53" s="406"/>
      <c r="O53" s="406"/>
      <c r="P53" s="403"/>
      <c r="Q53" s="403"/>
      <c r="R53" s="403"/>
      <c r="S53" s="403"/>
    </row>
    <row r="54" spans="1:19">
      <c r="A54" s="403"/>
      <c r="B54" s="403"/>
      <c r="C54" s="403"/>
      <c r="D54" s="403"/>
      <c r="E54" s="403"/>
      <c r="F54" s="403"/>
      <c r="G54" s="403"/>
      <c r="H54" s="406"/>
      <c r="I54" s="406"/>
      <c r="J54" s="406"/>
      <c r="K54" s="403"/>
      <c r="L54" s="406"/>
      <c r="M54" s="406"/>
      <c r="N54" s="406"/>
      <c r="O54" s="406"/>
      <c r="P54" s="403"/>
      <c r="Q54" s="403"/>
      <c r="R54" s="403"/>
      <c r="S54" s="403"/>
    </row>
    <row r="55" spans="1:19">
      <c r="A55" s="403"/>
      <c r="B55" s="403"/>
      <c r="C55" s="403"/>
      <c r="D55" s="403"/>
      <c r="E55" s="403"/>
      <c r="F55" s="403"/>
      <c r="G55" s="403"/>
      <c r="H55" s="406"/>
      <c r="I55" s="406"/>
      <c r="J55" s="406"/>
      <c r="K55" s="403"/>
      <c r="L55" s="406"/>
      <c r="M55" s="406"/>
      <c r="N55" s="406"/>
      <c r="O55" s="406"/>
      <c r="P55" s="403"/>
      <c r="Q55" s="403"/>
      <c r="R55" s="403"/>
      <c r="S55" s="403"/>
    </row>
    <row r="56" spans="1:19">
      <c r="A56" s="403"/>
      <c r="B56" s="403"/>
      <c r="C56" s="403"/>
      <c r="D56" s="403"/>
      <c r="E56" s="403"/>
      <c r="F56" s="403"/>
      <c r="G56" s="403"/>
      <c r="H56" s="406"/>
      <c r="I56" s="406"/>
      <c r="J56" s="406"/>
      <c r="K56" s="403"/>
      <c r="L56" s="406"/>
      <c r="M56" s="406"/>
      <c r="N56" s="406"/>
      <c r="O56" s="406"/>
      <c r="P56" s="403"/>
      <c r="Q56" s="403"/>
      <c r="R56" s="403"/>
      <c r="S56" s="403"/>
    </row>
    <row r="57" spans="1:19">
      <c r="A57" s="403"/>
      <c r="B57" s="403"/>
      <c r="C57" s="403"/>
      <c r="D57" s="403"/>
      <c r="E57" s="403"/>
      <c r="F57" s="403"/>
      <c r="G57" s="403"/>
      <c r="H57" s="406"/>
      <c r="I57" s="406"/>
      <c r="J57" s="406"/>
      <c r="K57" s="403"/>
      <c r="L57" s="406"/>
      <c r="M57" s="406"/>
      <c r="N57" s="406"/>
      <c r="O57" s="406"/>
      <c r="P57" s="403"/>
      <c r="Q57" s="403"/>
      <c r="R57" s="403"/>
      <c r="S57" s="403"/>
    </row>
    <row r="58" spans="1:19">
      <c r="A58" s="403"/>
      <c r="B58" s="403"/>
      <c r="C58" s="403"/>
      <c r="D58" s="403"/>
      <c r="E58" s="403"/>
      <c r="F58" s="403"/>
      <c r="G58" s="403"/>
      <c r="H58" s="406"/>
      <c r="I58" s="406"/>
      <c r="J58" s="406"/>
      <c r="K58" s="403"/>
      <c r="L58" s="406"/>
      <c r="M58" s="406"/>
      <c r="N58" s="406"/>
      <c r="O58" s="406"/>
      <c r="P58" s="403"/>
      <c r="Q58" s="403"/>
      <c r="R58" s="403"/>
      <c r="S58" s="403"/>
    </row>
    <row r="59" spans="1:19">
      <c r="A59" s="403"/>
      <c r="B59" s="403"/>
      <c r="C59" s="403"/>
      <c r="D59" s="403"/>
      <c r="E59" s="403"/>
      <c r="F59" s="403"/>
      <c r="G59" s="403"/>
      <c r="H59" s="406"/>
      <c r="I59" s="406"/>
      <c r="J59" s="406"/>
      <c r="K59" s="403"/>
      <c r="L59" s="406"/>
      <c r="M59" s="406"/>
      <c r="N59" s="406"/>
      <c r="O59" s="406"/>
      <c r="P59" s="403"/>
      <c r="Q59" s="403"/>
      <c r="R59" s="403"/>
      <c r="S59" s="403"/>
    </row>
    <row r="60" spans="1:19">
      <c r="B60" s="403"/>
      <c r="C60" s="403"/>
      <c r="D60" s="403"/>
      <c r="E60" s="403"/>
      <c r="F60" s="403"/>
      <c r="G60" s="403"/>
      <c r="H60" s="406"/>
      <c r="I60" s="406"/>
      <c r="J60" s="406"/>
      <c r="K60" s="403"/>
      <c r="L60" s="406"/>
      <c r="M60" s="406"/>
      <c r="N60" s="406"/>
      <c r="O60" s="406"/>
      <c r="P60" s="403"/>
      <c r="Q60" s="403"/>
      <c r="R60" s="403"/>
      <c r="S60" s="403"/>
    </row>
    <row r="69" spans="4:17">
      <c r="D69" s="408"/>
      <c r="E69" s="354"/>
      <c r="F69" s="354"/>
      <c r="G69" s="354"/>
      <c r="K69" s="354"/>
      <c r="P69" s="354"/>
    </row>
    <row r="70" spans="4:17">
      <c r="D70" s="408"/>
      <c r="E70" s="354"/>
      <c r="F70" s="354"/>
      <c r="G70" s="354"/>
      <c r="K70" s="354"/>
      <c r="P70" s="354"/>
    </row>
    <row r="71" spans="4:17">
      <c r="D71" s="408"/>
      <c r="E71" s="354"/>
      <c r="F71" s="354"/>
      <c r="G71" s="354"/>
      <c r="K71" s="354"/>
      <c r="P71" s="354"/>
    </row>
    <row r="72" spans="4:17">
      <c r="D72" s="408"/>
      <c r="E72" s="354"/>
      <c r="F72" s="354"/>
      <c r="G72" s="354"/>
      <c r="K72" s="354"/>
      <c r="P72" s="354"/>
    </row>
    <row r="73" spans="4:17">
      <c r="D73" s="408"/>
      <c r="E73" s="354"/>
      <c r="F73" s="354"/>
      <c r="G73" s="354"/>
      <c r="K73" s="354"/>
      <c r="P73" s="354"/>
    </row>
    <row r="74" spans="4:17">
      <c r="D74" s="408"/>
      <c r="E74" s="354"/>
      <c r="F74" s="354"/>
      <c r="G74" s="354"/>
      <c r="K74" s="354"/>
      <c r="P74" s="354"/>
      <c r="Q74" s="409"/>
    </row>
    <row r="75" spans="4:17">
      <c r="D75" s="408"/>
      <c r="E75" s="354"/>
      <c r="F75" s="354"/>
      <c r="G75" s="354"/>
      <c r="K75" s="354"/>
      <c r="P75" s="354"/>
    </row>
    <row r="76" spans="4:17">
      <c r="D76" s="408"/>
      <c r="E76" s="354"/>
      <c r="F76" s="354"/>
      <c r="G76" s="354"/>
      <c r="K76" s="354"/>
      <c r="P76" s="354"/>
    </row>
  </sheetData>
  <mergeCells count="23">
    <mergeCell ref="A6:Q6"/>
    <mergeCell ref="P7:P8"/>
    <mergeCell ref="Q7:Q8"/>
    <mergeCell ref="L7:L8"/>
    <mergeCell ref="M7:M8"/>
    <mergeCell ref="N7:N8"/>
    <mergeCell ref="O7:O8"/>
    <mergeCell ref="A1:Q1"/>
    <mergeCell ref="A2:Q2"/>
    <mergeCell ref="A3:Q3"/>
    <mergeCell ref="A4:Q4"/>
    <mergeCell ref="A5:Q5"/>
    <mergeCell ref="B12:D12"/>
    <mergeCell ref="B18:D18"/>
    <mergeCell ref="B21:D21"/>
    <mergeCell ref="J7:J8"/>
    <mergeCell ref="K7:K8"/>
    <mergeCell ref="B7:D10"/>
    <mergeCell ref="E7:E8"/>
    <mergeCell ref="F7:F8"/>
    <mergeCell ref="G7:G8"/>
    <mergeCell ref="H7:H8"/>
    <mergeCell ref="I7:I8"/>
  </mergeCells>
  <hyperlinks>
    <hyperlink ref="B28" r:id="rId1" xr:uid="{67DB436C-1E81-4CD6-9673-D0CCB932B04E}"/>
    <hyperlink ref="B29" location="'Inhaltsverzeichnis_2026-08'!A1" display="Zurück zum Inhaltsverzeichnis" xr:uid="{F12E38B0-7318-4A89-A08E-6FE4420D1213}"/>
  </hyperlinks>
  <pageMargins left="0.7" right="0.7" top="0.78740157499999996" bottom="0.78740157499999996" header="0.3" footer="0.3"/>
  <pageSetup paperSize="9" scale="51" orientation="portrait" r:id="rId2"/>
  <drawing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DC314-8CBE-442C-93AD-65136BA64075}">
  <sheetPr>
    <tabColor rgb="FFF9E03A"/>
  </sheetPr>
  <dimension ref="A1:V51"/>
  <sheetViews>
    <sheetView showGridLines="0" showZeros="0" zoomScale="140" zoomScaleNormal="140" workbookViewId="0"/>
  </sheetViews>
  <sheetFormatPr baseColWidth="10" defaultRowHeight="12.75"/>
  <cols>
    <col min="1" max="1" width="2.875" style="410" customWidth="1"/>
    <col min="2" max="2" width="4.875" style="410" customWidth="1"/>
    <col min="3" max="4" width="7.125" style="410" customWidth="1"/>
    <col min="5" max="5" width="7" style="410" customWidth="1"/>
    <col min="6" max="6" width="2.5" style="410" customWidth="1"/>
    <col min="7" max="7" width="7" style="410" customWidth="1"/>
    <col min="8" max="8" width="2.5" style="410" customWidth="1"/>
    <col min="9" max="9" width="7.125" style="410" customWidth="1"/>
    <col min="10" max="10" width="2.375" style="410" customWidth="1"/>
    <col min="11" max="11" width="7" style="410" customWidth="1"/>
    <col min="12" max="12" width="2.5" style="410" customWidth="1"/>
    <col min="13" max="16384" width="11" style="410"/>
  </cols>
  <sheetData>
    <row r="1" spans="1:22" ht="15.75" customHeight="1">
      <c r="B1" s="411" t="s">
        <v>456</v>
      </c>
      <c r="C1" s="412"/>
      <c r="D1" s="412"/>
      <c r="E1" s="412"/>
      <c r="F1" s="412"/>
      <c r="G1" s="412"/>
      <c r="H1" s="412"/>
      <c r="I1" s="412"/>
      <c r="J1" s="412"/>
      <c r="K1" s="412"/>
      <c r="L1" s="412"/>
      <c r="M1" s="410" t="s">
        <v>1</v>
      </c>
    </row>
    <row r="2" spans="1:22" ht="12" customHeight="1">
      <c r="A2" s="2008" t="s">
        <v>261</v>
      </c>
      <c r="B2" s="2009"/>
      <c r="C2" s="2015" t="s">
        <v>457</v>
      </c>
      <c r="D2" s="2016"/>
      <c r="E2" s="2019" t="s">
        <v>458</v>
      </c>
      <c r="F2" s="2020"/>
      <c r="G2" s="2021"/>
      <c r="H2" s="2022"/>
      <c r="I2" s="2020" t="s">
        <v>414</v>
      </c>
      <c r="J2" s="2020"/>
      <c r="K2" s="2020"/>
      <c r="L2" s="2030"/>
    </row>
    <row r="3" spans="1:22" ht="12" customHeight="1">
      <c r="A3" s="2010"/>
      <c r="B3" s="2011"/>
      <c r="C3" s="2017"/>
      <c r="D3" s="2018"/>
      <c r="E3" s="2023"/>
      <c r="F3" s="2024"/>
      <c r="G3" s="2025"/>
      <c r="H3" s="2026"/>
      <c r="I3" s="2024"/>
      <c r="J3" s="2024"/>
      <c r="K3" s="2024"/>
      <c r="L3" s="2031"/>
    </row>
    <row r="4" spans="1:22" ht="12" customHeight="1">
      <c r="A4" s="2010"/>
      <c r="B4" s="2011"/>
      <c r="C4" s="414" t="s">
        <v>413</v>
      </c>
      <c r="D4" s="415"/>
      <c r="E4" s="2027"/>
      <c r="F4" s="2028"/>
      <c r="G4" s="2028"/>
      <c r="H4" s="2029"/>
      <c r="I4" s="2032"/>
      <c r="J4" s="2032"/>
      <c r="K4" s="2032"/>
      <c r="L4" s="2033"/>
    </row>
    <row r="5" spans="1:22" ht="12" customHeight="1">
      <c r="A5" s="2010"/>
      <c r="B5" s="2012"/>
      <c r="C5" s="2034">
        <v>2025</v>
      </c>
      <c r="D5" s="2034">
        <v>2026</v>
      </c>
      <c r="E5" s="2036">
        <v>2025</v>
      </c>
      <c r="F5" s="2037" t="s">
        <v>459</v>
      </c>
      <c r="G5" s="2036">
        <v>2026</v>
      </c>
      <c r="H5" s="2037" t="s">
        <v>459</v>
      </c>
      <c r="I5" s="2036">
        <v>2025</v>
      </c>
      <c r="J5" s="2037" t="s">
        <v>459</v>
      </c>
      <c r="K5" s="2036">
        <v>2026</v>
      </c>
      <c r="L5" s="2040" t="s">
        <v>459</v>
      </c>
    </row>
    <row r="6" spans="1:22" ht="12" customHeight="1">
      <c r="A6" s="2013"/>
      <c r="B6" s="2014"/>
      <c r="C6" s="2035"/>
      <c r="D6" s="2035"/>
      <c r="E6" s="2038"/>
      <c r="F6" s="2039"/>
      <c r="G6" s="2038"/>
      <c r="H6" s="2039"/>
      <c r="I6" s="2038"/>
      <c r="J6" s="2039"/>
      <c r="K6" s="2038"/>
      <c r="L6" s="2041"/>
    </row>
    <row r="7" spans="1:22" ht="3" customHeight="1">
      <c r="A7" s="416"/>
      <c r="B7" s="413"/>
      <c r="C7" s="413"/>
      <c r="D7" s="413"/>
      <c r="E7" s="413"/>
      <c r="F7" s="413"/>
      <c r="G7" s="413"/>
      <c r="H7" s="413"/>
      <c r="I7" s="413"/>
      <c r="J7" s="413"/>
      <c r="K7" s="413"/>
      <c r="L7" s="417"/>
    </row>
    <row r="8" spans="1:22" ht="3" customHeight="1">
      <c r="A8" s="416"/>
      <c r="B8" s="413"/>
      <c r="C8" s="413"/>
      <c r="D8" s="413"/>
      <c r="E8" s="413"/>
      <c r="F8" s="413"/>
      <c r="G8" s="413"/>
      <c r="H8" s="413"/>
      <c r="I8" s="413"/>
      <c r="J8" s="413"/>
      <c r="K8" s="413"/>
      <c r="L8" s="417"/>
    </row>
    <row r="9" spans="1:22" ht="12" customHeight="1">
      <c r="A9" s="416"/>
      <c r="B9" s="418" t="s">
        <v>460</v>
      </c>
      <c r="C9" s="419"/>
      <c r="D9" s="419"/>
      <c r="E9" s="419"/>
      <c r="F9" s="419"/>
      <c r="G9" s="419"/>
      <c r="H9" s="419"/>
      <c r="I9" s="419"/>
      <c r="J9" s="419"/>
      <c r="K9" s="419"/>
      <c r="L9" s="420"/>
    </row>
    <row r="10" spans="1:22" ht="3" customHeight="1">
      <c r="A10" s="416"/>
      <c r="B10" s="413"/>
      <c r="C10" s="413"/>
      <c r="D10" s="413"/>
      <c r="E10" s="413"/>
      <c r="F10" s="413"/>
      <c r="G10" s="413"/>
      <c r="H10" s="413"/>
      <c r="I10" s="413"/>
      <c r="J10" s="413"/>
      <c r="K10" s="413"/>
      <c r="L10" s="417"/>
    </row>
    <row r="11" spans="1:22" ht="8.1" customHeight="1">
      <c r="A11" s="416"/>
      <c r="B11" s="421" t="s">
        <v>383</v>
      </c>
      <c r="C11" s="422">
        <v>425.834</v>
      </c>
      <c r="D11" s="422">
        <v>273.601</v>
      </c>
      <c r="E11" s="423">
        <v>231.79</v>
      </c>
      <c r="F11" s="423"/>
      <c r="G11" s="423" t="s">
        <v>169</v>
      </c>
      <c r="H11" s="423"/>
      <c r="I11" s="423">
        <v>657.62400000000002</v>
      </c>
      <c r="J11" s="423"/>
      <c r="K11" s="423" t="s">
        <v>169</v>
      </c>
      <c r="L11" s="424"/>
      <c r="N11" s="425"/>
      <c r="T11" s="423"/>
      <c r="U11" s="426"/>
      <c r="V11" s="423"/>
    </row>
    <row r="12" spans="1:22" ht="8.1" customHeight="1">
      <c r="A12" s="416"/>
      <c r="B12" s="421" t="s">
        <v>461</v>
      </c>
      <c r="C12" s="422">
        <v>409.28500000000003</v>
      </c>
      <c r="D12" s="422">
        <v>341.85500000000002</v>
      </c>
      <c r="E12" s="423">
        <v>180.161</v>
      </c>
      <c r="F12" s="423"/>
      <c r="G12" s="423">
        <v>149.733</v>
      </c>
      <c r="H12" s="423"/>
      <c r="I12" s="423">
        <v>589.44600000000003</v>
      </c>
      <c r="J12" s="423"/>
      <c r="K12" s="423">
        <v>491.58800000000002</v>
      </c>
      <c r="L12" s="424"/>
      <c r="N12" s="425"/>
      <c r="T12" s="423"/>
      <c r="U12" s="426"/>
      <c r="V12" s="423"/>
    </row>
    <row r="13" spans="1:22" ht="8.1" customHeight="1">
      <c r="A13" s="416"/>
      <c r="B13" s="421" t="s">
        <v>256</v>
      </c>
      <c r="C13" s="422">
        <v>347.92700000000002</v>
      </c>
      <c r="D13" s="422">
        <v>326.98</v>
      </c>
      <c r="E13" s="423">
        <v>110.93</v>
      </c>
      <c r="F13" s="423"/>
      <c r="G13" s="423" t="s">
        <v>169</v>
      </c>
      <c r="H13" s="423"/>
      <c r="I13" s="423">
        <v>458.85700000000003</v>
      </c>
      <c r="J13" s="423"/>
      <c r="K13" s="423" t="s">
        <v>169</v>
      </c>
      <c r="L13" s="424"/>
      <c r="N13" s="425"/>
      <c r="T13" s="423"/>
      <c r="U13" s="426"/>
      <c r="V13" s="423"/>
    </row>
    <row r="14" spans="1:22" ht="3" customHeight="1">
      <c r="A14" s="416"/>
      <c r="B14" s="421"/>
      <c r="C14" s="422"/>
      <c r="D14" s="422"/>
      <c r="E14" s="423"/>
      <c r="F14" s="423"/>
      <c r="G14" s="423"/>
      <c r="H14" s="423"/>
      <c r="I14" s="423"/>
      <c r="J14" s="423"/>
      <c r="K14" s="423"/>
      <c r="L14" s="424"/>
      <c r="N14" s="425"/>
      <c r="T14" s="423"/>
      <c r="U14" s="426"/>
      <c r="V14" s="423"/>
    </row>
    <row r="15" spans="1:22" ht="8.1" customHeight="1">
      <c r="A15" s="416"/>
      <c r="B15" s="421" t="s">
        <v>257</v>
      </c>
      <c r="C15" s="422">
        <v>239.79</v>
      </c>
      <c r="D15" s="422">
        <v>303.50400000000002</v>
      </c>
      <c r="E15" s="423">
        <v>161.726</v>
      </c>
      <c r="F15" s="423"/>
      <c r="G15" s="423">
        <v>157.00299999999999</v>
      </c>
      <c r="H15" s="423"/>
      <c r="I15" s="423">
        <v>401.51599999999996</v>
      </c>
      <c r="J15" s="423"/>
      <c r="K15" s="423">
        <v>460.50700000000001</v>
      </c>
      <c r="L15" s="424"/>
      <c r="N15" s="425"/>
    </row>
    <row r="16" spans="1:22" ht="8.1" customHeight="1">
      <c r="A16" s="416"/>
      <c r="B16" s="421" t="s">
        <v>179</v>
      </c>
      <c r="C16" s="422">
        <v>209.268</v>
      </c>
      <c r="D16" s="422">
        <v>246.82</v>
      </c>
      <c r="E16" s="423" t="s">
        <v>169</v>
      </c>
      <c r="F16" s="423"/>
      <c r="G16" s="423">
        <v>141.67500000000001</v>
      </c>
      <c r="H16" s="423"/>
      <c r="I16" s="423" t="s">
        <v>169</v>
      </c>
      <c r="J16" s="423"/>
      <c r="K16" s="423">
        <v>388.495</v>
      </c>
      <c r="L16" s="424"/>
      <c r="N16" s="425"/>
    </row>
    <row r="17" spans="1:17" ht="8.1" customHeight="1">
      <c r="A17" s="416"/>
      <c r="B17" s="421" t="s">
        <v>258</v>
      </c>
      <c r="C17" s="422">
        <v>248.864</v>
      </c>
      <c r="D17" s="422">
        <v>209.49199999999999</v>
      </c>
      <c r="E17" s="423" t="s">
        <v>169</v>
      </c>
      <c r="F17" s="423"/>
      <c r="G17" s="423">
        <v>145.74</v>
      </c>
      <c r="H17" s="423"/>
      <c r="I17" s="423" t="s">
        <v>169</v>
      </c>
      <c r="J17" s="423"/>
      <c r="K17" s="423">
        <v>355.23200000000003</v>
      </c>
      <c r="L17" s="424"/>
      <c r="N17" s="425"/>
    </row>
    <row r="18" spans="1:17" ht="3" customHeight="1">
      <c r="A18" s="416"/>
      <c r="B18" s="421"/>
      <c r="C18" s="422"/>
      <c r="D18" s="422"/>
      <c r="E18" s="423"/>
      <c r="F18" s="423"/>
      <c r="G18" s="423"/>
      <c r="H18" s="423"/>
      <c r="I18" s="423"/>
      <c r="J18" s="423"/>
      <c r="K18" s="423"/>
      <c r="L18" s="424"/>
      <c r="N18" s="425"/>
    </row>
    <row r="19" spans="1:17" ht="8.1" customHeight="1">
      <c r="A19" s="416"/>
      <c r="B19" s="421" t="s">
        <v>255</v>
      </c>
      <c r="C19" s="422">
        <v>282.35899999999998</v>
      </c>
      <c r="D19" s="422"/>
      <c r="E19" s="423">
        <v>122.54</v>
      </c>
      <c r="F19" s="423"/>
      <c r="G19" s="423"/>
      <c r="H19" s="423"/>
      <c r="I19" s="423">
        <v>404.899</v>
      </c>
      <c r="J19" s="423"/>
      <c r="K19" s="423"/>
      <c r="L19" s="424"/>
      <c r="M19" s="425"/>
      <c r="N19" s="425"/>
    </row>
    <row r="20" spans="1:17" ht="8.1" customHeight="1">
      <c r="A20" s="416"/>
      <c r="B20" s="421" t="s">
        <v>378</v>
      </c>
      <c r="C20" s="422">
        <v>340.58800000000002</v>
      </c>
      <c r="D20" s="422"/>
      <c r="E20" s="423">
        <v>117.52</v>
      </c>
      <c r="F20" s="423"/>
      <c r="G20" s="423"/>
      <c r="H20" s="423"/>
      <c r="I20" s="423">
        <v>458.108</v>
      </c>
      <c r="J20" s="423"/>
      <c r="K20" s="423"/>
      <c r="L20" s="424"/>
      <c r="M20" s="425"/>
      <c r="N20" s="425"/>
    </row>
    <row r="21" spans="1:17" ht="8.1" customHeight="1">
      <c r="A21" s="416"/>
      <c r="B21" s="421" t="s">
        <v>379</v>
      </c>
      <c r="C21" s="422">
        <v>403.476</v>
      </c>
      <c r="D21" s="422"/>
      <c r="E21" s="423" t="s">
        <v>169</v>
      </c>
      <c r="F21" s="423"/>
      <c r="G21" s="423"/>
      <c r="H21" s="423"/>
      <c r="I21" s="423" t="s">
        <v>169</v>
      </c>
      <c r="J21" s="423"/>
      <c r="K21" s="423"/>
      <c r="L21" s="424"/>
      <c r="M21" s="425"/>
      <c r="N21" s="425"/>
    </row>
    <row r="22" spans="1:17" ht="3" customHeight="1">
      <c r="A22" s="416"/>
      <c r="B22" s="421"/>
      <c r="C22" s="422"/>
      <c r="D22" s="422"/>
      <c r="E22" s="423"/>
      <c r="F22" s="423"/>
      <c r="G22" s="423"/>
      <c r="H22" s="423"/>
      <c r="I22" s="423"/>
      <c r="J22" s="423"/>
      <c r="K22" s="423"/>
      <c r="L22" s="424"/>
      <c r="M22" s="425"/>
      <c r="N22" s="425"/>
    </row>
    <row r="23" spans="1:17" ht="8.1" customHeight="1">
      <c r="A23" s="416"/>
      <c r="B23" s="421" t="s">
        <v>380</v>
      </c>
      <c r="C23" s="422">
        <v>377.76</v>
      </c>
      <c r="D23" s="422"/>
      <c r="E23" s="423" t="s">
        <v>169</v>
      </c>
      <c r="F23" s="423"/>
      <c r="G23" s="423"/>
      <c r="H23" s="423"/>
      <c r="I23" s="423" t="s">
        <v>169</v>
      </c>
      <c r="J23" s="423"/>
      <c r="K23" s="423"/>
      <c r="L23" s="424"/>
      <c r="M23" s="425"/>
      <c r="N23" s="425"/>
    </row>
    <row r="24" spans="1:17" ht="8.1" customHeight="1">
      <c r="A24" s="416"/>
      <c r="B24" s="421" t="s">
        <v>381</v>
      </c>
      <c r="C24" s="422">
        <v>373.40300000000002</v>
      </c>
      <c r="D24" s="422"/>
      <c r="E24" s="423" t="s">
        <v>169</v>
      </c>
      <c r="F24" s="423"/>
      <c r="G24" s="423"/>
      <c r="H24" s="423"/>
      <c r="I24" s="423" t="s">
        <v>169</v>
      </c>
      <c r="J24" s="423"/>
      <c r="K24" s="423"/>
      <c r="L24" s="424"/>
      <c r="M24" s="425"/>
      <c r="N24" s="425"/>
    </row>
    <row r="25" spans="1:17" ht="8.1" customHeight="1">
      <c r="A25" s="416"/>
      <c r="B25" s="421" t="s">
        <v>462</v>
      </c>
      <c r="C25" s="422">
        <v>266.517</v>
      </c>
      <c r="D25" s="422"/>
      <c r="E25" s="423" t="s">
        <v>169</v>
      </c>
      <c r="F25" s="423"/>
      <c r="G25" s="423"/>
      <c r="H25" s="423"/>
      <c r="I25" s="423" t="s">
        <v>169</v>
      </c>
      <c r="J25" s="423"/>
      <c r="K25" s="423"/>
      <c r="L25" s="424"/>
      <c r="M25" s="425"/>
      <c r="N25" s="425"/>
    </row>
    <row r="26" spans="1:17" ht="3" customHeight="1">
      <c r="A26" s="427"/>
      <c r="B26" s="428"/>
      <c r="C26" s="429"/>
      <c r="D26" s="430"/>
      <c r="E26" s="429"/>
      <c r="F26" s="430"/>
      <c r="G26" s="429"/>
      <c r="H26" s="430"/>
      <c r="I26" s="429"/>
      <c r="J26" s="430"/>
      <c r="K26" s="429"/>
      <c r="L26" s="431"/>
      <c r="M26" s="425"/>
      <c r="N26" s="425"/>
    </row>
    <row r="27" spans="1:17" ht="3" customHeight="1">
      <c r="B27" s="413"/>
      <c r="C27" s="413"/>
      <c r="D27" s="413"/>
      <c r="E27" s="413"/>
      <c r="F27" s="413"/>
      <c r="G27" s="413"/>
      <c r="H27" s="413"/>
      <c r="I27" s="413"/>
      <c r="J27" s="413"/>
      <c r="K27" s="413"/>
      <c r="L27" s="413"/>
    </row>
    <row r="28" spans="1:17" ht="9.9499999999999993" customHeight="1">
      <c r="B28" s="413"/>
      <c r="C28" s="413"/>
      <c r="D28" s="413"/>
      <c r="E28" s="413"/>
      <c r="F28" s="413"/>
      <c r="G28" s="413"/>
      <c r="H28" s="413"/>
      <c r="I28" s="413"/>
      <c r="J28" s="413"/>
    </row>
    <row r="29" spans="1:17" ht="33" customHeight="1">
      <c r="B29" s="432"/>
      <c r="C29" s="413"/>
      <c r="D29" s="413"/>
      <c r="E29" s="413"/>
      <c r="F29" s="413"/>
      <c r="G29" s="413"/>
      <c r="H29" s="413"/>
      <c r="I29" s="413"/>
      <c r="J29" s="413"/>
    </row>
    <row r="30" spans="1:17">
      <c r="A30" s="2199" t="s">
        <v>269</v>
      </c>
      <c r="O30" s="433"/>
      <c r="P30" s="433"/>
      <c r="Q30" s="433"/>
    </row>
    <row r="31" spans="1:17">
      <c r="A31" s="1898" t="s">
        <v>111</v>
      </c>
      <c r="O31" s="433"/>
      <c r="P31" s="433"/>
      <c r="Q31" s="433"/>
    </row>
    <row r="32" spans="1:17">
      <c r="A32" s="1932" t="s">
        <v>123</v>
      </c>
      <c r="O32" s="433"/>
      <c r="P32" s="433"/>
      <c r="Q32" s="433"/>
    </row>
    <row r="33" spans="1:17">
      <c r="A33" s="434"/>
      <c r="O33" s="433"/>
      <c r="P33" s="433"/>
      <c r="Q33" s="433"/>
    </row>
    <row r="34" spans="1:17">
      <c r="D34" s="435"/>
      <c r="O34" s="433"/>
      <c r="P34" s="433"/>
      <c r="Q34" s="433"/>
    </row>
    <row r="35" spans="1:17">
      <c r="O35" s="433"/>
      <c r="P35" s="433"/>
      <c r="Q35" s="433"/>
    </row>
    <row r="36" spans="1:17">
      <c r="O36" s="433"/>
      <c r="P36" s="433"/>
      <c r="Q36" s="433"/>
    </row>
    <row r="37" spans="1:17">
      <c r="O37" s="433"/>
      <c r="P37" s="433"/>
      <c r="Q37" s="433"/>
    </row>
    <row r="38" spans="1:17">
      <c r="O38" s="433"/>
      <c r="P38" s="433"/>
      <c r="Q38" s="433"/>
    </row>
    <row r="39" spans="1:17">
      <c r="O39" s="433"/>
      <c r="P39" s="433"/>
      <c r="Q39" s="433"/>
    </row>
    <row r="40" spans="1:17">
      <c r="O40" s="433"/>
      <c r="P40" s="433"/>
      <c r="Q40" s="433"/>
    </row>
    <row r="41" spans="1:17">
      <c r="O41" s="433"/>
      <c r="P41" s="433"/>
      <c r="Q41" s="433"/>
    </row>
    <row r="42" spans="1:17">
      <c r="O42" s="433"/>
      <c r="P42" s="433"/>
      <c r="Q42" s="433"/>
    </row>
    <row r="43" spans="1:17">
      <c r="A43" s="433"/>
      <c r="B43" s="433"/>
      <c r="C43" s="433"/>
      <c r="D43" s="433"/>
      <c r="E43" s="433"/>
      <c r="F43" s="433"/>
      <c r="G43" s="433"/>
      <c r="H43" s="433"/>
      <c r="I43" s="433"/>
      <c r="J43" s="433"/>
      <c r="K43" s="433"/>
      <c r="L43" s="433"/>
      <c r="M43" s="433"/>
      <c r="N43" s="433"/>
      <c r="O43" s="433"/>
      <c r="P43" s="433"/>
      <c r="Q43" s="433"/>
    </row>
    <row r="44" spans="1:17">
      <c r="A44" s="433"/>
      <c r="B44" s="433"/>
      <c r="C44" s="433"/>
      <c r="D44" s="436"/>
      <c r="E44" s="437"/>
      <c r="F44" s="438"/>
      <c r="G44" s="437"/>
      <c r="H44" s="438"/>
      <c r="I44" s="437"/>
      <c r="J44" s="436"/>
      <c r="K44" s="433"/>
      <c r="L44" s="433"/>
      <c r="M44" s="433"/>
      <c r="N44" s="433"/>
      <c r="O44" s="433"/>
      <c r="P44" s="433"/>
      <c r="Q44" s="433"/>
    </row>
    <row r="45" spans="1:17">
      <c r="A45" s="433"/>
      <c r="B45" s="433"/>
      <c r="C45" s="433"/>
      <c r="D45" s="433"/>
      <c r="E45" s="439"/>
      <c r="F45" s="439"/>
      <c r="G45" s="439"/>
      <c r="H45" s="439"/>
      <c r="I45" s="439"/>
      <c r="J45" s="433"/>
      <c r="K45" s="433"/>
      <c r="L45" s="433"/>
      <c r="M45" s="433"/>
      <c r="N45" s="433"/>
      <c r="O45" s="433"/>
      <c r="P45" s="433"/>
      <c r="Q45" s="433"/>
    </row>
    <row r="46" spans="1:17">
      <c r="B46" s="433"/>
      <c r="C46" s="433"/>
      <c r="D46" s="433"/>
      <c r="E46" s="433"/>
      <c r="F46" s="433"/>
      <c r="G46" s="433"/>
      <c r="H46" s="433"/>
      <c r="I46" s="433"/>
      <c r="J46" s="433"/>
      <c r="K46" s="433"/>
      <c r="L46" s="433"/>
      <c r="M46" s="433"/>
      <c r="N46" s="433"/>
      <c r="O46" s="433"/>
      <c r="P46" s="433"/>
      <c r="Q46" s="433"/>
    </row>
    <row r="47" spans="1:17">
      <c r="B47" s="433"/>
      <c r="C47" s="433"/>
      <c r="D47" s="433"/>
      <c r="E47" s="433"/>
      <c r="F47" s="433"/>
      <c r="G47" s="433"/>
      <c r="H47" s="433"/>
      <c r="I47" s="433"/>
      <c r="J47" s="433"/>
      <c r="K47" s="433"/>
      <c r="L47" s="433"/>
      <c r="M47" s="433"/>
      <c r="N47" s="433"/>
      <c r="O47" s="433"/>
    </row>
    <row r="48" spans="1:17">
      <c r="B48" s="433"/>
      <c r="C48" s="433"/>
      <c r="D48" s="433"/>
      <c r="E48" s="433"/>
      <c r="F48" s="433"/>
      <c r="G48" s="433"/>
      <c r="H48" s="433"/>
      <c r="I48" s="433"/>
      <c r="J48" s="433"/>
      <c r="K48" s="433"/>
      <c r="L48" s="433"/>
      <c r="M48" s="433"/>
      <c r="N48" s="433"/>
      <c r="O48" s="433"/>
    </row>
    <row r="49" spans="2:15">
      <c r="B49" s="433"/>
      <c r="C49" s="433"/>
      <c r="D49" s="433"/>
      <c r="E49" s="433"/>
      <c r="F49" s="433"/>
      <c r="G49" s="433"/>
      <c r="H49" s="433"/>
      <c r="I49" s="433"/>
      <c r="J49" s="433"/>
      <c r="K49" s="433"/>
      <c r="L49" s="433"/>
      <c r="M49" s="433"/>
      <c r="N49" s="433"/>
      <c r="O49" s="433"/>
    </row>
    <row r="50" spans="2:15">
      <c r="F50" s="440"/>
      <c r="G50" s="440"/>
      <c r="H50" s="440"/>
      <c r="I50" s="440"/>
      <c r="J50" s="440"/>
      <c r="K50" s="440"/>
      <c r="L50" s="440"/>
      <c r="M50" s="440"/>
    </row>
    <row r="51" spans="2:15">
      <c r="F51" s="440"/>
      <c r="G51" s="440"/>
      <c r="H51" s="440"/>
      <c r="I51" s="440"/>
      <c r="J51" s="440"/>
      <c r="K51" s="440"/>
      <c r="L51" s="440"/>
      <c r="M51" s="440"/>
    </row>
  </sheetData>
  <mergeCells count="10">
    <mergeCell ref="A2:B6"/>
    <mergeCell ref="C2:D3"/>
    <mergeCell ref="E2:H4"/>
    <mergeCell ref="I2:L4"/>
    <mergeCell ref="C5:C6"/>
    <mergeCell ref="D5:D6"/>
    <mergeCell ref="E5:F6"/>
    <mergeCell ref="G5:H6"/>
    <mergeCell ref="I5:J6"/>
    <mergeCell ref="K5:L6"/>
  </mergeCells>
  <hyperlinks>
    <hyperlink ref="A31" r:id="rId1" xr:uid="{A3BAF118-6790-469F-A041-615763D47F7B}"/>
    <hyperlink ref="A32" location="'Inhaltsverzeichnis_2026-08'!A1" display="Zurück zum Inhaltsverzeichnis" xr:uid="{53DE80A6-3E5C-448B-A5E2-F928C2C2CFFD}"/>
  </hyperlinks>
  <printOptions horizontalCentered="1"/>
  <pageMargins left="0.78740157480314965" right="0.78740157480314965" top="0.39370078740157483" bottom="0.19685039370078741" header="0.19685039370078741" footer="0.19685039370078741"/>
  <pageSetup paperSize="9" orientation="portrait" verticalDpi="300" r:id="rId2"/>
  <headerFooter alignWithMargins="0">
    <oddFooter>&amp;L&amp;D / &amp;T&amp;R&amp;F / &amp;A</oddFooter>
  </headerFooter>
  <drawing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10EDD-5D98-46B3-A44D-168D82C89443}">
  <sheetPr>
    <tabColor rgb="FFF9E03A"/>
  </sheetPr>
  <dimension ref="A1:P15"/>
  <sheetViews>
    <sheetView showGridLines="0" showRowColHeaders="0" zoomScale="140" zoomScaleNormal="140" zoomScaleSheetLayoutView="130" workbookViewId="0"/>
  </sheetViews>
  <sheetFormatPr baseColWidth="10" defaultColWidth="10" defaultRowHeight="11.25"/>
  <cols>
    <col min="1" max="1" width="8.375" style="1549" customWidth="1"/>
    <col min="2" max="14" width="6.375" style="1549" customWidth="1"/>
    <col min="15" max="15" width="5.375" style="1549" customWidth="1"/>
    <col min="16" max="16" width="5.25" style="1549" customWidth="1"/>
    <col min="17" max="16384" width="10" style="1549"/>
  </cols>
  <sheetData>
    <row r="1" spans="1:16" ht="15.75" customHeight="1">
      <c r="A1" s="1593" t="s">
        <v>1141</v>
      </c>
      <c r="B1" s="1592"/>
      <c r="C1" s="1592"/>
      <c r="D1" s="1592"/>
      <c r="E1" s="1592"/>
      <c r="F1" s="1592"/>
      <c r="G1" s="1592"/>
      <c r="H1" s="1592"/>
      <c r="I1" s="1592"/>
      <c r="J1" s="1592"/>
      <c r="K1" s="1592"/>
      <c r="L1" s="1592"/>
      <c r="M1" s="1592"/>
      <c r="N1" s="1592"/>
      <c r="O1" s="1591" t="s">
        <v>1</v>
      </c>
      <c r="P1" s="1591"/>
    </row>
    <row r="2" spans="1:16" ht="12.75" customHeight="1">
      <c r="A2" s="1591" t="s">
        <v>1140</v>
      </c>
      <c r="B2" s="1591"/>
      <c r="C2" s="1591"/>
      <c r="D2" s="1591"/>
      <c r="E2" s="1591"/>
      <c r="F2" s="1591"/>
      <c r="G2" s="1591"/>
      <c r="H2" s="1591"/>
      <c r="I2" s="1591"/>
      <c r="J2" s="1591"/>
      <c r="K2" s="1591"/>
      <c r="L2" s="1591"/>
      <c r="M2" s="1591"/>
      <c r="N2" s="1591"/>
    </row>
    <row r="3" spans="1:16" ht="12.75" customHeight="1">
      <c r="A3" s="1591" t="s">
        <v>1139</v>
      </c>
      <c r="B3" s="1591"/>
      <c r="C3" s="1591"/>
      <c r="D3" s="1591"/>
      <c r="E3" s="1591"/>
      <c r="F3" s="1591"/>
      <c r="G3" s="1591"/>
      <c r="H3" s="1591"/>
      <c r="I3" s="1591"/>
      <c r="J3" s="1591"/>
      <c r="K3" s="1591"/>
      <c r="L3" s="1591"/>
      <c r="M3" s="1591"/>
      <c r="N3" s="1591"/>
    </row>
    <row r="4" spans="1:16" ht="22.5" customHeight="1">
      <c r="A4" s="1590" t="s">
        <v>1138</v>
      </c>
      <c r="B4" s="1589" t="s">
        <v>414</v>
      </c>
      <c r="C4" s="1587"/>
      <c r="D4" s="1588"/>
      <c r="E4" s="1587"/>
      <c r="F4" s="1587"/>
      <c r="G4" s="1586" t="s">
        <v>1137</v>
      </c>
      <c r="H4" s="1585"/>
      <c r="I4" s="1585"/>
      <c r="J4" s="1585"/>
      <c r="K4" s="1584"/>
      <c r="L4" s="1583" t="s">
        <v>1136</v>
      </c>
      <c r="M4" s="1582"/>
      <c r="N4" s="1582"/>
      <c r="O4" s="1581"/>
      <c r="P4" s="1581"/>
    </row>
    <row r="5" spans="1:16" ht="16.5" customHeight="1">
      <c r="A5" s="1580"/>
      <c r="B5" s="1579">
        <v>2022</v>
      </c>
      <c r="C5" s="1579">
        <v>2023</v>
      </c>
      <c r="D5" s="1579">
        <v>2024</v>
      </c>
      <c r="E5" s="1579">
        <v>2025</v>
      </c>
      <c r="F5" s="1579">
        <v>2026</v>
      </c>
      <c r="G5" s="1579">
        <v>2022</v>
      </c>
      <c r="H5" s="1579">
        <v>2023</v>
      </c>
      <c r="I5" s="1574">
        <v>2024</v>
      </c>
      <c r="J5" s="1578">
        <v>2025</v>
      </c>
      <c r="K5" s="1578">
        <v>2026</v>
      </c>
      <c r="L5" s="1577">
        <v>2022</v>
      </c>
      <c r="M5" s="1576">
        <v>2023</v>
      </c>
      <c r="N5" s="1575">
        <v>2024</v>
      </c>
      <c r="O5" s="1574">
        <v>2025</v>
      </c>
      <c r="P5" s="1573">
        <v>2026</v>
      </c>
    </row>
    <row r="6" spans="1:16" ht="17.25" customHeight="1">
      <c r="A6" s="1569" t="s">
        <v>1135</v>
      </c>
      <c r="B6" s="1568">
        <v>3893.9056299999993</v>
      </c>
      <c r="C6" s="1572">
        <v>8324.0380000000005</v>
      </c>
      <c r="D6" s="1567">
        <v>5874.3059999999996</v>
      </c>
      <c r="E6" s="1567">
        <v>834.11199999999997</v>
      </c>
      <c r="F6" s="1567">
        <v>600.65499999999997</v>
      </c>
      <c r="G6" s="1567">
        <v>1287.41599</v>
      </c>
      <c r="H6" s="1572">
        <v>7082</v>
      </c>
      <c r="I6" s="1564">
        <v>4633.4859999999999</v>
      </c>
      <c r="J6" s="1571" t="s">
        <v>279</v>
      </c>
      <c r="K6" s="1566" t="s">
        <v>279</v>
      </c>
      <c r="L6" s="1565">
        <v>2606.4896399999993</v>
      </c>
      <c r="M6" s="1565">
        <v>1242.22</v>
      </c>
      <c r="N6" s="1564">
        <v>1240.8209999999999</v>
      </c>
      <c r="O6" s="1564">
        <v>834.11199999999997</v>
      </c>
      <c r="P6" s="1563">
        <v>600.65499999999997</v>
      </c>
    </row>
    <row r="7" spans="1:16" ht="19.5" customHeight="1">
      <c r="A7" s="1569" t="s">
        <v>1134</v>
      </c>
      <c r="B7" s="1568">
        <v>6027.1207300000005</v>
      </c>
      <c r="C7" s="1564">
        <v>5106.2380000000003</v>
      </c>
      <c r="D7" s="1567">
        <v>2700.223</v>
      </c>
      <c r="E7" s="1567">
        <v>1661.9649999999999</v>
      </c>
      <c r="F7" s="1567">
        <v>2295.5940000000001</v>
      </c>
      <c r="G7" s="1567">
        <v>2869.45399</v>
      </c>
      <c r="H7" s="1564">
        <v>2832.7182299999999</v>
      </c>
      <c r="I7" s="1564">
        <v>366.15899999999999</v>
      </c>
      <c r="J7" s="1570" t="s">
        <v>279</v>
      </c>
      <c r="K7" s="1566" t="s">
        <v>279</v>
      </c>
      <c r="L7" s="1565">
        <v>3157.6667400000001</v>
      </c>
      <c r="M7" s="1565">
        <v>2273.52</v>
      </c>
      <c r="N7" s="1564">
        <v>2334.0639999999999</v>
      </c>
      <c r="O7" s="1564">
        <v>1661.9649999999999</v>
      </c>
      <c r="P7" s="1563">
        <v>2295.5940000000001</v>
      </c>
    </row>
    <row r="8" spans="1:16" ht="24" customHeight="1">
      <c r="A8" s="1569" t="s">
        <v>1133</v>
      </c>
      <c r="B8" s="1568">
        <v>5730.7628000000004</v>
      </c>
      <c r="C8" s="1564">
        <v>3021.1860000000001</v>
      </c>
      <c r="D8" s="1567">
        <v>2817.9409999999998</v>
      </c>
      <c r="E8" s="1567">
        <v>4561.5810000000001</v>
      </c>
      <c r="F8" s="1567"/>
      <c r="G8" s="1567">
        <v>1363.0532100000005</v>
      </c>
      <c r="H8" s="1564">
        <v>0</v>
      </c>
      <c r="I8" s="1564">
        <v>671.37400000000002</v>
      </c>
      <c r="J8" s="1570" t="s">
        <v>279</v>
      </c>
      <c r="K8" s="1566" t="s">
        <v>279</v>
      </c>
      <c r="L8" s="1565">
        <v>4367.7095900000004</v>
      </c>
      <c r="M8" s="1565">
        <v>3021.1860000000001</v>
      </c>
      <c r="N8" s="1564">
        <v>2146.567</v>
      </c>
      <c r="O8" s="1564">
        <v>4561.5810000000001</v>
      </c>
      <c r="P8" s="1563"/>
    </row>
    <row r="9" spans="1:16" ht="21.75" customHeight="1">
      <c r="A9" s="1569" t="s">
        <v>1132</v>
      </c>
      <c r="B9" s="1568">
        <v>5863.9373199999991</v>
      </c>
      <c r="C9" s="1564">
        <v>3854.393</v>
      </c>
      <c r="D9" s="1567">
        <v>2095.9209999999998</v>
      </c>
      <c r="E9" s="1567">
        <v>6365.3649999999998</v>
      </c>
      <c r="F9" s="1567"/>
      <c r="G9" s="1567">
        <v>2426.95001</v>
      </c>
      <c r="H9" s="1564">
        <v>1277.808</v>
      </c>
      <c r="I9" s="1564">
        <v>892.98900000000003</v>
      </c>
      <c r="J9" s="1564">
        <v>1046.9059999999999</v>
      </c>
      <c r="K9" s="1566">
        <v>1046.9059999999999</v>
      </c>
      <c r="L9" s="1565">
        <v>3436.9873099999995</v>
      </c>
      <c r="M9" s="1565">
        <v>2576.585</v>
      </c>
      <c r="N9" s="1564">
        <v>1202.932</v>
      </c>
      <c r="O9" s="1564">
        <v>5318.3490000000002</v>
      </c>
      <c r="P9" s="1563"/>
    </row>
    <row r="10" spans="1:16" ht="30.75" customHeight="1">
      <c r="A10" s="1562" t="s">
        <v>1131</v>
      </c>
      <c r="B10" s="1561">
        <v>21515.726479999998</v>
      </c>
      <c r="C10" s="1561">
        <v>20305.856</v>
      </c>
      <c r="D10" s="1560">
        <v>13488.391</v>
      </c>
      <c r="E10" s="1560">
        <v>13423.022999999999</v>
      </c>
      <c r="F10" s="1560">
        <v>2896.2489999999998</v>
      </c>
      <c r="G10" s="1560">
        <v>7946.8732</v>
      </c>
      <c r="H10" s="1561">
        <v>11192.334000000001</v>
      </c>
      <c r="I10" s="1561">
        <v>6564.0079999999998</v>
      </c>
      <c r="J10" s="1560">
        <v>1046.9059999999999</v>
      </c>
      <c r="K10" s="1560">
        <v>1046.9059999999999</v>
      </c>
      <c r="L10" s="1559">
        <v>13568.853279999999</v>
      </c>
      <c r="M10" s="1559">
        <v>9113.5120000000006</v>
      </c>
      <c r="N10" s="1558">
        <v>6924.3829999999998</v>
      </c>
      <c r="O10" s="1558">
        <v>12376.007</v>
      </c>
      <c r="P10" s="1557">
        <v>2896.2489999999998</v>
      </c>
    </row>
    <row r="11" spans="1:16" ht="12" customHeight="1">
      <c r="A11" s="1556" t="s">
        <v>1342</v>
      </c>
      <c r="B11" s="1554"/>
      <c r="C11" s="1555"/>
      <c r="D11" s="1555"/>
      <c r="E11" s="1555"/>
      <c r="F11" s="1555"/>
      <c r="G11" s="1554"/>
      <c r="H11" s="1554"/>
      <c r="I11" s="1554"/>
      <c r="J11" s="1554"/>
      <c r="K11" s="1554"/>
      <c r="L11" s="1554"/>
      <c r="M11" s="1554"/>
      <c r="N11" s="1553"/>
      <c r="O11" s="1553"/>
      <c r="P11" s="1552"/>
    </row>
    <row r="12" spans="1:16" ht="12">
      <c r="A12" s="1898" t="s">
        <v>111</v>
      </c>
      <c r="B12" s="1551"/>
      <c r="C12" s="1551"/>
      <c r="D12" s="1551"/>
      <c r="E12" s="1551"/>
      <c r="F12" s="1551"/>
      <c r="G12" s="1551"/>
      <c r="H12" s="1551"/>
      <c r="I12" s="1551"/>
      <c r="J12" s="1551"/>
      <c r="K12" s="1551"/>
      <c r="L12" s="1551"/>
      <c r="M12" s="1551"/>
      <c r="N12" s="1551"/>
    </row>
    <row r="13" spans="1:16" ht="13.35" customHeight="1">
      <c r="A13" s="1932" t="s">
        <v>123</v>
      </c>
      <c r="B13" s="1551"/>
      <c r="C13" s="1551"/>
      <c r="D13" s="1551"/>
      <c r="E13" s="1551"/>
      <c r="F13" s="1551"/>
      <c r="G13" s="1551"/>
      <c r="H13" s="1551"/>
      <c r="I13" s="1551"/>
      <c r="J13" s="1551"/>
      <c r="K13" s="1551"/>
      <c r="L13" s="1551"/>
      <c r="M13" s="1551"/>
      <c r="N13" s="1551"/>
      <c r="O13" s="1550"/>
    </row>
    <row r="14" spans="1:16">
      <c r="C14" s="1551"/>
      <c r="D14" s="1551"/>
      <c r="E14" s="1551"/>
      <c r="F14" s="1551"/>
      <c r="G14" s="1551"/>
      <c r="H14" s="1551"/>
      <c r="I14" s="1551"/>
      <c r="J14" s="1551"/>
      <c r="K14" s="1551"/>
      <c r="L14" s="1551"/>
      <c r="M14" s="1551"/>
      <c r="N14" s="1551"/>
    </row>
    <row r="15" spans="1:16">
      <c r="I15" s="1550"/>
      <c r="J15" s="1550"/>
      <c r="K15" s="1550"/>
    </row>
  </sheetData>
  <hyperlinks>
    <hyperlink ref="A12" r:id="rId1" xr:uid="{0804E991-EF00-4133-AA8C-A34673212F3F}"/>
    <hyperlink ref="A13" location="'Inhaltsverzeichnis_2026-08'!A1" display="Zurück zum Inhaltsverzeichnis" xr:uid="{80F514DC-1EEC-4D2A-965C-AD1369B33D4A}"/>
  </hyperlinks>
  <pageMargins left="0.78740157480314965" right="0.78740157480314965" top="0.39370078740157483" bottom="0.19685039370078741" header="0" footer="0.19685039370078741"/>
  <pageSetup paperSize="9" scale="77" orientation="portrait" horizontalDpi="4294967292" verticalDpi="300" r:id="rId2"/>
  <headerFooter alignWithMargins="0">
    <oddFooter>&amp;L&amp;D / &amp;T&amp;R&amp;A</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6F8CD-5D39-4BAD-9F22-7EEAB6EFF3C7}">
  <sheetPr>
    <tabColor rgb="FFF9E03A"/>
  </sheetPr>
  <dimension ref="A1:L14"/>
  <sheetViews>
    <sheetView showGridLines="0" zoomScale="115" zoomScaleNormal="115" zoomScaleSheetLayoutView="140" workbookViewId="0"/>
  </sheetViews>
  <sheetFormatPr baseColWidth="10" defaultRowHeight="14.25"/>
  <cols>
    <col min="1" max="1" width="14.625" customWidth="1"/>
    <col min="2" max="12" width="9.125" customWidth="1"/>
  </cols>
  <sheetData>
    <row r="1" spans="1:12" ht="31.5">
      <c r="A1" s="1617" t="s">
        <v>1162</v>
      </c>
      <c r="B1" s="1616"/>
      <c r="C1" s="1616"/>
      <c r="D1" s="1616"/>
      <c r="E1" s="1616"/>
      <c r="F1" s="1616"/>
      <c r="G1" s="1616"/>
      <c r="H1" s="1616"/>
      <c r="I1" s="1616"/>
      <c r="J1" s="1616"/>
      <c r="K1" s="1616"/>
      <c r="L1" s="1616"/>
    </row>
    <row r="2" spans="1:12" ht="16.5">
      <c r="A2" s="112" t="s">
        <v>1161</v>
      </c>
      <c r="B2" s="112"/>
      <c r="C2" s="112"/>
      <c r="D2" s="112"/>
      <c r="E2" s="112"/>
      <c r="F2" s="112"/>
      <c r="G2" s="112"/>
      <c r="H2" s="112"/>
      <c r="I2" s="112"/>
      <c r="J2" s="112"/>
      <c r="K2" s="112"/>
      <c r="L2" s="1615"/>
    </row>
    <row r="3" spans="1:12" ht="16.5">
      <c r="A3" s="112" t="s">
        <v>1160</v>
      </c>
      <c r="B3" s="112"/>
      <c r="C3" s="112"/>
      <c r="D3" s="112"/>
      <c r="E3" s="112"/>
      <c r="F3" s="112"/>
      <c r="G3" s="112"/>
      <c r="H3" s="112"/>
      <c r="I3" s="112"/>
      <c r="J3" s="112"/>
      <c r="K3" s="112"/>
      <c r="L3" s="1615"/>
    </row>
    <row r="4" spans="1:12" ht="24.95" customHeight="1">
      <c r="A4" s="2042" t="s">
        <v>1138</v>
      </c>
      <c r="B4" s="1614" t="s">
        <v>1159</v>
      </c>
      <c r="C4" s="1613"/>
      <c r="D4" s="1612" t="s">
        <v>1158</v>
      </c>
      <c r="E4" s="1612"/>
      <c r="F4" s="1612"/>
      <c r="G4" s="1612"/>
      <c r="H4" s="1612"/>
      <c r="I4" s="1612"/>
      <c r="J4" s="1612"/>
      <c r="K4" s="1612"/>
      <c r="L4" s="1611"/>
    </row>
    <row r="5" spans="1:12" ht="33.950000000000003" customHeight="1">
      <c r="A5" s="2043"/>
      <c r="B5" s="1610" t="s">
        <v>1157</v>
      </c>
      <c r="C5" s="1609" t="s">
        <v>1156</v>
      </c>
      <c r="D5" s="1607" t="s">
        <v>1155</v>
      </c>
      <c r="E5" s="1607" t="s">
        <v>1154</v>
      </c>
      <c r="F5" s="1608" t="s">
        <v>1153</v>
      </c>
      <c r="G5" s="1607" t="s">
        <v>1152</v>
      </c>
      <c r="H5" s="1607" t="s">
        <v>1151</v>
      </c>
      <c r="I5" s="1607" t="s">
        <v>1150</v>
      </c>
      <c r="J5" s="1607" t="s">
        <v>1149</v>
      </c>
      <c r="K5" s="1606" t="s">
        <v>1148</v>
      </c>
      <c r="L5" s="1605" t="s">
        <v>1147</v>
      </c>
    </row>
    <row r="6" spans="1:12" ht="24.95" customHeight="1">
      <c r="A6" s="2044"/>
      <c r="B6" s="1604" t="s">
        <v>1146</v>
      </c>
      <c r="C6" s="1603" t="s">
        <v>1140</v>
      </c>
      <c r="D6" s="1602"/>
      <c r="E6" s="1602"/>
      <c r="F6" s="1602"/>
      <c r="G6" s="1602"/>
      <c r="H6" s="1602"/>
      <c r="I6" s="1602"/>
      <c r="J6" s="1602"/>
      <c r="K6" s="1602"/>
      <c r="L6" s="1601"/>
    </row>
    <row r="7" spans="1:12" ht="24.95" customHeight="1">
      <c r="A7" s="1599" t="s">
        <v>1145</v>
      </c>
      <c r="B7" s="1598">
        <v>2794.9549999999999</v>
      </c>
      <c r="C7" s="1600">
        <v>600.65499999999997</v>
      </c>
      <c r="D7" s="1597">
        <v>93.028999999999996</v>
      </c>
      <c r="E7" s="1597" t="s">
        <v>279</v>
      </c>
      <c r="F7" s="1597">
        <v>0.89800000000000002</v>
      </c>
      <c r="G7" s="1597">
        <v>2.1789999999999998</v>
      </c>
      <c r="H7" s="1597">
        <v>2E-3</v>
      </c>
      <c r="I7" s="1597" t="s">
        <v>279</v>
      </c>
      <c r="J7" s="1597">
        <v>353.678</v>
      </c>
      <c r="K7" s="1597" t="s">
        <v>279</v>
      </c>
      <c r="L7" s="1596">
        <v>150.86899999999997</v>
      </c>
    </row>
    <row r="8" spans="1:12" ht="24.95" customHeight="1">
      <c r="A8" s="1599" t="s">
        <v>1144</v>
      </c>
      <c r="B8" s="1598">
        <v>12161.38</v>
      </c>
      <c r="C8" s="1600">
        <v>2295.5940000000001</v>
      </c>
      <c r="D8" s="1597">
        <v>23.015000000000001</v>
      </c>
      <c r="E8" s="1597">
        <v>0.16200000000000001</v>
      </c>
      <c r="F8" s="1597">
        <v>0.85399999999999998</v>
      </c>
      <c r="G8" s="1597" t="s">
        <v>279</v>
      </c>
      <c r="H8" s="1597">
        <v>1E-3</v>
      </c>
      <c r="I8" s="1597" t="s">
        <v>279</v>
      </c>
      <c r="J8" s="1597">
        <v>1589.414</v>
      </c>
      <c r="K8" s="1597" t="s">
        <v>279</v>
      </c>
      <c r="L8" s="1596">
        <v>682.14800000000037</v>
      </c>
    </row>
    <row r="9" spans="1:12" ht="24.95" customHeight="1">
      <c r="A9" s="1599" t="s">
        <v>1143</v>
      </c>
      <c r="B9" s="1598"/>
      <c r="C9" s="1600"/>
      <c r="D9" s="1597"/>
      <c r="E9" s="1597"/>
      <c r="F9" s="1597"/>
      <c r="G9" s="1597"/>
      <c r="H9" s="1597"/>
      <c r="I9" s="1597"/>
      <c r="J9" s="1597"/>
      <c r="K9" s="1597"/>
      <c r="L9" s="1596"/>
    </row>
    <row r="10" spans="1:12" ht="24.95" customHeight="1">
      <c r="A10" s="1599" t="s">
        <v>1142</v>
      </c>
      <c r="B10" s="1598"/>
      <c r="C10" s="1598"/>
      <c r="D10" s="1597"/>
      <c r="E10" s="1597"/>
      <c r="F10" s="1597"/>
      <c r="G10" s="1597"/>
      <c r="H10" s="1597"/>
      <c r="I10" s="1597"/>
      <c r="J10" s="1597"/>
      <c r="K10" s="1597"/>
      <c r="L10" s="1596"/>
    </row>
    <row r="11" spans="1:12" ht="24.95" customHeight="1">
      <c r="A11" s="1595" t="s">
        <v>1351</v>
      </c>
      <c r="B11" s="1594">
        <v>14956.334999999999</v>
      </c>
      <c r="C11" s="1594">
        <v>2896.2489999999998</v>
      </c>
      <c r="D11" s="1594">
        <v>116.044</v>
      </c>
      <c r="E11" s="1594">
        <v>0.16200000000000001</v>
      </c>
      <c r="F11" s="1594">
        <v>1.752</v>
      </c>
      <c r="G11" s="1594">
        <v>2.1789999999999998</v>
      </c>
      <c r="H11" s="1594">
        <v>3.0000000000000001E-3</v>
      </c>
      <c r="I11" s="1594" t="s">
        <v>279</v>
      </c>
      <c r="J11" s="1594">
        <v>1943.0920000000001</v>
      </c>
      <c r="K11" s="1594" t="s">
        <v>279</v>
      </c>
      <c r="L11" s="1594">
        <v>833.01700000000028</v>
      </c>
    </row>
    <row r="12" spans="1:12">
      <c r="A12" s="893" t="s">
        <v>1342</v>
      </c>
    </row>
    <row r="13" spans="1:12">
      <c r="A13" s="1898" t="s">
        <v>111</v>
      </c>
    </row>
    <row r="14" spans="1:12">
      <c r="A14" s="1932" t="s">
        <v>123</v>
      </c>
    </row>
  </sheetData>
  <mergeCells count="1">
    <mergeCell ref="A4:A6"/>
  </mergeCells>
  <hyperlinks>
    <hyperlink ref="A13" r:id="rId1" xr:uid="{0080EC6B-26BD-4FC8-993A-0B3850541040}"/>
    <hyperlink ref="A14" location="'Inhaltsverzeichnis_2026-08'!A1" display="Zurück zum Inhaltsverzeichnis" xr:uid="{19C2DB86-69AA-4941-974D-F58AC7D22F83}"/>
  </hyperlinks>
  <pageMargins left="0.7" right="0.7" top="0.78740157499999996" bottom="0.78740157499999996" header="0.3" footer="0.3"/>
  <pageSetup paperSize="9" scale="65"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9DE0C-6C7C-491F-98C0-CAF42EC0B231}">
  <sheetPr>
    <tabColor rgb="FFF9E03A"/>
  </sheetPr>
  <dimension ref="A1:A4"/>
  <sheetViews>
    <sheetView showGridLines="0" showRowColHeaders="0" zoomScaleNormal="100" workbookViewId="0">
      <selection activeCell="A3" sqref="A3"/>
    </sheetView>
  </sheetViews>
  <sheetFormatPr baseColWidth="10" defaultRowHeight="16.5"/>
  <cols>
    <col min="1" max="1" width="103.125" style="1" customWidth="1"/>
    <col min="2" max="16384" width="11" style="1"/>
  </cols>
  <sheetData>
    <row r="1" spans="1:1" ht="25.5">
      <c r="A1" s="97" t="s">
        <v>127</v>
      </c>
    </row>
    <row r="2" spans="1:1" ht="20.25">
      <c r="A2" s="98" t="s">
        <v>133</v>
      </c>
    </row>
    <row r="3" spans="1:1" ht="148.5">
      <c r="A3" s="99" t="s">
        <v>150</v>
      </c>
    </row>
    <row r="4" spans="1:1">
      <c r="A4" s="2179" t="s">
        <v>123</v>
      </c>
    </row>
  </sheetData>
  <hyperlinks>
    <hyperlink ref="A4" location="'Inhaltsverzeichnis_2026-08'!A1" display="Zurück zum Inhaltsverzeichnis" xr:uid="{DB117525-E464-46BA-AA74-7B19EBDF2351}"/>
  </hyperlinks>
  <pageMargins left="0.7" right="0.7" top="0.78740157499999996" bottom="0.78740157499999996"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465BB-8125-4D56-BFBF-3CD3E75850E6}">
  <sheetPr>
    <tabColor rgb="FFF9E03A"/>
  </sheetPr>
  <dimension ref="A1:Q31"/>
  <sheetViews>
    <sheetView showGridLines="0" zoomScaleNormal="100" workbookViewId="0"/>
  </sheetViews>
  <sheetFormatPr baseColWidth="10" defaultRowHeight="16.5"/>
  <cols>
    <col min="1" max="1" width="28.375" style="759" customWidth="1"/>
    <col min="2" max="13" width="6" style="759" customWidth="1"/>
    <col min="14" max="15" width="11" style="759"/>
    <col min="16" max="16" width="9.875" style="759" customWidth="1"/>
    <col min="17" max="17" width="10" style="759" hidden="1" customWidth="1"/>
    <col min="18" max="16384" width="11" style="759"/>
  </cols>
  <sheetData>
    <row r="1" spans="1:15" s="922" customFormat="1" ht="30" customHeight="1">
      <c r="A1" s="925" t="s">
        <v>831</v>
      </c>
      <c r="B1" s="923"/>
      <c r="C1" s="923"/>
      <c r="D1" s="923"/>
      <c r="E1" s="923"/>
      <c r="F1" s="923"/>
      <c r="G1" s="923"/>
      <c r="H1" s="923"/>
      <c r="I1" s="923"/>
      <c r="J1" s="923"/>
      <c r="K1" s="923"/>
      <c r="L1" s="923"/>
      <c r="M1" s="923"/>
    </row>
    <row r="2" spans="1:15" s="922" customFormat="1" ht="18" customHeight="1">
      <c r="A2" s="751" t="s">
        <v>830</v>
      </c>
      <c r="B2" s="923"/>
      <c r="C2" s="923"/>
      <c r="D2" s="924"/>
      <c r="E2" s="923"/>
      <c r="F2" s="923"/>
      <c r="G2" s="923"/>
      <c r="H2" s="923"/>
      <c r="I2" s="923"/>
      <c r="J2" s="923"/>
      <c r="K2" s="923"/>
      <c r="L2" s="923"/>
      <c r="M2" s="923"/>
    </row>
    <row r="3" spans="1:15" s="749" customFormat="1" ht="20.100000000000001" customHeight="1">
      <c r="A3" s="751" t="s">
        <v>1355</v>
      </c>
      <c r="B3" s="921"/>
      <c r="C3" s="921"/>
      <c r="D3" s="921"/>
      <c r="E3" s="921"/>
      <c r="F3" s="921"/>
      <c r="G3" s="921"/>
      <c r="H3" s="921"/>
      <c r="I3" s="921"/>
      <c r="J3" s="921"/>
      <c r="K3" s="921"/>
      <c r="L3" s="921"/>
      <c r="M3" s="921"/>
    </row>
    <row r="4" spans="1:15" ht="20.25" customHeight="1">
      <c r="A4" s="920"/>
      <c r="B4" s="919" t="s">
        <v>174</v>
      </c>
      <c r="C4" s="918" t="s">
        <v>828</v>
      </c>
      <c r="D4" s="916" t="s">
        <v>829</v>
      </c>
      <c r="E4" s="917" t="s">
        <v>179</v>
      </c>
      <c r="F4" s="916" t="s">
        <v>258</v>
      </c>
      <c r="G4" s="916" t="s">
        <v>828</v>
      </c>
      <c r="H4" s="919" t="s">
        <v>174</v>
      </c>
      <c r="I4" s="918" t="s">
        <v>828</v>
      </c>
      <c r="J4" s="916" t="s">
        <v>829</v>
      </c>
      <c r="K4" s="917" t="s">
        <v>179</v>
      </c>
      <c r="L4" s="916" t="s">
        <v>258</v>
      </c>
      <c r="M4" s="915" t="s">
        <v>828</v>
      </c>
    </row>
    <row r="5" spans="1:15" ht="14.1" customHeight="1">
      <c r="A5" s="914" t="s">
        <v>827</v>
      </c>
      <c r="B5" s="913"/>
      <c r="C5" s="912"/>
      <c r="D5" s="911"/>
      <c r="E5" s="910"/>
      <c r="F5" s="909"/>
      <c r="G5" s="909"/>
      <c r="H5" s="908">
        <v>2025</v>
      </c>
      <c r="I5" s="907"/>
      <c r="J5" s="906"/>
      <c r="K5" s="906">
        <v>2026</v>
      </c>
      <c r="L5" s="906"/>
      <c r="M5" s="905"/>
    </row>
    <row r="6" spans="1:15" ht="14.1" customHeight="1">
      <c r="A6" s="904"/>
      <c r="B6" s="903">
        <v>2025</v>
      </c>
      <c r="C6" s="902"/>
      <c r="D6" s="901"/>
      <c r="E6" s="901">
        <v>2026</v>
      </c>
      <c r="F6" s="901"/>
      <c r="G6" s="900"/>
      <c r="H6" s="899" t="s">
        <v>826</v>
      </c>
      <c r="I6" s="897"/>
      <c r="J6" s="898"/>
      <c r="K6" s="897"/>
      <c r="L6" s="897"/>
      <c r="M6" s="896"/>
    </row>
    <row r="7" spans="1:15" s="749" customFormat="1" ht="14.1" customHeight="1">
      <c r="A7" s="895" t="s">
        <v>825</v>
      </c>
      <c r="B7" s="889">
        <v>97.46</v>
      </c>
      <c r="C7" s="888">
        <v>95.58</v>
      </c>
      <c r="D7" s="888">
        <v>97.8</v>
      </c>
      <c r="E7" s="888">
        <v>98.8</v>
      </c>
      <c r="F7" s="888">
        <v>98.8</v>
      </c>
      <c r="G7" s="887">
        <v>97.83</v>
      </c>
      <c r="H7" s="886">
        <v>0.47</v>
      </c>
      <c r="I7" s="886">
        <v>0.42</v>
      </c>
      <c r="J7" s="886">
        <v>1.35</v>
      </c>
      <c r="K7" s="886">
        <v>5.22</v>
      </c>
      <c r="L7" s="886">
        <v>4.1100000000000003</v>
      </c>
      <c r="M7" s="885">
        <v>2.35</v>
      </c>
    </row>
    <row r="8" spans="1:15" ht="14.1" customHeight="1">
      <c r="A8" s="790" t="s">
        <v>824</v>
      </c>
      <c r="B8" s="892">
        <v>93.65</v>
      </c>
      <c r="C8" s="891">
        <v>92.93</v>
      </c>
      <c r="D8" s="891">
        <v>94.83</v>
      </c>
      <c r="E8" s="891">
        <v>96.2</v>
      </c>
      <c r="F8" s="891">
        <v>92.7</v>
      </c>
      <c r="G8" s="884">
        <v>94.43</v>
      </c>
      <c r="H8" s="880">
        <v>-1.21</v>
      </c>
      <c r="I8" s="880">
        <v>-0.68</v>
      </c>
      <c r="J8" s="880">
        <v>3.95</v>
      </c>
      <c r="K8" s="880">
        <v>3.89</v>
      </c>
      <c r="L8" s="880">
        <v>-1.7</v>
      </c>
      <c r="M8" s="879">
        <v>1.61</v>
      </c>
      <c r="O8" s="760"/>
    </row>
    <row r="9" spans="1:15" ht="14.1" customHeight="1">
      <c r="A9" s="894" t="s">
        <v>823</v>
      </c>
      <c r="B9" s="892">
        <v>92.91</v>
      </c>
      <c r="C9" s="891">
        <v>91.67</v>
      </c>
      <c r="D9" s="891">
        <v>95.93</v>
      </c>
      <c r="E9" s="891">
        <v>80.3</v>
      </c>
      <c r="F9" s="891">
        <v>89.4</v>
      </c>
      <c r="G9" s="884">
        <v>92.43</v>
      </c>
      <c r="H9" s="880">
        <v>-4.9000000000000004</v>
      </c>
      <c r="I9" s="880">
        <v>-8.74</v>
      </c>
      <c r="J9" s="880">
        <v>0.9</v>
      </c>
      <c r="K9" s="880">
        <v>-6.41</v>
      </c>
      <c r="L9" s="880">
        <v>-0.22</v>
      </c>
      <c r="M9" s="879">
        <v>0.83</v>
      </c>
    </row>
    <row r="10" spans="1:15" ht="14.1" customHeight="1">
      <c r="A10" s="790" t="s">
        <v>822</v>
      </c>
      <c r="B10" s="892">
        <v>91.27</v>
      </c>
      <c r="C10" s="891">
        <v>88.13</v>
      </c>
      <c r="D10" s="891">
        <v>92.17</v>
      </c>
      <c r="E10" s="891">
        <v>86.7</v>
      </c>
      <c r="F10" s="891">
        <v>94.4</v>
      </c>
      <c r="G10" s="884">
        <v>91.02</v>
      </c>
      <c r="H10" s="880">
        <v>2.09</v>
      </c>
      <c r="I10" s="880">
        <v>1.77</v>
      </c>
      <c r="J10" s="880">
        <v>5.37</v>
      </c>
      <c r="K10" s="880">
        <v>2.12</v>
      </c>
      <c r="L10" s="880">
        <v>3.17</v>
      </c>
      <c r="M10" s="879">
        <v>3.28</v>
      </c>
    </row>
    <row r="11" spans="1:15" ht="27.95" customHeight="1">
      <c r="A11" s="883" t="s">
        <v>821</v>
      </c>
      <c r="B11" s="892">
        <v>99.53</v>
      </c>
      <c r="C11" s="891">
        <v>97.25</v>
      </c>
      <c r="D11" s="891">
        <v>101.97</v>
      </c>
      <c r="E11" s="891">
        <v>98</v>
      </c>
      <c r="F11" s="891">
        <v>80.900000000000006</v>
      </c>
      <c r="G11" s="884">
        <v>97.32</v>
      </c>
      <c r="H11" s="880">
        <v>-1.06</v>
      </c>
      <c r="I11" s="880">
        <v>-3.78</v>
      </c>
      <c r="J11" s="880">
        <v>0.89</v>
      </c>
      <c r="K11" s="880">
        <v>3.27</v>
      </c>
      <c r="L11" s="880">
        <v>-2.76</v>
      </c>
      <c r="M11" s="879">
        <v>7.0000000000000007E-2</v>
      </c>
    </row>
    <row r="12" spans="1:15" ht="14.1" customHeight="1">
      <c r="A12" s="790" t="s">
        <v>820</v>
      </c>
      <c r="B12" s="892">
        <v>99.17</v>
      </c>
      <c r="C12" s="891">
        <v>100.45</v>
      </c>
      <c r="D12" s="891">
        <v>96.57</v>
      </c>
      <c r="E12" s="891">
        <v>103</v>
      </c>
      <c r="F12" s="891">
        <v>98.5</v>
      </c>
      <c r="G12" s="884">
        <v>98.6</v>
      </c>
      <c r="H12" s="880">
        <v>2.2400000000000002</v>
      </c>
      <c r="I12" s="880">
        <v>1.8</v>
      </c>
      <c r="J12" s="880">
        <v>-2.75</v>
      </c>
      <c r="K12" s="880">
        <v>0.98</v>
      </c>
      <c r="L12" s="880">
        <v>-1.5</v>
      </c>
      <c r="M12" s="879">
        <v>-1.84</v>
      </c>
    </row>
    <row r="13" spans="1:15" ht="27.95" customHeight="1">
      <c r="A13" s="883" t="s">
        <v>819</v>
      </c>
      <c r="B13" s="892">
        <v>104.04</v>
      </c>
      <c r="C13" s="891">
        <v>100.58</v>
      </c>
      <c r="D13" s="891">
        <v>104.67</v>
      </c>
      <c r="E13" s="891">
        <v>94.2</v>
      </c>
      <c r="F13" s="891">
        <v>94.7</v>
      </c>
      <c r="G13" s="884">
        <v>99.55</v>
      </c>
      <c r="H13" s="880">
        <v>3.63</v>
      </c>
      <c r="I13" s="880">
        <v>4.07</v>
      </c>
      <c r="J13" s="880">
        <v>1.1299999999999999</v>
      </c>
      <c r="K13" s="880">
        <v>-4.37</v>
      </c>
      <c r="L13" s="880">
        <v>-1.04</v>
      </c>
      <c r="M13" s="879">
        <v>-1.02</v>
      </c>
      <c r="O13" s="893"/>
    </row>
    <row r="14" spans="1:15" ht="14.1" customHeight="1">
      <c r="A14" s="790" t="s">
        <v>818</v>
      </c>
      <c r="B14" s="892">
        <v>96.31</v>
      </c>
      <c r="C14" s="891">
        <v>95.02</v>
      </c>
      <c r="D14" s="891">
        <v>100.27</v>
      </c>
      <c r="E14" s="891">
        <v>108.3</v>
      </c>
      <c r="F14" s="891">
        <v>115.2</v>
      </c>
      <c r="G14" s="884">
        <v>104.57</v>
      </c>
      <c r="H14" s="880">
        <v>-0.2</v>
      </c>
      <c r="I14" s="880">
        <v>0.32</v>
      </c>
      <c r="J14" s="880">
        <v>5.66</v>
      </c>
      <c r="K14" s="880">
        <v>12.34</v>
      </c>
      <c r="L14" s="880">
        <v>20.75</v>
      </c>
      <c r="M14" s="879">
        <v>10.050000000000001</v>
      </c>
    </row>
    <row r="15" spans="1:15" ht="14.1" customHeight="1">
      <c r="A15" s="790" t="s">
        <v>817</v>
      </c>
      <c r="B15" s="892">
        <v>96.11</v>
      </c>
      <c r="C15" s="891">
        <v>95.15</v>
      </c>
      <c r="D15" s="891">
        <v>100.9</v>
      </c>
      <c r="E15" s="891">
        <v>109.9</v>
      </c>
      <c r="F15" s="891">
        <v>117.4</v>
      </c>
      <c r="G15" s="884">
        <v>105.67</v>
      </c>
      <c r="H15" s="880">
        <v>-0.09</v>
      </c>
      <c r="I15" s="880">
        <v>0.69</v>
      </c>
      <c r="J15" s="880">
        <v>6.24</v>
      </c>
      <c r="K15" s="880">
        <v>13.18</v>
      </c>
      <c r="L15" s="880">
        <v>23.19</v>
      </c>
      <c r="M15" s="879">
        <v>11.06</v>
      </c>
    </row>
    <row r="16" spans="1:15" ht="14.1" customHeight="1">
      <c r="A16" s="790" t="s">
        <v>816</v>
      </c>
      <c r="B16" s="892">
        <v>100.81</v>
      </c>
      <c r="C16" s="891">
        <v>94.87</v>
      </c>
      <c r="D16" s="891">
        <v>93.4</v>
      </c>
      <c r="E16" s="891">
        <v>90.9</v>
      </c>
      <c r="F16" s="891">
        <v>92.9</v>
      </c>
      <c r="G16" s="884">
        <v>93.07</v>
      </c>
      <c r="H16" s="880">
        <v>-2.2200000000000002</v>
      </c>
      <c r="I16" s="880">
        <v>-4.41</v>
      </c>
      <c r="J16" s="880">
        <v>-1.76</v>
      </c>
      <c r="K16" s="880">
        <v>2.71</v>
      </c>
      <c r="L16" s="880">
        <v>-7.29</v>
      </c>
      <c r="M16" s="879">
        <v>-1.9</v>
      </c>
    </row>
    <row r="17" spans="1:13" ht="14.1" customHeight="1">
      <c r="A17" s="790" t="s">
        <v>815</v>
      </c>
      <c r="B17" s="892">
        <v>102.58</v>
      </c>
      <c r="C17" s="891">
        <v>98.03</v>
      </c>
      <c r="D17" s="891">
        <v>99.6</v>
      </c>
      <c r="E17" s="891">
        <v>93.3</v>
      </c>
      <c r="F17" s="891">
        <v>92</v>
      </c>
      <c r="G17" s="884">
        <v>95.82</v>
      </c>
      <c r="H17" s="880">
        <v>1.97</v>
      </c>
      <c r="I17" s="880">
        <v>2.56</v>
      </c>
      <c r="J17" s="880">
        <v>-3.8</v>
      </c>
      <c r="K17" s="880">
        <v>2.87</v>
      </c>
      <c r="L17" s="880">
        <v>-2.02</v>
      </c>
      <c r="M17" s="879">
        <v>-2.25</v>
      </c>
    </row>
    <row r="18" spans="1:13" ht="14.1" customHeight="1">
      <c r="A18" s="790" t="s">
        <v>814</v>
      </c>
      <c r="B18" s="892">
        <v>92.84</v>
      </c>
      <c r="C18" s="891">
        <v>88.68</v>
      </c>
      <c r="D18" s="891">
        <v>89.73</v>
      </c>
      <c r="E18" s="891">
        <v>71</v>
      </c>
      <c r="F18" s="891">
        <v>72</v>
      </c>
      <c r="G18" s="884">
        <v>80.47</v>
      </c>
      <c r="H18" s="880">
        <v>0.8</v>
      </c>
      <c r="I18" s="880">
        <v>3.12</v>
      </c>
      <c r="J18" s="880">
        <v>-8.5299999999999994</v>
      </c>
      <c r="K18" s="880">
        <v>-7.67</v>
      </c>
      <c r="L18" s="880">
        <v>-11.87</v>
      </c>
      <c r="M18" s="879">
        <v>-9.26</v>
      </c>
    </row>
    <row r="19" spans="1:13" ht="27.95" customHeight="1">
      <c r="A19" s="883" t="s">
        <v>813</v>
      </c>
      <c r="B19" s="892">
        <v>117.96</v>
      </c>
      <c r="C19" s="891">
        <v>114.47</v>
      </c>
      <c r="D19" s="891">
        <v>120.4</v>
      </c>
      <c r="E19" s="891">
        <v>110.2</v>
      </c>
      <c r="F19" s="891">
        <v>111.2</v>
      </c>
      <c r="G19" s="884">
        <v>115.27</v>
      </c>
      <c r="H19" s="880">
        <v>4.95</v>
      </c>
      <c r="I19" s="880">
        <v>3.67</v>
      </c>
      <c r="J19" s="880">
        <v>2.91</v>
      </c>
      <c r="K19" s="880">
        <v>2.13</v>
      </c>
      <c r="L19" s="880">
        <v>-5.84</v>
      </c>
      <c r="M19" s="879">
        <v>0.7</v>
      </c>
    </row>
    <row r="20" spans="1:13" ht="14.1" customHeight="1">
      <c r="A20" s="790" t="s">
        <v>812</v>
      </c>
      <c r="B20" s="892">
        <v>88.25</v>
      </c>
      <c r="C20" s="891">
        <v>90.33</v>
      </c>
      <c r="D20" s="891">
        <v>85.73</v>
      </c>
      <c r="E20" s="891">
        <v>83.8</v>
      </c>
      <c r="F20" s="891">
        <v>84.1</v>
      </c>
      <c r="G20" s="884">
        <v>85.15</v>
      </c>
      <c r="H20" s="880">
        <v>-3.55</v>
      </c>
      <c r="I20" s="880">
        <v>-4.0599999999999996</v>
      </c>
      <c r="J20" s="880">
        <v>-7.39</v>
      </c>
      <c r="K20" s="880">
        <v>0.84</v>
      </c>
      <c r="L20" s="880">
        <v>-5.61</v>
      </c>
      <c r="M20" s="879">
        <v>-5.73</v>
      </c>
    </row>
    <row r="21" spans="1:13" ht="14.1" customHeight="1">
      <c r="A21" s="790" t="s">
        <v>811</v>
      </c>
      <c r="B21" s="892">
        <v>95.21</v>
      </c>
      <c r="C21" s="891">
        <v>93.52</v>
      </c>
      <c r="D21" s="891">
        <v>93.83</v>
      </c>
      <c r="E21" s="891">
        <v>89.8</v>
      </c>
      <c r="F21" s="891">
        <v>89.7</v>
      </c>
      <c r="G21" s="884">
        <v>92.42</v>
      </c>
      <c r="H21" s="880">
        <v>-1.03</v>
      </c>
      <c r="I21" s="880">
        <v>-4.0999999999999996</v>
      </c>
      <c r="J21" s="880">
        <v>-0.42</v>
      </c>
      <c r="K21" s="880">
        <v>-1.97</v>
      </c>
      <c r="L21" s="880">
        <v>-5.28</v>
      </c>
      <c r="M21" s="879">
        <v>-1.18</v>
      </c>
    </row>
    <row r="22" spans="1:13" ht="14.1" customHeight="1">
      <c r="A22" s="890" t="s">
        <v>810</v>
      </c>
      <c r="B22" s="889">
        <v>99.93</v>
      </c>
      <c r="C22" s="888">
        <v>101.12</v>
      </c>
      <c r="D22" s="888">
        <v>92.2</v>
      </c>
      <c r="E22" s="888">
        <v>110</v>
      </c>
      <c r="F22" s="888">
        <v>116.6</v>
      </c>
      <c r="G22" s="887">
        <v>100.88</v>
      </c>
      <c r="H22" s="886">
        <v>-2.5099999999999998</v>
      </c>
      <c r="I22" s="886">
        <v>-0.25</v>
      </c>
      <c r="J22" s="886">
        <v>-0.18</v>
      </c>
      <c r="K22" s="886">
        <v>2.14</v>
      </c>
      <c r="L22" s="886">
        <v>1.48</v>
      </c>
      <c r="M22" s="885">
        <v>-0.24</v>
      </c>
    </row>
    <row r="23" spans="1:13" ht="14.1" customHeight="1">
      <c r="A23" s="790" t="s">
        <v>809</v>
      </c>
      <c r="B23" s="882">
        <v>98.52</v>
      </c>
      <c r="C23" s="794">
        <v>91.45</v>
      </c>
      <c r="D23" s="794">
        <v>107.07</v>
      </c>
      <c r="E23" s="794">
        <v>99.4</v>
      </c>
      <c r="F23" s="794">
        <v>110.3</v>
      </c>
      <c r="G23" s="793">
        <v>106.28</v>
      </c>
      <c r="H23" s="880">
        <v>-1.77</v>
      </c>
      <c r="I23" s="880">
        <v>-0.67</v>
      </c>
      <c r="J23" s="880">
        <v>10.76</v>
      </c>
      <c r="K23" s="880">
        <v>21.96</v>
      </c>
      <c r="L23" s="880">
        <v>19.11</v>
      </c>
      <c r="M23" s="879">
        <v>16.22</v>
      </c>
    </row>
    <row r="24" spans="1:13" ht="14.1" customHeight="1">
      <c r="A24" s="790" t="s">
        <v>808</v>
      </c>
      <c r="B24" s="882">
        <v>101.66</v>
      </c>
      <c r="C24" s="794">
        <v>103.95</v>
      </c>
      <c r="D24" s="794">
        <v>87.5</v>
      </c>
      <c r="E24" s="794">
        <v>120.8</v>
      </c>
      <c r="F24" s="794">
        <v>122.8</v>
      </c>
      <c r="G24" s="884">
        <v>101.92</v>
      </c>
      <c r="H24" s="880">
        <v>-4</v>
      </c>
      <c r="I24" s="880">
        <v>-2.0299999999999998</v>
      </c>
      <c r="J24" s="880">
        <v>-3.03</v>
      </c>
      <c r="K24" s="880">
        <v>4.41</v>
      </c>
      <c r="L24" s="880">
        <v>0.82</v>
      </c>
      <c r="M24" s="879">
        <v>-1.95</v>
      </c>
    </row>
    <row r="25" spans="1:13" ht="27.95" customHeight="1">
      <c r="A25" s="883" t="s">
        <v>807</v>
      </c>
      <c r="B25" s="882">
        <v>97.93</v>
      </c>
      <c r="C25" s="794">
        <v>100.62</v>
      </c>
      <c r="D25" s="794">
        <v>94.13</v>
      </c>
      <c r="E25" s="794">
        <v>105</v>
      </c>
      <c r="F25" s="794">
        <v>116.5</v>
      </c>
      <c r="G25" s="794">
        <v>100.42</v>
      </c>
      <c r="H25" s="881">
        <v>-1.97</v>
      </c>
      <c r="I25" s="880">
        <v>1.36</v>
      </c>
      <c r="J25" s="880">
        <v>0.92</v>
      </c>
      <c r="K25" s="880">
        <v>-1.78</v>
      </c>
      <c r="L25" s="880">
        <v>2.1</v>
      </c>
      <c r="M25" s="879">
        <v>-0.2</v>
      </c>
    </row>
    <row r="26" spans="1:13" s="749" customFormat="1" ht="14.1" customHeight="1">
      <c r="A26" s="878" t="s">
        <v>806</v>
      </c>
      <c r="B26" s="877">
        <v>97.79</v>
      </c>
      <c r="C26" s="876">
        <v>96.32</v>
      </c>
      <c r="D26" s="876">
        <v>97.05</v>
      </c>
      <c r="E26" s="876">
        <v>100.29295999999999</v>
      </c>
      <c r="F26" s="876">
        <v>101.17273999999999</v>
      </c>
      <c r="G26" s="876">
        <v>98.24</v>
      </c>
      <c r="H26" s="875">
        <v>0.09</v>
      </c>
      <c r="I26" s="874">
        <v>0.32</v>
      </c>
      <c r="J26" s="874">
        <v>1.1499999999999999</v>
      </c>
      <c r="K26" s="874">
        <v>4.76</v>
      </c>
      <c r="L26" s="874">
        <v>3.7</v>
      </c>
      <c r="M26" s="873">
        <v>1.99</v>
      </c>
    </row>
    <row r="27" spans="1:13" ht="14.1" customHeight="1">
      <c r="A27" s="872" t="s">
        <v>805</v>
      </c>
      <c r="B27" s="872"/>
      <c r="C27" s="872"/>
      <c r="D27" s="872"/>
      <c r="E27" s="872"/>
      <c r="F27" s="872"/>
      <c r="G27" s="872"/>
      <c r="H27" s="872"/>
      <c r="I27" s="872"/>
      <c r="J27" s="872"/>
      <c r="K27" s="872"/>
      <c r="L27" s="872"/>
      <c r="M27" s="872"/>
    </row>
    <row r="28" spans="1:13" ht="14.1" customHeight="1">
      <c r="A28" s="871" t="s">
        <v>804</v>
      </c>
      <c r="B28" s="870"/>
      <c r="C28" s="869"/>
      <c r="E28" s="868"/>
      <c r="F28" s="868"/>
      <c r="G28" s="868"/>
      <c r="H28" s="867"/>
      <c r="I28" s="867"/>
      <c r="J28" s="867"/>
      <c r="K28" s="867"/>
      <c r="L28" s="867"/>
      <c r="M28" s="867"/>
    </row>
    <row r="29" spans="1:13" ht="14.1" customHeight="1">
      <c r="A29" s="1898" t="s">
        <v>111</v>
      </c>
      <c r="B29" s="870"/>
      <c r="C29" s="869"/>
      <c r="E29" s="868"/>
      <c r="F29" s="868"/>
      <c r="G29" s="868"/>
      <c r="H29" s="867"/>
      <c r="I29" s="867"/>
      <c r="J29" s="867"/>
      <c r="K29" s="867"/>
      <c r="L29" s="867"/>
      <c r="M29" s="867"/>
    </row>
    <row r="30" spans="1:13">
      <c r="A30" s="1932" t="s">
        <v>123</v>
      </c>
      <c r="K30" s="866"/>
    </row>
    <row r="31" spans="1:13">
      <c r="A31" s="809"/>
    </row>
  </sheetData>
  <hyperlinks>
    <hyperlink ref="A29" r:id="rId1" xr:uid="{A274F7AE-CE2C-4482-A284-8F99D728241D}"/>
    <hyperlink ref="A30" location="'Inhaltsverzeichnis_2026-08'!A1" display="Zurück zum Inhaltsverzeichnis" xr:uid="{D4CBFAA1-0D1A-4B68-A550-60D8B7FAE883}"/>
  </hyperlinks>
  <pageMargins left="0.78740157480314965" right="0.78740157480314965" top="0.78740157480314965" bottom="0.19685039370078741" header="0.19685039370078741" footer="0.19685039370078741"/>
  <pageSetup paperSize="9" scale="70" orientation="portrait" r:id="rId2"/>
  <headerFooter alignWithMargins="0">
    <oddFooter>&amp;L&amp;"Arial,Standard"&amp;D / &amp;T&amp;R&amp;"Arial,Standard"&amp;A</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DE6B5-F02E-466A-93CF-B6774465B15E}">
  <sheetPr>
    <tabColor rgb="FFF9E03A"/>
  </sheetPr>
  <dimension ref="A1:O54"/>
  <sheetViews>
    <sheetView showGridLines="0" zoomScaleNormal="100" workbookViewId="0"/>
  </sheetViews>
  <sheetFormatPr baseColWidth="10" defaultRowHeight="16.5"/>
  <cols>
    <col min="1" max="1" width="38.625" style="139" customWidth="1"/>
    <col min="2" max="2" width="7.625" style="139" customWidth="1"/>
    <col min="3" max="3" width="8.5" style="139" customWidth="1"/>
    <col min="4" max="4" width="7.625" style="139" customWidth="1"/>
    <col min="5" max="5" width="8.5" style="139" customWidth="1"/>
    <col min="6" max="11" width="7.625" style="139" customWidth="1"/>
    <col min="12" max="13" width="6.875" style="139" customWidth="1"/>
    <col min="14" max="16384" width="11" style="139"/>
  </cols>
  <sheetData>
    <row r="1" spans="1:15" ht="33" customHeight="1">
      <c r="A1" s="926" t="s">
        <v>878</v>
      </c>
      <c r="B1" s="972"/>
      <c r="C1" s="972"/>
      <c r="D1" s="972"/>
      <c r="E1" s="972"/>
      <c r="F1" s="972"/>
      <c r="G1" s="972"/>
      <c r="H1" s="972"/>
      <c r="I1" s="972"/>
      <c r="J1" s="972"/>
      <c r="K1" s="972"/>
      <c r="L1" s="972"/>
      <c r="M1" s="972"/>
    </row>
    <row r="2" spans="1:15" s="930" customFormat="1" ht="18" customHeight="1">
      <c r="A2" s="928" t="s">
        <v>830</v>
      </c>
      <c r="B2" s="140"/>
      <c r="C2" s="140"/>
      <c r="D2" s="140"/>
      <c r="E2" s="140"/>
      <c r="F2" s="140"/>
      <c r="G2" s="140"/>
      <c r="H2" s="140"/>
      <c r="I2" s="140"/>
      <c r="J2" s="140"/>
      <c r="K2" s="140"/>
      <c r="L2" s="140"/>
      <c r="M2" s="140"/>
    </row>
    <row r="3" spans="1:15" s="930" customFormat="1" ht="20.100000000000001" customHeight="1">
      <c r="A3" s="140" t="s">
        <v>1354</v>
      </c>
      <c r="B3" s="140"/>
      <c r="C3" s="140"/>
      <c r="D3" s="140"/>
      <c r="E3" s="140"/>
      <c r="F3" s="140"/>
      <c r="G3" s="140"/>
      <c r="H3" s="140"/>
      <c r="I3" s="140"/>
      <c r="J3" s="140"/>
      <c r="K3" s="140"/>
      <c r="L3" s="140"/>
      <c r="M3" s="140"/>
    </row>
    <row r="4" spans="1:15" ht="15" customHeight="1">
      <c r="A4" s="973"/>
      <c r="B4" s="974"/>
      <c r="C4" s="975"/>
      <c r="D4" s="976" t="s">
        <v>879</v>
      </c>
      <c r="E4" s="977"/>
      <c r="F4" s="978"/>
      <c r="G4" s="979"/>
      <c r="H4" s="980" t="s">
        <v>880</v>
      </c>
      <c r="I4" s="980"/>
      <c r="J4" s="979"/>
      <c r="K4" s="981"/>
      <c r="L4" s="974"/>
      <c r="M4" s="982"/>
    </row>
    <row r="5" spans="1:15" ht="18" customHeight="1">
      <c r="A5" s="983"/>
      <c r="B5" s="984" t="s">
        <v>881</v>
      </c>
      <c r="C5" s="985"/>
      <c r="D5" s="986" t="s">
        <v>882</v>
      </c>
      <c r="E5" s="987"/>
      <c r="F5" s="988" t="s">
        <v>413</v>
      </c>
      <c r="G5" s="985"/>
      <c r="H5" s="989" t="s">
        <v>883</v>
      </c>
      <c r="I5" s="990"/>
      <c r="J5" s="946" t="s">
        <v>842</v>
      </c>
      <c r="K5" s="991"/>
      <c r="L5" s="984" t="s">
        <v>884</v>
      </c>
      <c r="M5" s="992"/>
    </row>
    <row r="6" spans="1:15" ht="15.75" customHeight="1">
      <c r="A6" s="983" t="s">
        <v>827</v>
      </c>
      <c r="B6" s="993" t="s">
        <v>258</v>
      </c>
      <c r="C6" s="993" t="s">
        <v>885</v>
      </c>
      <c r="D6" s="993" t="s">
        <v>258</v>
      </c>
      <c r="E6" s="993" t="s">
        <v>885</v>
      </c>
      <c r="F6" s="994" t="s">
        <v>258</v>
      </c>
      <c r="G6" s="993" t="s">
        <v>828</v>
      </c>
      <c r="H6" s="993" t="s">
        <v>258</v>
      </c>
      <c r="I6" s="993" t="s">
        <v>828</v>
      </c>
      <c r="J6" s="993" t="s">
        <v>258</v>
      </c>
      <c r="K6" s="993" t="s">
        <v>828</v>
      </c>
      <c r="L6" s="993" t="s">
        <v>258</v>
      </c>
      <c r="M6" s="995" t="s">
        <v>828</v>
      </c>
    </row>
    <row r="7" spans="1:15" ht="12.75" customHeight="1">
      <c r="A7" s="983"/>
      <c r="B7" s="996">
        <v>2026</v>
      </c>
      <c r="C7" s="997"/>
      <c r="D7" s="997"/>
      <c r="E7" s="997"/>
      <c r="F7" s="997"/>
      <c r="G7" s="997"/>
      <c r="H7" s="997"/>
      <c r="I7" s="997"/>
      <c r="J7" s="997"/>
      <c r="K7" s="997"/>
      <c r="L7" s="996"/>
      <c r="M7" s="997"/>
      <c r="N7" s="998"/>
    </row>
    <row r="8" spans="1:15" ht="16.5" customHeight="1">
      <c r="A8" s="999"/>
      <c r="B8" s="946" t="s">
        <v>886</v>
      </c>
      <c r="C8" s="1000"/>
      <c r="D8" s="1000"/>
      <c r="E8" s="991"/>
      <c r="F8" s="1000" t="s">
        <v>887</v>
      </c>
      <c r="G8" s="1000"/>
      <c r="H8" s="1000"/>
      <c r="I8" s="1000"/>
      <c r="J8" s="1000"/>
      <c r="K8" s="991"/>
      <c r="L8" s="1000" t="s">
        <v>888</v>
      </c>
      <c r="M8" s="1001"/>
    </row>
    <row r="9" spans="1:15" ht="14.1" customHeight="1">
      <c r="A9" s="948" t="s">
        <v>844</v>
      </c>
      <c r="B9" s="1002">
        <v>3245</v>
      </c>
      <c r="C9" s="1002">
        <v>3225</v>
      </c>
      <c r="D9" s="1003">
        <v>479497</v>
      </c>
      <c r="E9" s="1004">
        <v>477625.33333333331</v>
      </c>
      <c r="F9" s="1005">
        <v>13970749</v>
      </c>
      <c r="G9" s="1005">
        <v>83519779</v>
      </c>
      <c r="H9" s="1005">
        <v>10264013</v>
      </c>
      <c r="I9" s="1005">
        <v>61965790</v>
      </c>
      <c r="J9" s="1005">
        <v>3706736</v>
      </c>
      <c r="K9" s="1006">
        <v>21553988</v>
      </c>
      <c r="L9" s="1007">
        <v>26.532</v>
      </c>
      <c r="M9" s="1008">
        <v>25.806999999999999</v>
      </c>
      <c r="O9" s="1009"/>
    </row>
    <row r="10" spans="1:15" ht="14.1" customHeight="1">
      <c r="A10" s="954" t="s">
        <v>824</v>
      </c>
      <c r="B10" s="1010">
        <v>657</v>
      </c>
      <c r="C10" s="1010">
        <v>657.66666666666663</v>
      </c>
      <c r="D10" s="1011">
        <v>117207</v>
      </c>
      <c r="E10" s="1012">
        <v>117003.83333333333</v>
      </c>
      <c r="F10" s="1013">
        <v>3403175</v>
      </c>
      <c r="G10" s="1013">
        <v>20537557</v>
      </c>
      <c r="H10" s="1013">
        <v>2825302</v>
      </c>
      <c r="I10" s="1013">
        <v>17105755</v>
      </c>
      <c r="J10" s="1013">
        <v>577872</v>
      </c>
      <c r="K10" s="1014">
        <v>3431801</v>
      </c>
      <c r="L10" s="1015">
        <v>16.98</v>
      </c>
      <c r="M10" s="1016">
        <v>16.71</v>
      </c>
      <c r="O10" s="1017"/>
    </row>
    <row r="11" spans="1:15" ht="14.1" customHeight="1">
      <c r="A11" s="960" t="s">
        <v>845</v>
      </c>
      <c r="B11" s="1010">
        <v>198</v>
      </c>
      <c r="C11" s="1010">
        <v>199.83333333333334</v>
      </c>
      <c r="D11" s="1011">
        <v>36155</v>
      </c>
      <c r="E11" s="1012">
        <v>36535.166666666664</v>
      </c>
      <c r="F11" s="1013">
        <v>1520971</v>
      </c>
      <c r="G11" s="1013">
        <v>9522312</v>
      </c>
      <c r="H11" s="1013">
        <v>1192581</v>
      </c>
      <c r="I11" s="1013">
        <v>7537271</v>
      </c>
      <c r="J11" s="1013">
        <v>328389</v>
      </c>
      <c r="K11" s="1014">
        <v>1985040</v>
      </c>
      <c r="L11" s="1015">
        <v>21.591000000000001</v>
      </c>
      <c r="M11" s="1016">
        <v>20.846</v>
      </c>
      <c r="O11" s="1018"/>
    </row>
    <row r="12" spans="1:15" ht="14.1" customHeight="1">
      <c r="A12" s="960" t="s">
        <v>846</v>
      </c>
      <c r="B12" s="1010">
        <v>41</v>
      </c>
      <c r="C12" s="1010">
        <v>42</v>
      </c>
      <c r="D12" s="1011">
        <v>18037</v>
      </c>
      <c r="E12" s="1012">
        <v>17808.833333333332</v>
      </c>
      <c r="F12" s="1013">
        <v>495395</v>
      </c>
      <c r="G12" s="1013">
        <v>2859823</v>
      </c>
      <c r="H12" s="1013">
        <v>431819</v>
      </c>
      <c r="I12" s="1013">
        <v>2472245</v>
      </c>
      <c r="J12" s="1013">
        <v>63577</v>
      </c>
      <c r="K12" s="1014">
        <v>387579</v>
      </c>
      <c r="L12" s="1015">
        <v>12.834</v>
      </c>
      <c r="M12" s="1016">
        <v>13.553000000000001</v>
      </c>
      <c r="O12" s="1018"/>
    </row>
    <row r="13" spans="1:15" ht="14.1" customHeight="1">
      <c r="A13" s="960" t="s">
        <v>847</v>
      </c>
      <c r="B13" s="1010">
        <v>418</v>
      </c>
      <c r="C13" s="1010">
        <v>415.83333333333331</v>
      </c>
      <c r="D13" s="1011">
        <v>63015</v>
      </c>
      <c r="E13" s="1012">
        <v>62659.833333333336</v>
      </c>
      <c r="F13" s="1013">
        <v>1386808</v>
      </c>
      <c r="G13" s="1013">
        <v>8155419</v>
      </c>
      <c r="H13" s="1013">
        <v>1200902</v>
      </c>
      <c r="I13" s="1013">
        <v>7096240</v>
      </c>
      <c r="J13" s="1013">
        <v>185906</v>
      </c>
      <c r="K13" s="1014">
        <v>1059181</v>
      </c>
      <c r="L13" s="1015">
        <v>13.404999999999999</v>
      </c>
      <c r="M13" s="1016">
        <v>12.987</v>
      </c>
      <c r="O13" s="1018"/>
    </row>
    <row r="14" spans="1:15" ht="14.1" customHeight="1">
      <c r="A14" s="954" t="s">
        <v>823</v>
      </c>
      <c r="B14" s="1010">
        <v>38</v>
      </c>
      <c r="C14" s="1010">
        <v>37.5</v>
      </c>
      <c r="D14" s="1011">
        <v>4870</v>
      </c>
      <c r="E14" s="1012">
        <v>4871.833333333333</v>
      </c>
      <c r="F14" s="1013">
        <v>129500</v>
      </c>
      <c r="G14" s="1013">
        <v>765039</v>
      </c>
      <c r="H14" s="1013">
        <v>97917</v>
      </c>
      <c r="I14" s="1013">
        <v>578965</v>
      </c>
      <c r="J14" s="1013">
        <v>31582</v>
      </c>
      <c r="K14" s="1014">
        <v>186071</v>
      </c>
      <c r="L14" s="1015">
        <v>24.388000000000002</v>
      </c>
      <c r="M14" s="1016">
        <v>24.321999999999999</v>
      </c>
      <c r="O14" s="1017"/>
    </row>
    <row r="15" spans="1:15" ht="14.1" customHeight="1">
      <c r="A15" s="954" t="s">
        <v>822</v>
      </c>
      <c r="B15" s="1010">
        <v>250</v>
      </c>
      <c r="C15" s="1010">
        <v>249.5</v>
      </c>
      <c r="D15" s="1011">
        <v>26197</v>
      </c>
      <c r="E15" s="1012">
        <v>25013</v>
      </c>
      <c r="F15" s="1013">
        <v>877670</v>
      </c>
      <c r="G15" s="1013">
        <v>5102262</v>
      </c>
      <c r="H15" s="1013">
        <v>673987</v>
      </c>
      <c r="I15" s="1013">
        <v>3923218</v>
      </c>
      <c r="J15" s="1013">
        <v>203684</v>
      </c>
      <c r="K15" s="1014">
        <v>1179048</v>
      </c>
      <c r="L15" s="1015">
        <v>23.207000000000001</v>
      </c>
      <c r="M15" s="1016">
        <v>23.108000000000001</v>
      </c>
      <c r="O15" s="1017"/>
    </row>
    <row r="16" spans="1:15" ht="14.1" customHeight="1">
      <c r="A16" s="960" t="s">
        <v>848</v>
      </c>
      <c r="B16" s="1010">
        <v>38</v>
      </c>
      <c r="C16" s="1019">
        <v>37.833333333333336</v>
      </c>
      <c r="D16" s="1020">
        <v>5609</v>
      </c>
      <c r="E16" s="1012">
        <v>5690.5</v>
      </c>
      <c r="F16" s="1013">
        <v>157570</v>
      </c>
      <c r="G16" s="1013">
        <v>900618</v>
      </c>
      <c r="H16" s="1013">
        <v>127420</v>
      </c>
      <c r="I16" s="1013">
        <v>721455</v>
      </c>
      <c r="J16" s="1013">
        <v>30151</v>
      </c>
      <c r="K16" s="1014">
        <v>179164</v>
      </c>
      <c r="L16" s="1015">
        <v>19.135000000000002</v>
      </c>
      <c r="M16" s="1016">
        <v>19.893000000000001</v>
      </c>
      <c r="O16" s="1018"/>
    </row>
    <row r="17" spans="1:15" ht="14.1" customHeight="1">
      <c r="A17" s="960" t="s">
        <v>849</v>
      </c>
      <c r="B17" s="1010">
        <v>57</v>
      </c>
      <c r="C17" s="1019">
        <v>56.166666666666664</v>
      </c>
      <c r="D17" s="1020">
        <v>4596</v>
      </c>
      <c r="E17" s="1012">
        <v>4693.5</v>
      </c>
      <c r="F17" s="1013">
        <v>187190</v>
      </c>
      <c r="G17" s="1013">
        <v>1104332</v>
      </c>
      <c r="H17" s="1013">
        <v>124901</v>
      </c>
      <c r="I17" s="1013">
        <v>745554</v>
      </c>
      <c r="J17" s="1013">
        <v>62289</v>
      </c>
      <c r="K17" s="1014">
        <v>358780</v>
      </c>
      <c r="L17" s="1015">
        <v>33.276000000000003</v>
      </c>
      <c r="M17" s="1016">
        <v>32.488</v>
      </c>
      <c r="O17" s="1018"/>
    </row>
    <row r="18" spans="1:15" ht="14.1" customHeight="1">
      <c r="A18" s="960" t="s">
        <v>850</v>
      </c>
      <c r="B18" s="1010">
        <v>155</v>
      </c>
      <c r="C18" s="1019">
        <v>155.5</v>
      </c>
      <c r="D18" s="1020">
        <v>15992</v>
      </c>
      <c r="E18" s="1012">
        <v>14629</v>
      </c>
      <c r="F18" s="1013">
        <v>532910</v>
      </c>
      <c r="G18" s="1013">
        <v>3097313</v>
      </c>
      <c r="H18" s="1013">
        <v>421666</v>
      </c>
      <c r="I18" s="1013">
        <v>2456208</v>
      </c>
      <c r="J18" s="1013">
        <v>111244</v>
      </c>
      <c r="K18" s="1014">
        <v>641105</v>
      </c>
      <c r="L18" s="1015">
        <v>20.875</v>
      </c>
      <c r="M18" s="1016">
        <v>20.699000000000002</v>
      </c>
      <c r="O18" s="1018"/>
    </row>
    <row r="19" spans="1:15" ht="14.1" customHeight="1">
      <c r="A19" s="954" t="s">
        <v>851</v>
      </c>
      <c r="B19" s="1010">
        <v>63</v>
      </c>
      <c r="C19" s="1019">
        <v>63.666666666666664</v>
      </c>
      <c r="D19" s="1020">
        <v>4072</v>
      </c>
      <c r="E19" s="1012">
        <v>4122.166666666667</v>
      </c>
      <c r="F19" s="1013">
        <v>327457</v>
      </c>
      <c r="G19" s="1013">
        <v>2000320</v>
      </c>
      <c r="H19" s="1013">
        <v>193871</v>
      </c>
      <c r="I19" s="1013">
        <v>1217314</v>
      </c>
      <c r="J19" s="1013">
        <v>133586</v>
      </c>
      <c r="K19" s="1014">
        <v>783007</v>
      </c>
      <c r="L19" s="1015">
        <v>40.795000000000002</v>
      </c>
      <c r="M19" s="1016">
        <v>39.143999999999998</v>
      </c>
      <c r="O19" s="1017"/>
    </row>
    <row r="20" spans="1:15" ht="14.1" customHeight="1">
      <c r="A20" s="960" t="s">
        <v>852</v>
      </c>
      <c r="B20" s="1010">
        <v>51</v>
      </c>
      <c r="C20" s="1010">
        <v>51.833333333333336</v>
      </c>
      <c r="D20" s="1011">
        <v>3201</v>
      </c>
      <c r="E20" s="1012">
        <v>3256.3333333333335</v>
      </c>
      <c r="F20" s="1013">
        <v>290946</v>
      </c>
      <c r="G20" s="1013">
        <v>1779431</v>
      </c>
      <c r="H20" s="1013">
        <v>166072</v>
      </c>
      <c r="I20" s="1013">
        <v>1044191</v>
      </c>
      <c r="J20" s="1013">
        <v>124874</v>
      </c>
      <c r="K20" s="1014">
        <v>735240</v>
      </c>
      <c r="L20" s="1015">
        <v>42.92</v>
      </c>
      <c r="M20" s="1016">
        <v>41.319000000000003</v>
      </c>
      <c r="O20" s="1018"/>
    </row>
    <row r="21" spans="1:15" ht="14.1" customHeight="1">
      <c r="A21" s="960" t="s">
        <v>853</v>
      </c>
      <c r="B21" s="1010">
        <v>12</v>
      </c>
      <c r="C21" s="1010">
        <v>11.833333333333334</v>
      </c>
      <c r="D21" s="1011">
        <v>871</v>
      </c>
      <c r="E21" s="1012">
        <v>865.83333333333337</v>
      </c>
      <c r="F21" s="1013">
        <v>36511</v>
      </c>
      <c r="G21" s="1013">
        <v>220888</v>
      </c>
      <c r="H21" s="1013">
        <v>27799</v>
      </c>
      <c r="I21" s="1013">
        <v>173123</v>
      </c>
      <c r="J21" s="1013">
        <v>8712</v>
      </c>
      <c r="K21" s="1014">
        <v>47767</v>
      </c>
      <c r="L21" s="1015">
        <v>23.861000000000001</v>
      </c>
      <c r="M21" s="1016">
        <v>21.625</v>
      </c>
      <c r="O21" s="1018"/>
    </row>
    <row r="22" spans="1:15" ht="14.1" customHeight="1">
      <c r="A22" s="962" t="s">
        <v>820</v>
      </c>
      <c r="B22" s="1010">
        <v>202</v>
      </c>
      <c r="C22" s="1010">
        <v>198.83333333333334</v>
      </c>
      <c r="D22" s="1011">
        <v>43595</v>
      </c>
      <c r="E22" s="1012">
        <v>43558.333333333336</v>
      </c>
      <c r="F22" s="1013">
        <v>2873913</v>
      </c>
      <c r="G22" s="1013">
        <v>16276115</v>
      </c>
      <c r="H22" s="1013">
        <v>1956653</v>
      </c>
      <c r="I22" s="1013">
        <v>11111064</v>
      </c>
      <c r="J22" s="1013">
        <v>917259</v>
      </c>
      <c r="K22" s="1014">
        <v>5165047</v>
      </c>
      <c r="L22" s="1015">
        <v>31.917000000000002</v>
      </c>
      <c r="M22" s="1016">
        <v>31.734000000000002</v>
      </c>
    </row>
    <row r="23" spans="1:15" ht="14.1" customHeight="1">
      <c r="A23" s="960" t="s">
        <v>854</v>
      </c>
      <c r="B23" s="1010">
        <v>179</v>
      </c>
      <c r="C23" s="1010">
        <v>178.16666666666666</v>
      </c>
      <c r="D23" s="1011">
        <v>40101</v>
      </c>
      <c r="E23" s="1012">
        <v>40089.166666666664</v>
      </c>
      <c r="F23" s="1013">
        <v>2669643</v>
      </c>
      <c r="G23" s="1013">
        <v>15545207</v>
      </c>
      <c r="H23" s="1013">
        <v>1780306</v>
      </c>
      <c r="I23" s="1013">
        <v>10488281</v>
      </c>
      <c r="J23" s="1013">
        <v>889337</v>
      </c>
      <c r="K23" s="1014">
        <v>5056927</v>
      </c>
      <c r="L23" s="1015">
        <v>33.313000000000002</v>
      </c>
      <c r="M23" s="1016">
        <v>32.53</v>
      </c>
      <c r="O23" s="1018"/>
    </row>
    <row r="24" spans="1:15" ht="14.1" customHeight="1">
      <c r="A24" s="960" t="s">
        <v>855</v>
      </c>
      <c r="B24" s="1010">
        <v>23</v>
      </c>
      <c r="C24" s="1010">
        <v>20.666666666666668</v>
      </c>
      <c r="D24" s="1011">
        <v>3494</v>
      </c>
      <c r="E24" s="1012">
        <v>3469.1666666666665</v>
      </c>
      <c r="F24" s="1013">
        <v>204269</v>
      </c>
      <c r="G24" s="1013">
        <v>730906</v>
      </c>
      <c r="H24" s="1013">
        <v>176347</v>
      </c>
      <c r="I24" s="1013">
        <v>622784</v>
      </c>
      <c r="J24" s="1013">
        <v>27922</v>
      </c>
      <c r="K24" s="1014">
        <v>108121</v>
      </c>
      <c r="L24" s="1015">
        <v>13.669</v>
      </c>
      <c r="M24" s="1016">
        <v>14.792999999999999</v>
      </c>
      <c r="O24" s="1018"/>
    </row>
    <row r="25" spans="1:15" ht="14.1" customHeight="1">
      <c r="A25" s="962" t="s">
        <v>856</v>
      </c>
      <c r="B25" s="1010">
        <v>124</v>
      </c>
      <c r="C25" s="1010">
        <v>124</v>
      </c>
      <c r="D25" s="1011">
        <v>12853</v>
      </c>
      <c r="E25" s="1012">
        <v>12995.833333333334</v>
      </c>
      <c r="F25" s="1013">
        <v>535723</v>
      </c>
      <c r="G25" s="1013">
        <v>3206322</v>
      </c>
      <c r="H25" s="1013">
        <v>330059</v>
      </c>
      <c r="I25" s="1013">
        <v>1995002</v>
      </c>
      <c r="J25" s="1013">
        <v>205664</v>
      </c>
      <c r="K25" s="1014">
        <v>1211320</v>
      </c>
      <c r="L25" s="1015">
        <v>38.39</v>
      </c>
      <c r="M25" s="1016">
        <v>37.779000000000003</v>
      </c>
    </row>
    <row r="26" spans="1:15" ht="14.1" customHeight="1">
      <c r="A26" s="960" t="s">
        <v>857</v>
      </c>
      <c r="B26" s="1010">
        <v>93</v>
      </c>
      <c r="C26" s="1010">
        <v>93.5</v>
      </c>
      <c r="D26" s="1011">
        <v>9971</v>
      </c>
      <c r="E26" s="1012">
        <v>10077.166666666666</v>
      </c>
      <c r="F26" s="1013">
        <v>388833</v>
      </c>
      <c r="G26" s="1013">
        <v>2347519</v>
      </c>
      <c r="H26" s="1013">
        <v>273462</v>
      </c>
      <c r="I26" s="1013">
        <v>1659234</v>
      </c>
      <c r="J26" s="1013">
        <v>115371</v>
      </c>
      <c r="K26" s="1014">
        <v>688287</v>
      </c>
      <c r="L26" s="1015">
        <v>29.670999999999999</v>
      </c>
      <c r="M26" s="1016">
        <v>29.32</v>
      </c>
      <c r="O26" s="1018"/>
    </row>
    <row r="27" spans="1:15" ht="14.1" customHeight="1">
      <c r="A27" s="960" t="s">
        <v>858</v>
      </c>
      <c r="B27" s="1010">
        <v>31</v>
      </c>
      <c r="C27" s="1010">
        <v>30.5</v>
      </c>
      <c r="D27" s="1011">
        <v>2882</v>
      </c>
      <c r="E27" s="1012">
        <v>2918.6666666666665</v>
      </c>
      <c r="F27" s="1013">
        <v>146890</v>
      </c>
      <c r="G27" s="1013">
        <v>858801</v>
      </c>
      <c r="H27" s="1013">
        <v>56597</v>
      </c>
      <c r="I27" s="1013">
        <v>335768</v>
      </c>
      <c r="J27" s="1013">
        <v>90293</v>
      </c>
      <c r="K27" s="1014">
        <v>523033</v>
      </c>
      <c r="L27" s="1015">
        <v>61.47</v>
      </c>
      <c r="M27" s="1016">
        <v>60.902999999999999</v>
      </c>
      <c r="O27" s="1018"/>
    </row>
    <row r="28" spans="1:15" ht="14.1" customHeight="1">
      <c r="A28" s="962" t="s">
        <v>818</v>
      </c>
      <c r="B28" s="1010">
        <v>1019</v>
      </c>
      <c r="C28" s="1010">
        <v>1007.8333333333334</v>
      </c>
      <c r="D28" s="1011">
        <v>144810</v>
      </c>
      <c r="E28" s="1012">
        <v>144536.5</v>
      </c>
      <c r="F28" s="1013">
        <v>1761498</v>
      </c>
      <c r="G28" s="1013">
        <v>10524482</v>
      </c>
      <c r="H28" s="1013">
        <v>1532702</v>
      </c>
      <c r="I28" s="1013">
        <v>9213802</v>
      </c>
      <c r="J28" s="1013">
        <v>228796</v>
      </c>
      <c r="K28" s="1014">
        <v>1310680</v>
      </c>
      <c r="L28" s="1015">
        <v>12.989000000000001</v>
      </c>
      <c r="M28" s="1016">
        <v>12.454000000000001</v>
      </c>
    </row>
    <row r="29" spans="1:15" ht="14.1" customHeight="1">
      <c r="A29" s="960" t="s">
        <v>889</v>
      </c>
      <c r="B29" s="1010">
        <v>848</v>
      </c>
      <c r="C29" s="1010">
        <v>842.33333333333337</v>
      </c>
      <c r="D29" s="1011">
        <v>126392</v>
      </c>
      <c r="E29" s="1012">
        <v>126693.66666666667</v>
      </c>
      <c r="F29" s="1013">
        <v>1401331</v>
      </c>
      <c r="G29" s="1013">
        <v>8469572</v>
      </c>
      <c r="H29" s="1013">
        <v>1293526</v>
      </c>
      <c r="I29" s="1013">
        <v>7857038</v>
      </c>
      <c r="J29" s="1013">
        <v>107805</v>
      </c>
      <c r="K29" s="1014">
        <v>612533</v>
      </c>
      <c r="L29" s="1015">
        <v>7.6929999999999996</v>
      </c>
      <c r="M29" s="1016">
        <v>7.2320000000000002</v>
      </c>
      <c r="O29" s="1018"/>
    </row>
    <row r="30" spans="1:15" ht="14.1" customHeight="1">
      <c r="A30" s="960" t="s">
        <v>860</v>
      </c>
      <c r="B30" s="1010">
        <v>142</v>
      </c>
      <c r="C30" s="1010">
        <v>141</v>
      </c>
      <c r="D30" s="1011">
        <v>16322</v>
      </c>
      <c r="E30" s="1012">
        <v>16125.5</v>
      </c>
      <c r="F30" s="1013">
        <v>311452</v>
      </c>
      <c r="G30" s="1013">
        <v>1793072</v>
      </c>
      <c r="H30" s="1013">
        <v>199664</v>
      </c>
      <c r="I30" s="1013">
        <v>1146191</v>
      </c>
      <c r="J30" s="1013">
        <v>111788</v>
      </c>
      <c r="K30" s="1014">
        <v>646881</v>
      </c>
      <c r="L30" s="1015">
        <v>35.893000000000001</v>
      </c>
      <c r="M30" s="1016">
        <v>36.076999999999998</v>
      </c>
      <c r="O30" s="1018"/>
    </row>
    <row r="31" spans="1:15" ht="14.1" customHeight="1">
      <c r="A31" s="960" t="s">
        <v>861</v>
      </c>
      <c r="B31" s="1010">
        <v>29</v>
      </c>
      <c r="C31" s="1010">
        <v>24.5</v>
      </c>
      <c r="D31" s="1011">
        <v>2096</v>
      </c>
      <c r="E31" s="1012">
        <v>1717.3333333333333</v>
      </c>
      <c r="F31" s="1013">
        <v>48715</v>
      </c>
      <c r="G31" s="1013">
        <v>261838</v>
      </c>
      <c r="H31" s="1013">
        <v>39512</v>
      </c>
      <c r="I31" s="1013">
        <v>210572</v>
      </c>
      <c r="J31" s="1013">
        <v>9203</v>
      </c>
      <c r="K31" s="1014">
        <v>51267</v>
      </c>
      <c r="L31" s="1015">
        <v>18.891999999999999</v>
      </c>
      <c r="M31" s="1016">
        <v>19.579999999999998</v>
      </c>
      <c r="O31" s="1018"/>
    </row>
    <row r="32" spans="1:15" ht="14.1" customHeight="1">
      <c r="A32" s="962" t="s">
        <v>862</v>
      </c>
      <c r="B32" s="1010">
        <v>749</v>
      </c>
      <c r="C32" s="1010">
        <v>744.83333333333337</v>
      </c>
      <c r="D32" s="1011">
        <v>110202</v>
      </c>
      <c r="E32" s="1012">
        <v>109989.5</v>
      </c>
      <c r="F32" s="1013">
        <v>3380168</v>
      </c>
      <c r="G32" s="1013">
        <v>21098281</v>
      </c>
      <c r="H32" s="1013">
        <v>2166401</v>
      </c>
      <c r="I32" s="1013">
        <v>13884995</v>
      </c>
      <c r="J32" s="1013">
        <v>1213767</v>
      </c>
      <c r="K32" s="1014">
        <v>7213287</v>
      </c>
      <c r="L32" s="1015">
        <v>35.908000000000001</v>
      </c>
      <c r="M32" s="1016">
        <v>34.189</v>
      </c>
    </row>
    <row r="33" spans="1:15" ht="14.1" customHeight="1">
      <c r="A33" s="960" t="s">
        <v>863</v>
      </c>
      <c r="B33" s="1010">
        <v>29</v>
      </c>
      <c r="C33" s="1010">
        <v>28.5</v>
      </c>
      <c r="D33" s="1011">
        <v>5341</v>
      </c>
      <c r="E33" s="1012">
        <v>5475.333333333333</v>
      </c>
      <c r="F33" s="1013">
        <v>225263</v>
      </c>
      <c r="G33" s="1013">
        <v>1430603</v>
      </c>
      <c r="H33" s="1013">
        <v>153362</v>
      </c>
      <c r="I33" s="1013">
        <v>1029434</v>
      </c>
      <c r="J33" s="1013">
        <v>71901</v>
      </c>
      <c r="K33" s="1014">
        <v>401166</v>
      </c>
      <c r="L33" s="1015">
        <v>31.919</v>
      </c>
      <c r="M33" s="1016">
        <v>28.042000000000002</v>
      </c>
      <c r="O33" s="1018"/>
    </row>
    <row r="34" spans="1:15" ht="14.1" customHeight="1">
      <c r="A34" s="960" t="s">
        <v>890</v>
      </c>
      <c r="B34" s="1010">
        <v>155</v>
      </c>
      <c r="C34" s="1010">
        <v>154.33333333333334</v>
      </c>
      <c r="D34" s="1011">
        <v>37086</v>
      </c>
      <c r="E34" s="1012">
        <v>36897.333333333336</v>
      </c>
      <c r="F34" s="1013">
        <v>886304</v>
      </c>
      <c r="G34" s="1013">
        <v>6075438</v>
      </c>
      <c r="H34" s="1013">
        <v>444784</v>
      </c>
      <c r="I34" s="1013">
        <v>3325161</v>
      </c>
      <c r="J34" s="1013">
        <v>441520</v>
      </c>
      <c r="K34" s="1014">
        <v>2750277</v>
      </c>
      <c r="L34" s="1015">
        <v>49.816000000000003</v>
      </c>
      <c r="M34" s="1016">
        <v>45.268999999999998</v>
      </c>
      <c r="O34" s="1018"/>
    </row>
    <row r="35" spans="1:15" ht="14.1" customHeight="1">
      <c r="A35" s="960" t="s">
        <v>865</v>
      </c>
      <c r="B35" s="1010">
        <v>61</v>
      </c>
      <c r="C35" s="1010">
        <v>60.833333333333336</v>
      </c>
      <c r="D35" s="1011">
        <v>9229</v>
      </c>
      <c r="E35" s="1012">
        <v>9224.8333333333339</v>
      </c>
      <c r="F35" s="1013">
        <v>485710</v>
      </c>
      <c r="G35" s="1013">
        <v>3160852</v>
      </c>
      <c r="H35" s="1013">
        <v>322023</v>
      </c>
      <c r="I35" s="1013">
        <v>2158628</v>
      </c>
      <c r="J35" s="1013">
        <v>163686</v>
      </c>
      <c r="K35" s="1014">
        <v>1002222</v>
      </c>
      <c r="L35" s="1015">
        <v>33.700000000000003</v>
      </c>
      <c r="M35" s="1016">
        <v>31.707000000000001</v>
      </c>
      <c r="O35" s="1018"/>
    </row>
    <row r="36" spans="1:15" ht="14.1" customHeight="1">
      <c r="A36" s="960" t="s">
        <v>866</v>
      </c>
      <c r="B36" s="1010">
        <v>103</v>
      </c>
      <c r="C36" s="1010">
        <v>101.5</v>
      </c>
      <c r="D36" s="1011">
        <v>11432</v>
      </c>
      <c r="E36" s="1012">
        <v>11389.166666666666</v>
      </c>
      <c r="F36" s="1013">
        <v>315841</v>
      </c>
      <c r="G36" s="1013">
        <v>1828542</v>
      </c>
      <c r="H36" s="1013">
        <v>244207</v>
      </c>
      <c r="I36" s="1013">
        <v>1407891</v>
      </c>
      <c r="J36" s="1013">
        <v>71634</v>
      </c>
      <c r="K36" s="1014">
        <v>420651</v>
      </c>
      <c r="L36" s="1015">
        <v>22.68</v>
      </c>
      <c r="M36" s="1016">
        <v>23.004999999999999</v>
      </c>
      <c r="O36" s="1018"/>
    </row>
    <row r="37" spans="1:15" ht="14.1" customHeight="1">
      <c r="A37" s="960" t="s">
        <v>867</v>
      </c>
      <c r="B37" s="1010">
        <v>110</v>
      </c>
      <c r="C37" s="1010">
        <v>112.5</v>
      </c>
      <c r="D37" s="1011">
        <v>18677</v>
      </c>
      <c r="E37" s="1012">
        <v>18838.833333333332</v>
      </c>
      <c r="F37" s="1013">
        <v>475259</v>
      </c>
      <c r="G37" s="1013">
        <v>2885800</v>
      </c>
      <c r="H37" s="1013">
        <v>386093</v>
      </c>
      <c r="I37" s="1013">
        <v>2381134</v>
      </c>
      <c r="J37" s="1013">
        <v>89167</v>
      </c>
      <c r="K37" s="1014">
        <v>504667</v>
      </c>
      <c r="L37" s="1015">
        <v>18.762</v>
      </c>
      <c r="M37" s="1016">
        <v>17.488</v>
      </c>
      <c r="O37" s="1018"/>
    </row>
    <row r="38" spans="1:15" ht="14.1" customHeight="1">
      <c r="A38" s="960" t="s">
        <v>868</v>
      </c>
      <c r="B38" s="1010">
        <v>20</v>
      </c>
      <c r="C38" s="1019">
        <v>20</v>
      </c>
      <c r="D38" s="1011">
        <v>3309</v>
      </c>
      <c r="E38" s="1012">
        <v>3323.3333333333335</v>
      </c>
      <c r="F38" s="1013">
        <v>131233</v>
      </c>
      <c r="G38" s="1013">
        <v>741199</v>
      </c>
      <c r="H38" s="1013">
        <v>75111</v>
      </c>
      <c r="I38" s="1013">
        <v>410115</v>
      </c>
      <c r="J38" s="1013">
        <v>56122</v>
      </c>
      <c r="K38" s="1014">
        <v>331085</v>
      </c>
      <c r="L38" s="1015">
        <v>42.765000000000001</v>
      </c>
      <c r="M38" s="1016">
        <v>44.668999999999997</v>
      </c>
      <c r="O38" s="1018"/>
    </row>
    <row r="39" spans="1:15" ht="14.1" customHeight="1">
      <c r="A39" s="960" t="s">
        <v>862</v>
      </c>
      <c r="B39" s="1010">
        <v>271</v>
      </c>
      <c r="C39" s="1010">
        <v>267.16666666666669</v>
      </c>
      <c r="D39" s="1011">
        <v>25128</v>
      </c>
      <c r="E39" s="1012">
        <v>24840.666666666668</v>
      </c>
      <c r="F39" s="1013">
        <v>860559</v>
      </c>
      <c r="G39" s="1013">
        <v>4975847</v>
      </c>
      <c r="H39" s="1013">
        <v>540821</v>
      </c>
      <c r="I39" s="1013">
        <v>3172629</v>
      </c>
      <c r="J39" s="1013">
        <v>319738</v>
      </c>
      <c r="K39" s="1014">
        <v>1803219</v>
      </c>
      <c r="L39" s="1015">
        <v>37.155000000000001</v>
      </c>
      <c r="M39" s="1016">
        <v>36.238999999999997</v>
      </c>
      <c r="O39" s="1018"/>
    </row>
    <row r="40" spans="1:15" ht="14.1" customHeight="1">
      <c r="A40" s="960" t="s">
        <v>869</v>
      </c>
      <c r="B40" s="1010">
        <v>143</v>
      </c>
      <c r="C40" s="1010">
        <v>141.16666666666666</v>
      </c>
      <c r="D40" s="1011">
        <v>15691</v>
      </c>
      <c r="E40" s="1012">
        <v>15534.333333333334</v>
      </c>
      <c r="F40" s="1013">
        <v>681645</v>
      </c>
      <c r="G40" s="1013">
        <v>4009401</v>
      </c>
      <c r="H40" s="1013">
        <v>487120</v>
      </c>
      <c r="I40" s="1013">
        <v>2935674</v>
      </c>
      <c r="J40" s="1013">
        <v>194525</v>
      </c>
      <c r="K40" s="1014">
        <v>1073728</v>
      </c>
      <c r="L40" s="1015">
        <v>28.538</v>
      </c>
      <c r="M40" s="1016">
        <v>26.78</v>
      </c>
      <c r="O40" s="1018"/>
    </row>
    <row r="41" spans="1:15" ht="14.1" customHeight="1">
      <c r="A41" s="960" t="s">
        <v>870</v>
      </c>
      <c r="B41" s="1010">
        <v>84</v>
      </c>
      <c r="C41" s="1010">
        <v>83</v>
      </c>
      <c r="D41" s="1011">
        <v>6106</v>
      </c>
      <c r="E41" s="1012">
        <v>6015.333333333333</v>
      </c>
      <c r="F41" s="1013">
        <v>359845</v>
      </c>
      <c r="G41" s="1013">
        <v>2153485</v>
      </c>
      <c r="H41" s="1013">
        <v>297586</v>
      </c>
      <c r="I41" s="1013">
        <v>1799161</v>
      </c>
      <c r="J41" s="1013">
        <v>62258</v>
      </c>
      <c r="K41" s="1014">
        <v>354325</v>
      </c>
      <c r="L41" s="1015">
        <v>17.300999999999998</v>
      </c>
      <c r="M41" s="1016">
        <v>16.454000000000001</v>
      </c>
      <c r="O41" s="1018"/>
    </row>
    <row r="42" spans="1:15" ht="14.1" customHeight="1">
      <c r="A42" s="960" t="s">
        <v>871</v>
      </c>
      <c r="B42" s="1010">
        <v>59</v>
      </c>
      <c r="C42" s="1010">
        <v>58.166666666666664</v>
      </c>
      <c r="D42" s="1011">
        <v>9585</v>
      </c>
      <c r="E42" s="1012">
        <v>9519</v>
      </c>
      <c r="F42" s="1013">
        <v>321800</v>
      </c>
      <c r="G42" s="1013">
        <v>1855917</v>
      </c>
      <c r="H42" s="1013">
        <v>189533</v>
      </c>
      <c r="I42" s="1013">
        <v>1136513</v>
      </c>
      <c r="J42" s="1013">
        <v>132267</v>
      </c>
      <c r="K42" s="1014">
        <v>719403</v>
      </c>
      <c r="L42" s="1015">
        <v>41.101999999999997</v>
      </c>
      <c r="M42" s="1016">
        <v>38.762999999999998</v>
      </c>
      <c r="O42" s="1018"/>
    </row>
    <row r="43" spans="1:15" ht="14.1" customHeight="1">
      <c r="A43" s="963" t="s">
        <v>810</v>
      </c>
      <c r="B43" s="1002">
        <v>515</v>
      </c>
      <c r="C43" s="1021">
        <v>494.33333333333331</v>
      </c>
      <c r="D43" s="1022">
        <v>56723</v>
      </c>
      <c r="E43" s="1004">
        <v>56095.333333333336</v>
      </c>
      <c r="F43" s="1005">
        <v>2150559</v>
      </c>
      <c r="G43" s="1005">
        <v>10479708</v>
      </c>
      <c r="H43" s="1005">
        <v>1863584</v>
      </c>
      <c r="I43" s="1005">
        <v>9093397</v>
      </c>
      <c r="J43" s="1005">
        <v>286975</v>
      </c>
      <c r="K43" s="1006">
        <v>1386311</v>
      </c>
      <c r="L43" s="1007">
        <v>13.343999999999999</v>
      </c>
      <c r="M43" s="1008">
        <v>13.228999999999999</v>
      </c>
      <c r="O43" s="1009"/>
    </row>
    <row r="44" spans="1:15" ht="14.1" customHeight="1">
      <c r="A44" s="960" t="s">
        <v>872</v>
      </c>
      <c r="B44" s="1010">
        <v>38</v>
      </c>
      <c r="C44" s="1019">
        <v>37</v>
      </c>
      <c r="D44" s="1020">
        <v>2541</v>
      </c>
      <c r="E44" s="1012">
        <v>2533.8333333333335</v>
      </c>
      <c r="F44" s="1013">
        <v>126265</v>
      </c>
      <c r="G44" s="1013">
        <v>744928</v>
      </c>
      <c r="H44" s="1013">
        <v>74395</v>
      </c>
      <c r="I44" s="1013">
        <v>490821</v>
      </c>
      <c r="J44" s="1013">
        <v>51871</v>
      </c>
      <c r="K44" s="1014">
        <v>254108</v>
      </c>
      <c r="L44" s="1015">
        <v>41.081000000000003</v>
      </c>
      <c r="M44" s="1016">
        <v>34.112000000000002</v>
      </c>
      <c r="O44" s="1018"/>
    </row>
    <row r="45" spans="1:15" ht="14.1" customHeight="1">
      <c r="A45" s="960" t="s">
        <v>873</v>
      </c>
      <c r="B45" s="1010">
        <v>161</v>
      </c>
      <c r="C45" s="1010">
        <v>159.5</v>
      </c>
      <c r="D45" s="1011">
        <v>21480</v>
      </c>
      <c r="E45" s="1012">
        <v>21467.5</v>
      </c>
      <c r="F45" s="1013">
        <v>783202</v>
      </c>
      <c r="G45" s="1013">
        <v>3740222</v>
      </c>
      <c r="H45" s="1013">
        <v>678630</v>
      </c>
      <c r="I45" s="1013">
        <v>3248282</v>
      </c>
      <c r="J45" s="1013">
        <v>104572</v>
      </c>
      <c r="K45" s="1014">
        <v>491940</v>
      </c>
      <c r="L45" s="1015">
        <v>13.352</v>
      </c>
      <c r="M45" s="1016">
        <v>13.153</v>
      </c>
      <c r="O45" s="1018"/>
    </row>
    <row r="46" spans="1:15" ht="14.1" customHeight="1">
      <c r="A46" s="960" t="s">
        <v>874</v>
      </c>
      <c r="B46" s="1010">
        <v>224</v>
      </c>
      <c r="C46" s="1010">
        <v>222.83333333333334</v>
      </c>
      <c r="D46" s="1011">
        <v>27290</v>
      </c>
      <c r="E46" s="1012">
        <v>27074.666666666668</v>
      </c>
      <c r="F46" s="1013">
        <v>1008875</v>
      </c>
      <c r="G46" s="1013">
        <v>4908940</v>
      </c>
      <c r="H46" s="1013">
        <v>928266</v>
      </c>
      <c r="I46" s="1013">
        <v>4496068</v>
      </c>
      <c r="J46" s="1013">
        <v>80609</v>
      </c>
      <c r="K46" s="1014">
        <v>412871</v>
      </c>
      <c r="L46" s="1015">
        <v>7.99</v>
      </c>
      <c r="M46" s="1016">
        <v>8.4109999999999996</v>
      </c>
      <c r="O46" s="1018"/>
    </row>
    <row r="47" spans="1:15" ht="14.1" customHeight="1">
      <c r="A47" s="964" t="s">
        <v>875</v>
      </c>
      <c r="B47" s="1023">
        <v>3760</v>
      </c>
      <c r="C47" s="1023">
        <v>3719.3333333333335</v>
      </c>
      <c r="D47" s="1024">
        <v>536220</v>
      </c>
      <c r="E47" s="1025">
        <v>533720.66666666663</v>
      </c>
      <c r="F47" s="1026">
        <v>16121308</v>
      </c>
      <c r="G47" s="1026">
        <v>93999487</v>
      </c>
      <c r="H47" s="1026">
        <v>12127597</v>
      </c>
      <c r="I47" s="1026">
        <v>71059187</v>
      </c>
      <c r="J47" s="1026">
        <v>3993711</v>
      </c>
      <c r="K47" s="1027">
        <v>22940299</v>
      </c>
      <c r="L47" s="1028">
        <v>24.773</v>
      </c>
      <c r="M47" s="1029">
        <v>24.405000000000001</v>
      </c>
      <c r="O47" s="1009"/>
    </row>
    <row r="48" spans="1:15" s="138" customFormat="1" ht="14.1" customHeight="1">
      <c r="A48" s="1030" t="s">
        <v>891</v>
      </c>
      <c r="B48" s="162"/>
      <c r="C48" s="162"/>
      <c r="D48" s="162"/>
      <c r="E48" s="162"/>
      <c r="F48" s="162"/>
      <c r="G48" s="162"/>
      <c r="H48" s="162"/>
      <c r="I48" s="162"/>
      <c r="J48" s="162"/>
      <c r="K48" s="162"/>
      <c r="L48" s="162"/>
      <c r="M48" s="162"/>
    </row>
    <row r="49" spans="1:13" s="138" customFormat="1" ht="14.1" customHeight="1">
      <c r="A49" s="1030" t="s">
        <v>892</v>
      </c>
      <c r="B49" s="162"/>
      <c r="C49" s="162"/>
      <c r="D49" s="162"/>
      <c r="E49" s="162"/>
      <c r="F49" s="162"/>
      <c r="G49" s="162"/>
      <c r="H49" s="162"/>
      <c r="I49" s="162"/>
      <c r="J49" s="162"/>
      <c r="K49" s="162"/>
      <c r="L49" s="162"/>
      <c r="M49" s="162"/>
    </row>
    <row r="50" spans="1:13" s="138" customFormat="1" ht="14.1" customHeight="1">
      <c r="A50" s="1030" t="s">
        <v>893</v>
      </c>
      <c r="B50" s="162"/>
      <c r="C50" s="162"/>
      <c r="D50" s="162"/>
      <c r="E50" s="162"/>
      <c r="F50" s="162"/>
      <c r="G50" s="162"/>
      <c r="H50" s="162"/>
      <c r="I50" s="162"/>
      <c r="J50" s="162"/>
      <c r="K50" s="162"/>
      <c r="L50" s="162"/>
      <c r="M50" s="162"/>
    </row>
    <row r="51" spans="1:13" s="138" customFormat="1" ht="12.75" customHeight="1">
      <c r="A51" s="1030" t="s">
        <v>894</v>
      </c>
      <c r="B51" s="162"/>
      <c r="C51" s="162"/>
      <c r="D51" s="162"/>
      <c r="E51" s="162"/>
      <c r="F51" s="162"/>
      <c r="G51" s="162"/>
      <c r="H51" s="162"/>
      <c r="I51" s="162"/>
      <c r="J51" s="162"/>
      <c r="K51" s="162"/>
      <c r="L51" s="162"/>
      <c r="M51" s="162"/>
    </row>
    <row r="52" spans="1:13" s="138" customFormat="1" ht="12.75" customHeight="1">
      <c r="A52" s="1030" t="s">
        <v>1387</v>
      </c>
      <c r="B52" s="162"/>
      <c r="C52" s="162"/>
      <c r="D52" s="162"/>
      <c r="E52" s="162"/>
      <c r="F52" s="162"/>
      <c r="G52" s="162"/>
      <c r="H52" s="162"/>
      <c r="I52" s="162"/>
      <c r="J52" s="162"/>
      <c r="K52" s="162"/>
      <c r="L52" s="162"/>
      <c r="M52" s="162"/>
    </row>
    <row r="53" spans="1:13" s="138" customFormat="1" ht="14.1" customHeight="1">
      <c r="A53" s="1898" t="s">
        <v>111</v>
      </c>
      <c r="C53" s="138" t="s">
        <v>895</v>
      </c>
    </row>
    <row r="54" spans="1:13">
      <c r="A54" s="1932" t="s">
        <v>123</v>
      </c>
    </row>
  </sheetData>
  <hyperlinks>
    <hyperlink ref="A54" location="'Inhaltsverzeichnis_2026-08'!A1" display="Zurück zum Inhaltsverzeichnis" xr:uid="{35D59CE5-7EB9-426D-8628-1D0C0765C5DA}"/>
    <hyperlink ref="A53" r:id="rId1" xr:uid="{32C8CDAE-8A62-493E-86E6-5113DF903342}"/>
  </hyperlinks>
  <pageMargins left="0.78740157480314965" right="0.78740157480314965" top="0.39370078740157483" bottom="0.19685039370078741" header="0.19685039370078741" footer="0.19685039370078741"/>
  <pageSetup paperSize="9" scale="55" orientation="portrait" r:id="rId2"/>
  <headerFooter alignWithMargins="0">
    <oddFooter>&amp;L&amp;D / &amp;T&amp;R&amp;A</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54680-7D17-4F43-BCAA-5C3723EECC4D}">
  <sheetPr>
    <tabColor rgb="FFF9E03A"/>
  </sheetPr>
  <dimension ref="A1:N54"/>
  <sheetViews>
    <sheetView showGridLines="0" zoomScaleNormal="100" workbookViewId="0"/>
  </sheetViews>
  <sheetFormatPr baseColWidth="10" defaultRowHeight="16.5"/>
  <cols>
    <col min="1" max="1" width="39.25" style="138" customWidth="1"/>
    <col min="2" max="2" width="7" style="138" customWidth="1"/>
    <col min="3" max="3" width="7.625" style="138" customWidth="1"/>
    <col min="4" max="4" width="7" style="138" customWidth="1"/>
    <col min="5" max="5" width="7.625" style="138" customWidth="1"/>
    <col min="6" max="6" width="7" style="138" customWidth="1"/>
    <col min="7" max="7" width="7.25" style="138" customWidth="1"/>
    <col min="8" max="8" width="7" style="138" customWidth="1"/>
    <col min="9" max="9" width="7.25" style="138" customWidth="1"/>
    <col min="10" max="10" width="7" style="138" customWidth="1"/>
    <col min="11" max="11" width="7.25" style="138" customWidth="1"/>
    <col min="12" max="12" width="7" style="138" customWidth="1"/>
    <col min="13" max="13" width="7.25" style="138" customWidth="1"/>
    <col min="14" max="16384" width="11" style="138"/>
  </cols>
  <sheetData>
    <row r="1" spans="1:13" ht="30" customHeight="1">
      <c r="A1" s="926" t="s">
        <v>905</v>
      </c>
      <c r="B1" s="1081"/>
      <c r="C1" s="1081"/>
      <c r="D1" s="1081"/>
      <c r="E1" s="1081"/>
      <c r="F1" s="1081"/>
      <c r="G1" s="1081"/>
      <c r="H1" s="1081"/>
      <c r="I1" s="1081"/>
      <c r="J1" s="1081"/>
      <c r="K1" s="1081"/>
      <c r="L1" s="1081"/>
      <c r="M1" s="1081"/>
    </row>
    <row r="2" spans="1:13" ht="18" customHeight="1">
      <c r="A2" s="928" t="s">
        <v>830</v>
      </c>
      <c r="B2" s="1081"/>
      <c r="C2" s="1081"/>
      <c r="D2" s="1081"/>
      <c r="E2" s="1081"/>
      <c r="F2" s="1081"/>
      <c r="G2" s="1081"/>
      <c r="H2" s="1081"/>
      <c r="I2" s="1081"/>
      <c r="J2" s="1081"/>
      <c r="K2" s="1081"/>
      <c r="L2" s="1081"/>
      <c r="M2" s="1081"/>
    </row>
    <row r="3" spans="1:13" ht="20.100000000000001" customHeight="1">
      <c r="A3" s="140" t="s">
        <v>1353</v>
      </c>
      <c r="B3" s="1080"/>
      <c r="C3" s="1080"/>
      <c r="D3" s="1080"/>
      <c r="E3" s="137"/>
      <c r="F3" s="1080"/>
      <c r="G3" s="1080"/>
      <c r="H3" s="1080"/>
      <c r="I3" s="1080"/>
      <c r="J3" s="1080"/>
      <c r="K3" s="1080"/>
      <c r="L3" s="1080"/>
      <c r="M3" s="1080"/>
    </row>
    <row r="4" spans="1:13" ht="15.75" customHeight="1">
      <c r="A4" s="973"/>
      <c r="B4" s="1079" t="s">
        <v>904</v>
      </c>
      <c r="C4" s="1079"/>
      <c r="D4" s="933" t="s">
        <v>879</v>
      </c>
      <c r="E4" s="934"/>
      <c r="F4" s="1078" t="s">
        <v>903</v>
      </c>
      <c r="G4" s="934"/>
      <c r="H4" s="1078" t="s">
        <v>834</v>
      </c>
      <c r="I4" s="1076"/>
      <c r="J4" s="1077" t="s">
        <v>835</v>
      </c>
      <c r="K4" s="1076"/>
      <c r="L4" s="1075" t="s">
        <v>902</v>
      </c>
      <c r="M4" s="1074"/>
    </row>
    <row r="5" spans="1:13" ht="12" customHeight="1">
      <c r="A5" s="983"/>
      <c r="B5" s="1073" t="s">
        <v>901</v>
      </c>
      <c r="C5" s="1069"/>
      <c r="D5" s="946" t="s">
        <v>413</v>
      </c>
      <c r="E5" s="1000"/>
      <c r="F5" s="1000"/>
      <c r="G5" s="991"/>
      <c r="H5" s="1072" t="s">
        <v>900</v>
      </c>
      <c r="I5" s="1071"/>
      <c r="J5" s="1070" t="s">
        <v>840</v>
      </c>
      <c r="K5" s="1069"/>
      <c r="L5" s="1068"/>
      <c r="M5" s="1067"/>
    </row>
    <row r="6" spans="1:13" ht="14.1" customHeight="1">
      <c r="A6" s="983" t="s">
        <v>827</v>
      </c>
      <c r="B6" s="994" t="s">
        <v>258</v>
      </c>
      <c r="C6" s="1066" t="s">
        <v>885</v>
      </c>
      <c r="D6" s="994" t="s">
        <v>258</v>
      </c>
      <c r="E6" s="1066" t="s">
        <v>885</v>
      </c>
      <c r="F6" s="994" t="s">
        <v>258</v>
      </c>
      <c r="G6" s="1066" t="s">
        <v>828</v>
      </c>
      <c r="H6" s="994" t="s">
        <v>258</v>
      </c>
      <c r="I6" s="1066" t="s">
        <v>828</v>
      </c>
      <c r="J6" s="994" t="s">
        <v>258</v>
      </c>
      <c r="K6" s="1066" t="s">
        <v>828</v>
      </c>
      <c r="L6" s="994" t="s">
        <v>258</v>
      </c>
      <c r="M6" s="1065" t="s">
        <v>828</v>
      </c>
    </row>
    <row r="7" spans="1:13" ht="14.1" customHeight="1">
      <c r="A7" s="983"/>
      <c r="B7" s="1064">
        <v>2026</v>
      </c>
      <c r="C7" s="1063"/>
      <c r="D7" s="1063"/>
      <c r="E7" s="1063"/>
      <c r="F7" s="1063"/>
      <c r="G7" s="1063"/>
      <c r="H7" s="1063"/>
      <c r="I7" s="1063"/>
      <c r="J7" s="1063"/>
      <c r="K7" s="1063"/>
      <c r="L7" s="1063"/>
      <c r="M7" s="1062"/>
    </row>
    <row r="8" spans="1:13" ht="14.1" customHeight="1">
      <c r="A8" s="999"/>
      <c r="B8" s="946" t="s">
        <v>886</v>
      </c>
      <c r="C8" s="1000"/>
      <c r="D8" s="1000"/>
      <c r="E8" s="1000"/>
      <c r="F8" s="1061">
        <v>1000</v>
      </c>
      <c r="G8" s="991"/>
      <c r="H8" s="1000" t="s">
        <v>899</v>
      </c>
      <c r="I8" s="991"/>
      <c r="J8" s="1060" t="s">
        <v>898</v>
      </c>
      <c r="K8" s="991"/>
      <c r="L8" s="946" t="s">
        <v>888</v>
      </c>
      <c r="M8" s="1001"/>
    </row>
    <row r="9" spans="1:13" ht="14.1" customHeight="1">
      <c r="A9" s="948" t="s">
        <v>844</v>
      </c>
      <c r="B9" s="1003">
        <v>2413</v>
      </c>
      <c r="C9" s="1004">
        <v>2400.8333333333335</v>
      </c>
      <c r="D9" s="1056">
        <v>503421</v>
      </c>
      <c r="E9" s="1056">
        <v>501784.66666666669</v>
      </c>
      <c r="F9" s="1055">
        <v>1800317</v>
      </c>
      <c r="G9" s="1006">
        <v>10564836</v>
      </c>
      <c r="H9" s="1022">
        <v>63334</v>
      </c>
      <c r="I9" s="1004">
        <v>374989</v>
      </c>
      <c r="J9" s="1054">
        <v>28.43</v>
      </c>
      <c r="K9" s="1053">
        <v>28.17</v>
      </c>
      <c r="L9" s="1052">
        <v>11.64</v>
      </c>
      <c r="M9" s="1051">
        <v>11.52</v>
      </c>
    </row>
    <row r="10" spans="1:13" ht="14.1" customHeight="1">
      <c r="A10" s="954" t="s">
        <v>824</v>
      </c>
      <c r="B10" s="1011">
        <v>507</v>
      </c>
      <c r="C10" s="1012">
        <v>505.5</v>
      </c>
      <c r="D10" s="1048">
        <v>122966</v>
      </c>
      <c r="E10" s="1048">
        <v>122755</v>
      </c>
      <c r="F10" s="1047">
        <v>381891</v>
      </c>
      <c r="G10" s="1014">
        <v>2221996</v>
      </c>
      <c r="H10" s="1020">
        <v>17191</v>
      </c>
      <c r="I10" s="1012">
        <v>100946</v>
      </c>
      <c r="J10" s="1046">
        <v>22.21</v>
      </c>
      <c r="K10" s="1045">
        <v>22.01</v>
      </c>
      <c r="L10" s="1044">
        <v>10.48</v>
      </c>
      <c r="M10" s="1043">
        <v>10.11</v>
      </c>
    </row>
    <row r="11" spans="1:13" ht="14.1" customHeight="1">
      <c r="A11" s="960" t="s">
        <v>845</v>
      </c>
      <c r="B11" s="1011">
        <v>112</v>
      </c>
      <c r="C11" s="1012">
        <v>113.5</v>
      </c>
      <c r="D11" s="1048">
        <v>35086</v>
      </c>
      <c r="E11" s="1048">
        <v>35449</v>
      </c>
      <c r="F11" s="1047">
        <v>110715</v>
      </c>
      <c r="G11" s="1014">
        <v>655077</v>
      </c>
      <c r="H11" s="1020">
        <v>5249</v>
      </c>
      <c r="I11" s="1012">
        <v>31480</v>
      </c>
      <c r="J11" s="1046">
        <v>21.09</v>
      </c>
      <c r="K11" s="1045">
        <v>20.81</v>
      </c>
      <c r="L11" s="1044">
        <v>7.43</v>
      </c>
      <c r="M11" s="1043">
        <v>7.06</v>
      </c>
    </row>
    <row r="12" spans="1:13" ht="14.1" customHeight="1">
      <c r="A12" s="960" t="s">
        <v>846</v>
      </c>
      <c r="B12" s="1011">
        <v>30</v>
      </c>
      <c r="C12" s="1012">
        <v>30.166666666666668</v>
      </c>
      <c r="D12" s="1048">
        <v>18150</v>
      </c>
      <c r="E12" s="1048">
        <v>17945.666666666668</v>
      </c>
      <c r="F12" s="1047">
        <v>58204</v>
      </c>
      <c r="G12" s="1014">
        <v>330648</v>
      </c>
      <c r="H12" s="1020">
        <v>2597</v>
      </c>
      <c r="I12" s="1012">
        <v>14822</v>
      </c>
      <c r="J12" s="1046">
        <v>22.41</v>
      </c>
      <c r="K12" s="1045">
        <v>22.31</v>
      </c>
      <c r="L12" s="1044">
        <v>10.94</v>
      </c>
      <c r="M12" s="1043">
        <v>10.65</v>
      </c>
    </row>
    <row r="13" spans="1:13" ht="14.1" customHeight="1">
      <c r="A13" s="960" t="s">
        <v>847</v>
      </c>
      <c r="B13" s="1011">
        <v>365</v>
      </c>
      <c r="C13" s="1012">
        <v>361.83333333333331</v>
      </c>
      <c r="D13" s="1048">
        <v>69730</v>
      </c>
      <c r="E13" s="1048">
        <v>69360.333333333328</v>
      </c>
      <c r="F13" s="1047">
        <v>212972</v>
      </c>
      <c r="G13" s="1014">
        <v>1236271</v>
      </c>
      <c r="H13" s="1020">
        <v>9346</v>
      </c>
      <c r="I13" s="1012">
        <v>54645</v>
      </c>
      <c r="J13" s="1046">
        <v>22.79</v>
      </c>
      <c r="K13" s="1045">
        <v>22.62</v>
      </c>
      <c r="L13" s="1044">
        <v>13.13</v>
      </c>
      <c r="M13" s="1043">
        <v>12.88</v>
      </c>
    </row>
    <row r="14" spans="1:13" ht="14.1" customHeight="1">
      <c r="A14" s="954" t="s">
        <v>823</v>
      </c>
      <c r="B14" s="1011">
        <v>25</v>
      </c>
      <c r="C14" s="1012">
        <v>24.833333333333332</v>
      </c>
      <c r="D14" s="1048">
        <v>4575</v>
      </c>
      <c r="E14" s="1048">
        <v>4563.333333333333</v>
      </c>
      <c r="F14" s="1047">
        <v>14392</v>
      </c>
      <c r="G14" s="1014">
        <v>83378</v>
      </c>
      <c r="H14" s="1020">
        <v>631</v>
      </c>
      <c r="I14" s="1012">
        <v>3535</v>
      </c>
      <c r="J14" s="1046">
        <v>22.81</v>
      </c>
      <c r="K14" s="1045">
        <v>23.59</v>
      </c>
      <c r="L14" s="1044">
        <v>10.84</v>
      </c>
      <c r="M14" s="1043">
        <v>10.43</v>
      </c>
    </row>
    <row r="15" spans="1:13" ht="14.1" customHeight="1">
      <c r="A15" s="954" t="s">
        <v>822</v>
      </c>
      <c r="B15" s="1011">
        <v>157</v>
      </c>
      <c r="C15" s="1012">
        <v>156.16666666666666</v>
      </c>
      <c r="D15" s="1048">
        <v>28818</v>
      </c>
      <c r="E15" s="1048">
        <v>27556.833333333332</v>
      </c>
      <c r="F15" s="1047">
        <v>109973</v>
      </c>
      <c r="G15" s="1014">
        <v>630768</v>
      </c>
      <c r="H15" s="1020">
        <v>3774</v>
      </c>
      <c r="I15" s="1012">
        <v>21462</v>
      </c>
      <c r="J15" s="1046">
        <v>29.14</v>
      </c>
      <c r="K15" s="1045">
        <v>29.39</v>
      </c>
      <c r="L15" s="1044">
        <v>10.62</v>
      </c>
      <c r="M15" s="1043">
        <v>10.45</v>
      </c>
    </row>
    <row r="16" spans="1:13" ht="14.1" customHeight="1">
      <c r="A16" s="960" t="s">
        <v>848</v>
      </c>
      <c r="B16" s="1011">
        <v>29</v>
      </c>
      <c r="C16" s="1012">
        <v>28.833333333333332</v>
      </c>
      <c r="D16" s="1048">
        <v>7136</v>
      </c>
      <c r="E16" s="1048">
        <v>7206.166666666667</v>
      </c>
      <c r="F16" s="1047">
        <v>26588</v>
      </c>
      <c r="G16" s="1014">
        <v>157055</v>
      </c>
      <c r="H16" s="1020">
        <v>937</v>
      </c>
      <c r="I16" s="1012">
        <v>5650</v>
      </c>
      <c r="J16" s="1046">
        <v>28.38</v>
      </c>
      <c r="K16" s="1045">
        <v>27.8</v>
      </c>
      <c r="L16" s="1044">
        <v>11.2</v>
      </c>
      <c r="M16" s="1043">
        <v>11.72</v>
      </c>
    </row>
    <row r="17" spans="1:13" ht="14.1" customHeight="1">
      <c r="A17" s="960" t="s">
        <v>849</v>
      </c>
      <c r="B17" s="1011">
        <v>32</v>
      </c>
      <c r="C17" s="1012">
        <v>31.833333333333332</v>
      </c>
      <c r="D17" s="1048">
        <v>4717</v>
      </c>
      <c r="E17" s="1048">
        <v>4728.5</v>
      </c>
      <c r="F17" s="1047">
        <v>19860</v>
      </c>
      <c r="G17" s="1014">
        <v>117041</v>
      </c>
      <c r="H17" s="1020">
        <v>627</v>
      </c>
      <c r="I17" s="1012">
        <v>3736</v>
      </c>
      <c r="J17" s="1046">
        <v>31.67</v>
      </c>
      <c r="K17" s="1045">
        <v>31.33</v>
      </c>
      <c r="L17" s="1044">
        <v>9.99</v>
      </c>
      <c r="M17" s="1043">
        <v>9.94</v>
      </c>
    </row>
    <row r="18" spans="1:13" ht="14.1" customHeight="1">
      <c r="A18" s="960" t="s">
        <v>850</v>
      </c>
      <c r="B18" s="1011">
        <v>96</v>
      </c>
      <c r="C18" s="1012">
        <v>95.5</v>
      </c>
      <c r="D18" s="1048">
        <v>16965</v>
      </c>
      <c r="E18" s="1048">
        <v>15622.166666666666</v>
      </c>
      <c r="F18" s="1047">
        <v>63524</v>
      </c>
      <c r="G18" s="1014">
        <v>356670</v>
      </c>
      <c r="H18" s="1020">
        <v>2210</v>
      </c>
      <c r="I18" s="1012">
        <v>12074</v>
      </c>
      <c r="J18" s="1046">
        <v>28.74</v>
      </c>
      <c r="K18" s="1045">
        <v>29.54</v>
      </c>
      <c r="L18" s="1044">
        <v>10.59</v>
      </c>
      <c r="M18" s="1043">
        <v>10.130000000000001</v>
      </c>
    </row>
    <row r="19" spans="1:13" ht="14.1" customHeight="1">
      <c r="A19" s="954" t="s">
        <v>851</v>
      </c>
      <c r="B19" s="1011">
        <v>34</v>
      </c>
      <c r="C19" s="1012">
        <v>34</v>
      </c>
      <c r="D19" s="1048">
        <v>4544</v>
      </c>
      <c r="E19" s="1048">
        <v>4528.666666666667</v>
      </c>
      <c r="F19" s="1047">
        <v>24102</v>
      </c>
      <c r="G19" s="1014">
        <v>141169</v>
      </c>
      <c r="H19" s="1020">
        <v>606</v>
      </c>
      <c r="I19" s="1012">
        <v>3580</v>
      </c>
      <c r="J19" s="1046">
        <v>39.770000000000003</v>
      </c>
      <c r="K19" s="1045">
        <v>39.43</v>
      </c>
      <c r="L19" s="1044">
        <v>6.28</v>
      </c>
      <c r="M19" s="1043">
        <v>5.82</v>
      </c>
    </row>
    <row r="20" spans="1:13" ht="14.1" customHeight="1">
      <c r="A20" s="960" t="s">
        <v>852</v>
      </c>
      <c r="B20" s="1011">
        <v>28</v>
      </c>
      <c r="C20" s="1012">
        <v>28</v>
      </c>
      <c r="D20" s="1048">
        <v>3679</v>
      </c>
      <c r="E20" s="1048">
        <v>3664.3333333333335</v>
      </c>
      <c r="F20" s="1047">
        <v>20593</v>
      </c>
      <c r="G20" s="1014">
        <v>119669</v>
      </c>
      <c r="H20" s="1020">
        <v>488</v>
      </c>
      <c r="I20" s="1012">
        <v>2884</v>
      </c>
      <c r="J20" s="1046">
        <v>42.2</v>
      </c>
      <c r="K20" s="1045">
        <v>41.49</v>
      </c>
      <c r="L20" s="1044">
        <v>6</v>
      </c>
      <c r="M20" s="1043">
        <v>5.51</v>
      </c>
    </row>
    <row r="21" spans="1:13" ht="14.1" customHeight="1">
      <c r="A21" s="960" t="s">
        <v>853</v>
      </c>
      <c r="B21" s="1011">
        <v>6</v>
      </c>
      <c r="C21" s="1012">
        <v>6</v>
      </c>
      <c r="D21" s="1048">
        <v>865</v>
      </c>
      <c r="E21" s="1048">
        <v>864.33333333333337</v>
      </c>
      <c r="F21" s="1047">
        <v>3509</v>
      </c>
      <c r="G21" s="1014">
        <v>21499</v>
      </c>
      <c r="H21" s="1020">
        <v>118</v>
      </c>
      <c r="I21" s="1012">
        <v>695</v>
      </c>
      <c r="J21" s="1046">
        <v>29.74</v>
      </c>
      <c r="K21" s="1045">
        <v>30.93</v>
      </c>
      <c r="L21" s="1044">
        <v>8.5500000000000007</v>
      </c>
      <c r="M21" s="1043">
        <v>8.39</v>
      </c>
    </row>
    <row r="22" spans="1:13" ht="14.1" customHeight="1">
      <c r="A22" s="962" t="s">
        <v>820</v>
      </c>
      <c r="B22" s="1011">
        <v>168</v>
      </c>
      <c r="C22" s="1012">
        <v>167</v>
      </c>
      <c r="D22" s="1048">
        <v>46263</v>
      </c>
      <c r="E22" s="1048">
        <v>46130.333333333336</v>
      </c>
      <c r="F22" s="1047">
        <v>225285</v>
      </c>
      <c r="G22" s="1014">
        <v>1309729</v>
      </c>
      <c r="H22" s="1020">
        <v>5689</v>
      </c>
      <c r="I22" s="1012">
        <v>34088</v>
      </c>
      <c r="J22" s="1046">
        <v>39.6</v>
      </c>
      <c r="K22" s="1045">
        <v>38.42</v>
      </c>
      <c r="L22" s="1044">
        <v>6.55</v>
      </c>
      <c r="M22" s="1043">
        <v>6.96</v>
      </c>
    </row>
    <row r="23" spans="1:13" ht="14.1" customHeight="1">
      <c r="A23" s="960" t="s">
        <v>854</v>
      </c>
      <c r="B23" s="1011">
        <v>156</v>
      </c>
      <c r="C23" s="1012">
        <v>155.5</v>
      </c>
      <c r="D23" s="1048">
        <v>42748</v>
      </c>
      <c r="E23" s="1048">
        <v>42660</v>
      </c>
      <c r="F23" s="1047">
        <v>209682</v>
      </c>
      <c r="G23" s="1014">
        <v>1223470</v>
      </c>
      <c r="H23" s="1020">
        <v>5209</v>
      </c>
      <c r="I23" s="1012">
        <v>31379</v>
      </c>
      <c r="J23" s="1046">
        <v>40.25</v>
      </c>
      <c r="K23" s="1045">
        <v>38.99</v>
      </c>
      <c r="L23" s="1044">
        <v>6.59</v>
      </c>
      <c r="M23" s="1043">
        <v>6.83</v>
      </c>
    </row>
    <row r="24" spans="1:13" ht="14.1" customHeight="1">
      <c r="A24" s="960" t="s">
        <v>855</v>
      </c>
      <c r="B24" s="1011">
        <v>12</v>
      </c>
      <c r="C24" s="1012">
        <v>11.5</v>
      </c>
      <c r="D24" s="1048">
        <v>3515</v>
      </c>
      <c r="E24" s="1048">
        <v>3470.3333333333335</v>
      </c>
      <c r="F24" s="1047">
        <v>15603</v>
      </c>
      <c r="G24" s="1014">
        <v>86259</v>
      </c>
      <c r="H24" s="1020">
        <v>480</v>
      </c>
      <c r="I24" s="1012">
        <v>2709</v>
      </c>
      <c r="J24" s="1046">
        <v>32.51</v>
      </c>
      <c r="K24" s="1045">
        <v>31.84</v>
      </c>
      <c r="L24" s="1044">
        <v>6.04</v>
      </c>
      <c r="M24" s="1043">
        <v>9.4499999999999993</v>
      </c>
    </row>
    <row r="25" spans="1:13" ht="14.1" customHeight="1">
      <c r="A25" s="962" t="s">
        <v>856</v>
      </c>
      <c r="B25" s="1011">
        <v>75</v>
      </c>
      <c r="C25" s="1020">
        <v>74.833333333333329</v>
      </c>
      <c r="D25" s="1059">
        <v>14373</v>
      </c>
      <c r="E25" s="1048">
        <v>14419.166666666666</v>
      </c>
      <c r="F25" s="1047">
        <v>66278</v>
      </c>
      <c r="G25" s="1014">
        <v>372410</v>
      </c>
      <c r="H25" s="1020">
        <v>1811</v>
      </c>
      <c r="I25" s="1020">
        <v>10894</v>
      </c>
      <c r="J25" s="1058">
        <v>36.6</v>
      </c>
      <c r="K25" s="1045">
        <v>34.18</v>
      </c>
      <c r="L25" s="1044">
        <v>10.78</v>
      </c>
      <c r="M25" s="1043">
        <v>10.17</v>
      </c>
    </row>
    <row r="26" spans="1:13" ht="14.1" customHeight="1">
      <c r="A26" s="960" t="s">
        <v>857</v>
      </c>
      <c r="B26" s="1011">
        <v>58</v>
      </c>
      <c r="C26" s="1012">
        <v>57.833333333333336</v>
      </c>
      <c r="D26" s="1048">
        <v>11193</v>
      </c>
      <c r="E26" s="1048">
        <v>11233.166666666666</v>
      </c>
      <c r="F26" s="1047">
        <v>48599</v>
      </c>
      <c r="G26" s="1014">
        <v>272250</v>
      </c>
      <c r="H26" s="1020">
        <v>1406</v>
      </c>
      <c r="I26" s="1012">
        <v>8387</v>
      </c>
      <c r="J26" s="1046">
        <v>34.57</v>
      </c>
      <c r="K26" s="1045">
        <v>32.46</v>
      </c>
      <c r="L26" s="1044">
        <v>11.27</v>
      </c>
      <c r="M26" s="1043">
        <v>10.55</v>
      </c>
    </row>
    <row r="27" spans="1:13" ht="14.1" customHeight="1">
      <c r="A27" s="960" t="s">
        <v>858</v>
      </c>
      <c r="B27" s="1011">
        <v>17</v>
      </c>
      <c r="C27" s="1012">
        <v>17</v>
      </c>
      <c r="D27" s="1048">
        <v>3180</v>
      </c>
      <c r="E27" s="1048">
        <v>3186</v>
      </c>
      <c r="F27" s="1047">
        <v>17680</v>
      </c>
      <c r="G27" s="1014">
        <v>100163</v>
      </c>
      <c r="H27" s="1020">
        <v>406</v>
      </c>
      <c r="I27" s="1012">
        <v>2508</v>
      </c>
      <c r="J27" s="1046">
        <v>43.55</v>
      </c>
      <c r="K27" s="1045">
        <v>39.94</v>
      </c>
      <c r="L27" s="1044">
        <v>9.6300000000000008</v>
      </c>
      <c r="M27" s="1043">
        <v>9.27</v>
      </c>
    </row>
    <row r="28" spans="1:13" ht="14.1" customHeight="1">
      <c r="A28" s="962" t="s">
        <v>818</v>
      </c>
      <c r="B28" s="1011">
        <v>907</v>
      </c>
      <c r="C28" s="1012">
        <v>901.16666666666663</v>
      </c>
      <c r="D28" s="1048">
        <v>148967</v>
      </c>
      <c r="E28" s="1048">
        <v>149461.66666666666</v>
      </c>
      <c r="F28" s="1047">
        <v>408481</v>
      </c>
      <c r="G28" s="1014">
        <v>2405967</v>
      </c>
      <c r="H28" s="1020">
        <v>16767</v>
      </c>
      <c r="I28" s="1012">
        <v>101058</v>
      </c>
      <c r="J28" s="1046">
        <v>24.36</v>
      </c>
      <c r="K28" s="1045">
        <v>23.81</v>
      </c>
      <c r="L28" s="1057">
        <v>21.83</v>
      </c>
      <c r="M28" s="1043">
        <v>21.52</v>
      </c>
    </row>
    <row r="29" spans="1:13" ht="14.1" customHeight="1">
      <c r="A29" s="960" t="s">
        <v>859</v>
      </c>
      <c r="B29" s="1011">
        <v>832</v>
      </c>
      <c r="C29" s="1012">
        <v>826.66666666666663</v>
      </c>
      <c r="D29" s="1048">
        <v>135050</v>
      </c>
      <c r="E29" s="1048">
        <v>135674.83333333334</v>
      </c>
      <c r="F29" s="1047">
        <v>355517</v>
      </c>
      <c r="G29" s="1014">
        <v>2094805</v>
      </c>
      <c r="H29" s="1020">
        <v>15034</v>
      </c>
      <c r="I29" s="1012">
        <v>91054</v>
      </c>
      <c r="J29" s="1046">
        <v>23.65</v>
      </c>
      <c r="K29" s="1045">
        <v>23.01</v>
      </c>
      <c r="L29" s="1044">
        <v>23.19</v>
      </c>
      <c r="M29" s="1043">
        <v>22.6</v>
      </c>
    </row>
    <row r="30" spans="1:13" ht="14.1" customHeight="1">
      <c r="A30" s="960" t="s">
        <v>860</v>
      </c>
      <c r="B30" s="1011">
        <v>65</v>
      </c>
      <c r="C30" s="1012">
        <v>64.5</v>
      </c>
      <c r="D30" s="1048">
        <v>12721</v>
      </c>
      <c r="E30" s="1048">
        <v>12555.833333333334</v>
      </c>
      <c r="F30" s="1047">
        <v>48585</v>
      </c>
      <c r="G30" s="1014">
        <v>284206</v>
      </c>
      <c r="H30" s="1020">
        <v>1581</v>
      </c>
      <c r="I30" s="1012">
        <v>9084</v>
      </c>
      <c r="J30" s="1046">
        <v>30.73</v>
      </c>
      <c r="K30" s="1045">
        <v>31.29</v>
      </c>
      <c r="L30" s="1044">
        <v>16.09</v>
      </c>
      <c r="M30" s="1043">
        <v>16.95</v>
      </c>
    </row>
    <row r="31" spans="1:13" ht="14.1" customHeight="1">
      <c r="A31" s="960" t="s">
        <v>861</v>
      </c>
      <c r="B31" s="1011">
        <v>10</v>
      </c>
      <c r="C31" s="1012">
        <v>10</v>
      </c>
      <c r="D31" s="1048">
        <v>1196</v>
      </c>
      <c r="E31" s="1048">
        <v>1231</v>
      </c>
      <c r="F31" s="1047">
        <v>4378</v>
      </c>
      <c r="G31" s="1014">
        <v>26955</v>
      </c>
      <c r="H31" s="1020">
        <v>152</v>
      </c>
      <c r="I31" s="1012">
        <v>921</v>
      </c>
      <c r="J31" s="1046">
        <v>28.8</v>
      </c>
      <c r="K31" s="1045">
        <v>29.27</v>
      </c>
      <c r="L31" s="1044">
        <v>12.16</v>
      </c>
      <c r="M31" s="1043">
        <v>11.67</v>
      </c>
    </row>
    <row r="32" spans="1:13" ht="14.1" customHeight="1">
      <c r="A32" s="962" t="s">
        <v>862</v>
      </c>
      <c r="B32" s="1011">
        <v>439</v>
      </c>
      <c r="C32" s="1012">
        <v>437.16666666666669</v>
      </c>
      <c r="D32" s="1048">
        <v>116839</v>
      </c>
      <c r="E32" s="1048">
        <v>116333</v>
      </c>
      <c r="F32" s="1047">
        <v>498415</v>
      </c>
      <c r="G32" s="1014">
        <v>2976973</v>
      </c>
      <c r="H32" s="1020">
        <v>14681</v>
      </c>
      <c r="I32" s="1012">
        <v>86512</v>
      </c>
      <c r="J32" s="1046">
        <v>33.950000000000003</v>
      </c>
      <c r="K32" s="1045">
        <v>34.409999999999997</v>
      </c>
      <c r="L32" s="1044">
        <v>13.79</v>
      </c>
      <c r="M32" s="1043">
        <v>13.3</v>
      </c>
    </row>
    <row r="33" spans="1:14" ht="14.1" customHeight="1">
      <c r="A33" s="960" t="s">
        <v>863</v>
      </c>
      <c r="B33" s="1011">
        <v>22</v>
      </c>
      <c r="C33" s="1012">
        <v>22</v>
      </c>
      <c r="D33" s="1048">
        <v>5280</v>
      </c>
      <c r="E33" s="1048">
        <v>5389.666666666667</v>
      </c>
      <c r="F33" s="1047">
        <v>28955</v>
      </c>
      <c r="G33" s="1014">
        <v>179169</v>
      </c>
      <c r="H33" s="1020">
        <v>638</v>
      </c>
      <c r="I33" s="1012">
        <v>3749</v>
      </c>
      <c r="J33" s="1046">
        <v>45.38</v>
      </c>
      <c r="K33" s="1045">
        <v>47.79</v>
      </c>
      <c r="L33" s="1044">
        <v>11.2</v>
      </c>
      <c r="M33" s="1043">
        <v>11.52</v>
      </c>
    </row>
    <row r="34" spans="1:14" ht="14.1" customHeight="1">
      <c r="A34" s="960" t="s">
        <v>864</v>
      </c>
      <c r="B34" s="1011">
        <v>122</v>
      </c>
      <c r="C34" s="1012">
        <v>121.83333333333333</v>
      </c>
      <c r="D34" s="1048">
        <v>39854</v>
      </c>
      <c r="E34" s="1048">
        <v>39471.833333333336</v>
      </c>
      <c r="F34" s="1047">
        <v>152871</v>
      </c>
      <c r="G34" s="1014">
        <v>922682</v>
      </c>
      <c r="H34" s="1020">
        <v>4710</v>
      </c>
      <c r="I34" s="1012">
        <v>27420</v>
      </c>
      <c r="J34" s="1046">
        <v>32.46</v>
      </c>
      <c r="K34" s="1045">
        <v>33.65</v>
      </c>
      <c r="L34" s="1044">
        <v>16.559999999999999</v>
      </c>
      <c r="M34" s="1043">
        <v>14.61</v>
      </c>
    </row>
    <row r="35" spans="1:14" ht="14.1" customHeight="1">
      <c r="A35" s="960" t="s">
        <v>865</v>
      </c>
      <c r="B35" s="1011">
        <v>47</v>
      </c>
      <c r="C35" s="1012">
        <v>46.5</v>
      </c>
      <c r="D35" s="1048">
        <v>9958</v>
      </c>
      <c r="E35" s="1048">
        <v>9880.8333333333339</v>
      </c>
      <c r="F35" s="1047">
        <v>43368</v>
      </c>
      <c r="G35" s="1014">
        <v>253375</v>
      </c>
      <c r="H35" s="1020">
        <v>1293</v>
      </c>
      <c r="I35" s="1012">
        <v>7759</v>
      </c>
      <c r="J35" s="1046">
        <v>33.54</v>
      </c>
      <c r="K35" s="1045">
        <v>32.659999999999997</v>
      </c>
      <c r="L35" s="1044">
        <v>8.19</v>
      </c>
      <c r="M35" s="1043">
        <v>7.41</v>
      </c>
    </row>
    <row r="36" spans="1:14" ht="14.1" customHeight="1">
      <c r="A36" s="960" t="s">
        <v>866</v>
      </c>
      <c r="B36" s="1011">
        <v>53</v>
      </c>
      <c r="C36" s="1012">
        <v>52.333333333333336</v>
      </c>
      <c r="D36" s="1048">
        <v>12742</v>
      </c>
      <c r="E36" s="1048">
        <v>12718.166666666666</v>
      </c>
      <c r="F36" s="1047">
        <v>57820</v>
      </c>
      <c r="G36" s="1014">
        <v>353399</v>
      </c>
      <c r="H36" s="1020">
        <v>1742</v>
      </c>
      <c r="I36" s="1012">
        <v>10258</v>
      </c>
      <c r="J36" s="1046">
        <v>33.19</v>
      </c>
      <c r="K36" s="1045">
        <v>34.450000000000003</v>
      </c>
      <c r="L36" s="1044">
        <v>15.38</v>
      </c>
      <c r="M36" s="1043">
        <v>16.13</v>
      </c>
    </row>
    <row r="37" spans="1:14" ht="14.1" customHeight="1">
      <c r="A37" s="960" t="s">
        <v>867</v>
      </c>
      <c r="B37" s="1011">
        <v>60</v>
      </c>
      <c r="C37" s="1012">
        <v>59.833333333333336</v>
      </c>
      <c r="D37" s="1048">
        <v>19105</v>
      </c>
      <c r="E37" s="1048">
        <v>18938.5</v>
      </c>
      <c r="F37" s="1047">
        <v>74661</v>
      </c>
      <c r="G37" s="1014">
        <v>429160</v>
      </c>
      <c r="H37" s="1020">
        <v>2498</v>
      </c>
      <c r="I37" s="1012">
        <v>14642</v>
      </c>
      <c r="J37" s="1046">
        <v>29.89</v>
      </c>
      <c r="K37" s="1045">
        <v>29.31</v>
      </c>
      <c r="L37" s="1044">
        <v>14.6</v>
      </c>
      <c r="M37" s="1043">
        <v>14</v>
      </c>
    </row>
    <row r="38" spans="1:14" ht="14.1" customHeight="1">
      <c r="A38" s="960" t="s">
        <v>868</v>
      </c>
      <c r="B38" s="1011">
        <v>13</v>
      </c>
      <c r="C38" s="1012">
        <v>13</v>
      </c>
      <c r="D38" s="1048">
        <v>3388</v>
      </c>
      <c r="E38" s="1048">
        <v>3369</v>
      </c>
      <c r="F38" s="1047">
        <v>15690</v>
      </c>
      <c r="G38" s="1014">
        <v>88716</v>
      </c>
      <c r="H38" s="1020">
        <v>412</v>
      </c>
      <c r="I38" s="1012">
        <v>2464</v>
      </c>
      <c r="J38" s="1046">
        <v>38.08</v>
      </c>
      <c r="K38" s="1045">
        <v>36</v>
      </c>
      <c r="L38" s="1044">
        <v>11.91</v>
      </c>
      <c r="M38" s="1043">
        <v>12.17</v>
      </c>
    </row>
    <row r="39" spans="1:14" ht="14.1" customHeight="1">
      <c r="A39" s="960" t="s">
        <v>862</v>
      </c>
      <c r="B39" s="1011">
        <v>122</v>
      </c>
      <c r="C39" s="1012">
        <v>121.66666666666667</v>
      </c>
      <c r="D39" s="1048">
        <v>26512</v>
      </c>
      <c r="E39" s="1048">
        <v>26565</v>
      </c>
      <c r="F39" s="1047">
        <v>125050</v>
      </c>
      <c r="G39" s="1014">
        <v>750471</v>
      </c>
      <c r="H39" s="1020">
        <v>3388</v>
      </c>
      <c r="I39" s="1012">
        <v>20220</v>
      </c>
      <c r="J39" s="1046">
        <v>36.909999999999997</v>
      </c>
      <c r="K39" s="1045">
        <v>37.119999999999997</v>
      </c>
      <c r="L39" s="1044">
        <v>14.13</v>
      </c>
      <c r="M39" s="1043">
        <v>14.7</v>
      </c>
    </row>
    <row r="40" spans="1:14" ht="14.1" customHeight="1">
      <c r="A40" s="960" t="s">
        <v>869</v>
      </c>
      <c r="B40" s="1011">
        <v>101</v>
      </c>
      <c r="C40" s="1020">
        <v>100.16666666666667</v>
      </c>
      <c r="D40" s="1059">
        <v>16076</v>
      </c>
      <c r="E40" s="1048">
        <v>16036.666666666666</v>
      </c>
      <c r="F40" s="1047">
        <v>71500</v>
      </c>
      <c r="G40" s="1014">
        <v>422446</v>
      </c>
      <c r="H40" s="1020">
        <v>2182</v>
      </c>
      <c r="I40" s="1020">
        <v>12915</v>
      </c>
      <c r="J40" s="1058">
        <v>32.770000000000003</v>
      </c>
      <c r="K40" s="1046">
        <v>32.71</v>
      </c>
      <c r="L40" s="1057">
        <v>9.69</v>
      </c>
      <c r="M40" s="1043">
        <v>9.6199999999999992</v>
      </c>
    </row>
    <row r="41" spans="1:14" ht="14.1" customHeight="1">
      <c r="A41" s="960" t="s">
        <v>870</v>
      </c>
      <c r="B41" s="1011">
        <v>54</v>
      </c>
      <c r="C41" s="1020">
        <v>53.333333333333336</v>
      </c>
      <c r="D41" s="1059">
        <v>6037</v>
      </c>
      <c r="E41" s="1048">
        <v>5965.333333333333</v>
      </c>
      <c r="F41" s="1047">
        <v>24435</v>
      </c>
      <c r="G41" s="1014">
        <v>142739</v>
      </c>
      <c r="H41" s="1020">
        <v>802</v>
      </c>
      <c r="I41" s="1020">
        <v>4795</v>
      </c>
      <c r="J41" s="1058">
        <v>30.47</v>
      </c>
      <c r="K41" s="1046">
        <v>29.77</v>
      </c>
      <c r="L41" s="1057">
        <v>6.75</v>
      </c>
      <c r="M41" s="1043">
        <v>6.41</v>
      </c>
    </row>
    <row r="42" spans="1:14" ht="14.1" customHeight="1">
      <c r="A42" s="960" t="s">
        <v>871</v>
      </c>
      <c r="B42" s="1011">
        <v>47</v>
      </c>
      <c r="C42" s="1020">
        <v>46.833333333333336</v>
      </c>
      <c r="D42" s="1059">
        <v>10039</v>
      </c>
      <c r="E42" s="1048">
        <v>10071.333333333334</v>
      </c>
      <c r="F42" s="1047">
        <v>47065</v>
      </c>
      <c r="G42" s="1014">
        <v>279707</v>
      </c>
      <c r="H42" s="1020">
        <v>1381</v>
      </c>
      <c r="I42" s="1020">
        <v>8122</v>
      </c>
      <c r="J42" s="1058">
        <v>34.08</v>
      </c>
      <c r="K42" s="1046">
        <v>34.44</v>
      </c>
      <c r="L42" s="1057">
        <v>12.53</v>
      </c>
      <c r="M42" s="1043">
        <v>12.93</v>
      </c>
    </row>
    <row r="43" spans="1:14" ht="14.1" customHeight="1">
      <c r="A43" s="963" t="s">
        <v>810</v>
      </c>
      <c r="B43" s="1003">
        <v>335</v>
      </c>
      <c r="C43" s="1004">
        <v>331.83333333333331</v>
      </c>
      <c r="D43" s="1056">
        <v>58061</v>
      </c>
      <c r="E43" s="1056">
        <v>57505</v>
      </c>
      <c r="F43" s="1055">
        <v>279011</v>
      </c>
      <c r="G43" s="1006">
        <v>1579390</v>
      </c>
      <c r="H43" s="1022">
        <v>7346</v>
      </c>
      <c r="I43" s="1004">
        <v>43141</v>
      </c>
      <c r="J43" s="1054">
        <v>37.979999999999997</v>
      </c>
      <c r="K43" s="1053">
        <v>36.61</v>
      </c>
      <c r="L43" s="1052">
        <v>11.71</v>
      </c>
      <c r="M43" s="1051">
        <v>13.54</v>
      </c>
    </row>
    <row r="44" spans="1:14" ht="14.1" customHeight="1">
      <c r="A44" s="960" t="s">
        <v>872</v>
      </c>
      <c r="B44" s="1011">
        <v>24</v>
      </c>
      <c r="C44" s="1012">
        <v>23</v>
      </c>
      <c r="D44" s="1048">
        <v>2819</v>
      </c>
      <c r="E44" s="1048">
        <v>2512.6666666666665</v>
      </c>
      <c r="F44" s="1047">
        <v>13446</v>
      </c>
      <c r="G44" s="1014">
        <v>64743</v>
      </c>
      <c r="H44" s="1020">
        <v>347</v>
      </c>
      <c r="I44" s="1012">
        <v>1975</v>
      </c>
      <c r="J44" s="1046">
        <v>38.75</v>
      </c>
      <c r="K44" s="1045">
        <v>32.78</v>
      </c>
      <c r="L44" s="1044">
        <v>9.4</v>
      </c>
      <c r="M44" s="1043">
        <v>8.36</v>
      </c>
    </row>
    <row r="45" spans="1:14" ht="14.1" customHeight="1">
      <c r="A45" s="960" t="s">
        <v>873</v>
      </c>
      <c r="B45" s="1011">
        <v>145</v>
      </c>
      <c r="C45" s="1012">
        <v>144.16666666666666</v>
      </c>
      <c r="D45" s="1048">
        <v>22530</v>
      </c>
      <c r="E45" s="1048">
        <v>22479.166666666668</v>
      </c>
      <c r="F45" s="1047">
        <v>106910</v>
      </c>
      <c r="G45" s="1014">
        <v>623537</v>
      </c>
      <c r="H45" s="1020">
        <v>2811</v>
      </c>
      <c r="I45" s="1012">
        <v>16605</v>
      </c>
      <c r="J45" s="1046">
        <v>38.03</v>
      </c>
      <c r="K45" s="1045">
        <v>37.549999999999997</v>
      </c>
      <c r="L45" s="1044">
        <v>12.14</v>
      </c>
      <c r="M45" s="1043">
        <v>15.07</v>
      </c>
    </row>
    <row r="46" spans="1:14" ht="14.1" customHeight="1">
      <c r="A46" s="960" t="s">
        <v>897</v>
      </c>
      <c r="B46" s="1046" t="s">
        <v>169</v>
      </c>
      <c r="C46" s="1045" t="s">
        <v>169</v>
      </c>
      <c r="D46" s="1011" t="s">
        <v>169</v>
      </c>
      <c r="E46" s="1020" t="s">
        <v>169</v>
      </c>
      <c r="F46" s="1013" t="s">
        <v>169</v>
      </c>
      <c r="G46" s="1045" t="s">
        <v>169</v>
      </c>
      <c r="H46" s="1020" t="s">
        <v>169</v>
      </c>
      <c r="I46" s="1045" t="s">
        <v>169</v>
      </c>
      <c r="J46" s="1046" t="s">
        <v>169</v>
      </c>
      <c r="K46" s="1045" t="s">
        <v>169</v>
      </c>
      <c r="L46" s="1044" t="s">
        <v>169</v>
      </c>
      <c r="M46" s="1043" t="s">
        <v>169</v>
      </c>
      <c r="N46" s="1050"/>
    </row>
    <row r="47" spans="1:14" ht="14.1" customHeight="1">
      <c r="A47" s="960" t="s">
        <v>874</v>
      </c>
      <c r="B47" s="1011">
        <v>134</v>
      </c>
      <c r="C47" s="1012">
        <v>132.66666666666666</v>
      </c>
      <c r="D47" s="1049">
        <v>27411</v>
      </c>
      <c r="E47" s="1048">
        <v>27207.166666666668</v>
      </c>
      <c r="F47" s="1047">
        <v>132519</v>
      </c>
      <c r="G47" s="1014">
        <v>761176</v>
      </c>
      <c r="H47" s="1020">
        <v>3520</v>
      </c>
      <c r="I47" s="1012">
        <v>20613</v>
      </c>
      <c r="J47" s="1046">
        <v>37.65</v>
      </c>
      <c r="K47" s="1045">
        <v>36.93</v>
      </c>
      <c r="L47" s="1044">
        <v>11.98</v>
      </c>
      <c r="M47" s="1043">
        <v>14.04</v>
      </c>
    </row>
    <row r="48" spans="1:14" ht="14.1" customHeight="1">
      <c r="A48" s="1042" t="s">
        <v>875</v>
      </c>
      <c r="B48" s="1024">
        <v>2748</v>
      </c>
      <c r="C48" s="1025">
        <v>2732.666666666667</v>
      </c>
      <c r="D48" s="1041">
        <v>561482</v>
      </c>
      <c r="E48" s="1041">
        <v>559289.66666666674</v>
      </c>
      <c r="F48" s="1040">
        <v>2079328</v>
      </c>
      <c r="G48" s="1027">
        <v>12144226</v>
      </c>
      <c r="H48" s="1039">
        <v>70680</v>
      </c>
      <c r="I48" s="1025">
        <v>418130</v>
      </c>
      <c r="J48" s="1038">
        <v>29.42</v>
      </c>
      <c r="K48" s="1037">
        <v>29.04</v>
      </c>
      <c r="L48" s="1036">
        <v>11.65</v>
      </c>
      <c r="M48" s="1035">
        <v>11.75</v>
      </c>
      <c r="N48" s="1034"/>
    </row>
    <row r="49" spans="1:13" ht="14.1" customHeight="1">
      <c r="A49" s="1033" t="s">
        <v>891</v>
      </c>
      <c r="B49" s="162"/>
      <c r="C49" s="162"/>
      <c r="D49" s="162"/>
      <c r="E49" s="162"/>
      <c r="F49" s="162"/>
      <c r="G49" s="162"/>
      <c r="H49" s="162"/>
      <c r="I49" s="162"/>
      <c r="J49" s="162"/>
      <c r="K49" s="162"/>
      <c r="L49" s="162"/>
      <c r="M49" s="162"/>
    </row>
    <row r="50" spans="1:13" ht="14.1" customHeight="1">
      <c r="A50" s="1033" t="s">
        <v>896</v>
      </c>
      <c r="B50" s="162"/>
      <c r="C50" s="162"/>
      <c r="D50" s="162"/>
      <c r="E50" s="162"/>
      <c r="F50" s="162"/>
      <c r="G50" s="162"/>
      <c r="H50" s="162"/>
      <c r="I50" s="162"/>
      <c r="J50" s="162"/>
      <c r="K50" s="162"/>
      <c r="L50" s="162"/>
      <c r="M50" s="1032"/>
    </row>
    <row r="51" spans="1:13" ht="14.1" customHeight="1">
      <c r="A51" s="1899" t="s">
        <v>111</v>
      </c>
      <c r="B51" s="162"/>
      <c r="C51" s="162"/>
      <c r="D51" s="162"/>
      <c r="E51" s="162"/>
      <c r="F51" s="162"/>
      <c r="G51" s="162"/>
      <c r="H51" s="162"/>
      <c r="I51" s="162"/>
      <c r="J51" s="162"/>
      <c r="K51" s="162"/>
      <c r="L51" s="162"/>
      <c r="M51" s="1032"/>
    </row>
    <row r="52" spans="1:13" ht="14.1" customHeight="1">
      <c r="A52" s="970" t="s">
        <v>804</v>
      </c>
    </row>
    <row r="53" spans="1:13" ht="14.1" customHeight="1">
      <c r="A53" s="1898" t="s">
        <v>111</v>
      </c>
    </row>
    <row r="54" spans="1:13" ht="14.1" customHeight="1">
      <c r="A54" s="1932" t="s">
        <v>123</v>
      </c>
      <c r="B54" s="1031"/>
      <c r="C54" s="1031"/>
      <c r="D54" s="1031"/>
      <c r="E54" s="1031"/>
      <c r="F54" s="1031"/>
      <c r="G54" s="1031"/>
    </row>
  </sheetData>
  <hyperlinks>
    <hyperlink ref="A53" r:id="rId1" xr:uid="{6D36872B-0C92-4C2F-9EF9-D88567740D5A}"/>
    <hyperlink ref="A54" location="'Inhaltsverzeichnis_2026-08'!A1" display="Zurück zum Inhaltsverzeichnis" xr:uid="{62D7212B-8833-4A2A-B15B-24B94FB56B03}"/>
  </hyperlinks>
  <pageMargins left="0.78740157480314965" right="0.78740157480314965" top="0.39370078740157483" bottom="0.19685039370078741" header="0.19685039370078741" footer="0.19685039370078741"/>
  <pageSetup paperSize="9" scale="57" orientation="portrait" r:id="rId2"/>
  <headerFooter alignWithMargins="0">
    <oddFooter>&amp;L&amp;D&amp;T&amp;R&amp;A</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A7AD8-C65C-499B-85E7-7969FFADFBBC}">
  <sheetPr>
    <tabColor rgb="FFF9E03A"/>
    <pageSetUpPr fitToPage="1"/>
  </sheetPr>
  <dimension ref="A1:K53"/>
  <sheetViews>
    <sheetView showGridLines="0" zoomScaleNormal="100" workbookViewId="0"/>
  </sheetViews>
  <sheetFormatPr baseColWidth="10" defaultRowHeight="16.5"/>
  <cols>
    <col min="1" max="1" width="38.375" style="138" customWidth="1"/>
    <col min="2" max="7" width="7.625" style="138" customWidth="1"/>
    <col min="8" max="11" width="6.75" style="138" customWidth="1"/>
    <col min="12" max="16384" width="11" style="138"/>
  </cols>
  <sheetData>
    <row r="1" spans="1:11" ht="30" customHeight="1">
      <c r="A1" s="136" t="s">
        <v>914</v>
      </c>
      <c r="B1" s="137"/>
      <c r="C1" s="137"/>
      <c r="D1" s="137"/>
      <c r="E1" s="137"/>
      <c r="F1" s="137"/>
      <c r="G1" s="137"/>
      <c r="H1" s="137"/>
      <c r="I1" s="137"/>
      <c r="J1" s="137"/>
      <c r="K1" s="137"/>
    </row>
    <row r="2" spans="1:11" ht="18" customHeight="1">
      <c r="A2" s="140" t="s">
        <v>830</v>
      </c>
      <c r="B2" s="137"/>
      <c r="C2" s="137"/>
      <c r="D2" s="137"/>
      <c r="E2" s="137"/>
      <c r="F2" s="137"/>
      <c r="G2" s="137"/>
      <c r="H2" s="137"/>
      <c r="I2" s="137"/>
      <c r="J2" s="137"/>
      <c r="K2" s="137"/>
    </row>
    <row r="3" spans="1:11" ht="20.100000000000001" customHeight="1">
      <c r="A3" s="140" t="s">
        <v>1352</v>
      </c>
      <c r="B3" s="137"/>
      <c r="C3" s="137"/>
      <c r="D3" s="137"/>
      <c r="E3" s="137"/>
      <c r="F3" s="137"/>
      <c r="G3" s="137"/>
      <c r="H3" s="137"/>
      <c r="I3" s="137"/>
      <c r="J3" s="137"/>
      <c r="K3" s="137"/>
    </row>
    <row r="4" spans="1:11" ht="14.1" customHeight="1">
      <c r="A4" s="973"/>
      <c r="B4" s="1121" t="s">
        <v>837</v>
      </c>
      <c r="C4" s="1121"/>
      <c r="D4" s="1121"/>
      <c r="E4" s="1121"/>
      <c r="F4" s="1121"/>
      <c r="G4" s="1120"/>
      <c r="H4" s="1119" t="s">
        <v>884</v>
      </c>
      <c r="I4" s="1076"/>
      <c r="J4" s="1118" t="s">
        <v>913</v>
      </c>
      <c r="K4" s="936"/>
    </row>
    <row r="5" spans="1:11" ht="14.1" customHeight="1">
      <c r="A5" s="983"/>
      <c r="B5" s="1117" t="s">
        <v>413</v>
      </c>
      <c r="C5" s="1117"/>
      <c r="D5" s="1116" t="s">
        <v>912</v>
      </c>
      <c r="E5" s="1115"/>
      <c r="F5" s="1116" t="s">
        <v>842</v>
      </c>
      <c r="G5" s="1115"/>
      <c r="H5" s="1114"/>
      <c r="I5" s="1113"/>
      <c r="J5" s="1112" t="s">
        <v>911</v>
      </c>
      <c r="K5" s="1111"/>
    </row>
    <row r="6" spans="1:11" ht="14.1" customHeight="1">
      <c r="A6" s="983" t="s">
        <v>827</v>
      </c>
      <c r="B6" s="1110" t="s">
        <v>258</v>
      </c>
      <c r="C6" s="994" t="s">
        <v>828</v>
      </c>
      <c r="D6" s="1110" t="s">
        <v>258</v>
      </c>
      <c r="E6" s="994" t="s">
        <v>828</v>
      </c>
      <c r="F6" s="1110" t="s">
        <v>258</v>
      </c>
      <c r="G6" s="994" t="s">
        <v>828</v>
      </c>
      <c r="H6" s="1110" t="s">
        <v>258</v>
      </c>
      <c r="I6" s="994" t="s">
        <v>828</v>
      </c>
      <c r="J6" s="1110" t="s">
        <v>258</v>
      </c>
      <c r="K6" s="995" t="s">
        <v>828</v>
      </c>
    </row>
    <row r="7" spans="1:11" ht="14.1" customHeight="1">
      <c r="A7" s="983"/>
      <c r="B7" s="996">
        <v>2026</v>
      </c>
      <c r="C7" s="997"/>
      <c r="D7" s="997"/>
      <c r="E7" s="997"/>
      <c r="F7" s="997"/>
      <c r="G7" s="997"/>
      <c r="H7" s="997"/>
      <c r="I7" s="997"/>
      <c r="J7" s="997"/>
      <c r="K7" s="1109"/>
    </row>
    <row r="8" spans="1:11" ht="14.1" customHeight="1">
      <c r="A8" s="999"/>
      <c r="B8" s="1107" t="s">
        <v>910</v>
      </c>
      <c r="C8" s="1107"/>
      <c r="D8" s="1107"/>
      <c r="E8" s="1107"/>
      <c r="F8" s="1107"/>
      <c r="G8" s="1108"/>
      <c r="H8" s="1107" t="s">
        <v>888</v>
      </c>
      <c r="I8" s="1107"/>
      <c r="J8" s="1106" t="s">
        <v>909</v>
      </c>
      <c r="K8" s="1105"/>
    </row>
    <row r="9" spans="1:11" ht="14.1" customHeight="1">
      <c r="A9" s="1104" t="s">
        <v>844</v>
      </c>
      <c r="B9" s="1099">
        <v>15472398</v>
      </c>
      <c r="C9" s="1055">
        <v>91691359</v>
      </c>
      <c r="D9" s="1055">
        <v>11454602</v>
      </c>
      <c r="E9" s="1055">
        <v>68382978</v>
      </c>
      <c r="F9" s="1055">
        <v>4017796</v>
      </c>
      <c r="G9" s="1055">
        <v>23308380</v>
      </c>
      <c r="H9" s="1098">
        <v>25.968</v>
      </c>
      <c r="I9" s="1103">
        <v>25.42</v>
      </c>
      <c r="J9" s="1096">
        <v>30.734999999999999</v>
      </c>
      <c r="K9" s="1095">
        <v>182.73</v>
      </c>
    </row>
    <row r="10" spans="1:11" ht="14.1" customHeight="1">
      <c r="A10" s="1102" t="s">
        <v>824</v>
      </c>
      <c r="B10" s="1093">
        <v>3643259</v>
      </c>
      <c r="C10" s="1047">
        <v>21984865</v>
      </c>
      <c r="D10" s="1047">
        <v>3053083</v>
      </c>
      <c r="E10" s="1047">
        <v>18485112</v>
      </c>
      <c r="F10" s="1047">
        <v>590176</v>
      </c>
      <c r="G10" s="1047">
        <v>3499752</v>
      </c>
      <c r="H10" s="1092">
        <v>16.199000000000002</v>
      </c>
      <c r="I10" s="1091">
        <v>15.919</v>
      </c>
      <c r="J10" s="1090">
        <v>29.628</v>
      </c>
      <c r="K10" s="1089">
        <v>179.095</v>
      </c>
    </row>
    <row r="11" spans="1:11" ht="14.1" customHeight="1">
      <c r="A11" s="1094" t="s">
        <v>845</v>
      </c>
      <c r="B11" s="1093">
        <v>1489471</v>
      </c>
      <c r="C11" s="1047">
        <v>9283318</v>
      </c>
      <c r="D11" s="1047">
        <v>1157131</v>
      </c>
      <c r="E11" s="1047">
        <v>7280471</v>
      </c>
      <c r="F11" s="1047">
        <v>332339</v>
      </c>
      <c r="G11" s="1047">
        <v>2002844</v>
      </c>
      <c r="H11" s="1092">
        <v>22.312999999999999</v>
      </c>
      <c r="I11" s="1091">
        <v>21.574999999999999</v>
      </c>
      <c r="J11" s="1090">
        <v>42.451999999999998</v>
      </c>
      <c r="K11" s="1089">
        <v>261.87799999999999</v>
      </c>
    </row>
    <row r="12" spans="1:11" ht="14.1" customHeight="1">
      <c r="A12" s="1094" t="s">
        <v>846</v>
      </c>
      <c r="B12" s="1093">
        <v>532157</v>
      </c>
      <c r="C12" s="1047">
        <v>3103637</v>
      </c>
      <c r="D12" s="1047">
        <v>463384</v>
      </c>
      <c r="E12" s="1047">
        <v>2683800</v>
      </c>
      <c r="F12" s="1047">
        <v>68774</v>
      </c>
      <c r="G12" s="1047">
        <v>419839</v>
      </c>
      <c r="H12" s="1092">
        <v>12.923999999999999</v>
      </c>
      <c r="I12" s="1091">
        <v>13.526999999999999</v>
      </c>
      <c r="J12" s="1090">
        <v>29.32</v>
      </c>
      <c r="K12" s="1089">
        <v>172.946</v>
      </c>
    </row>
    <row r="13" spans="1:11" ht="14.1" customHeight="1">
      <c r="A13" s="1094" t="s">
        <v>847</v>
      </c>
      <c r="B13" s="1093">
        <v>1621631</v>
      </c>
      <c r="C13" s="1047">
        <v>9597911</v>
      </c>
      <c r="D13" s="1047">
        <v>1432568</v>
      </c>
      <c r="E13" s="1047">
        <v>8520840</v>
      </c>
      <c r="F13" s="1047">
        <v>189063</v>
      </c>
      <c r="G13" s="1047">
        <v>1077071</v>
      </c>
      <c r="H13" s="1092">
        <v>11.659000000000001</v>
      </c>
      <c r="I13" s="1091">
        <v>11.222</v>
      </c>
      <c r="J13" s="1090">
        <v>23.256</v>
      </c>
      <c r="K13" s="1089">
        <v>138.37799999999999</v>
      </c>
    </row>
    <row r="14" spans="1:11" ht="14.1" customHeight="1">
      <c r="A14" s="1102" t="s">
        <v>823</v>
      </c>
      <c r="B14" s="1093">
        <v>132722</v>
      </c>
      <c r="C14" s="1047">
        <v>799473</v>
      </c>
      <c r="D14" s="1047">
        <v>97556</v>
      </c>
      <c r="E14" s="1047">
        <v>591563</v>
      </c>
      <c r="F14" s="1047">
        <v>35166</v>
      </c>
      <c r="G14" s="1047">
        <v>207911</v>
      </c>
      <c r="H14" s="1092">
        <v>26.495999999999999</v>
      </c>
      <c r="I14" s="1091">
        <v>26.006</v>
      </c>
      <c r="J14" s="1090">
        <v>29.01</v>
      </c>
      <c r="K14" s="1089">
        <v>175.19499999999999</v>
      </c>
    </row>
    <row r="15" spans="1:11" ht="14.1" customHeight="1">
      <c r="A15" s="1102" t="s">
        <v>822</v>
      </c>
      <c r="B15" s="1093">
        <v>1035873</v>
      </c>
      <c r="C15" s="1047">
        <v>6037692</v>
      </c>
      <c r="D15" s="1047">
        <v>827833</v>
      </c>
      <c r="E15" s="1047">
        <v>4821519</v>
      </c>
      <c r="F15" s="1047">
        <v>208040</v>
      </c>
      <c r="G15" s="1047">
        <v>1216173</v>
      </c>
      <c r="H15" s="1092">
        <v>20.084</v>
      </c>
      <c r="I15" s="1091">
        <v>20.143000000000001</v>
      </c>
      <c r="J15" s="1090">
        <v>35.945</v>
      </c>
      <c r="K15" s="1089">
        <v>219.1</v>
      </c>
    </row>
    <row r="16" spans="1:11" ht="14.1" customHeight="1">
      <c r="A16" s="1094" t="s">
        <v>848</v>
      </c>
      <c r="B16" s="1093">
        <v>237349</v>
      </c>
      <c r="C16" s="1047">
        <v>1340606</v>
      </c>
      <c r="D16" s="1047">
        <v>195211</v>
      </c>
      <c r="E16" s="1047">
        <v>1088176</v>
      </c>
      <c r="F16" s="1047">
        <v>42138</v>
      </c>
      <c r="G16" s="1047">
        <v>252429</v>
      </c>
      <c r="H16" s="1092">
        <v>17.754000000000001</v>
      </c>
      <c r="I16" s="1091">
        <v>18.829000000000001</v>
      </c>
      <c r="J16" s="1090">
        <v>33.261000000000003</v>
      </c>
      <c r="K16" s="1089">
        <v>186.036</v>
      </c>
    </row>
    <row r="17" spans="1:11" ht="14.1" customHeight="1">
      <c r="A17" s="1094" t="s">
        <v>849</v>
      </c>
      <c r="B17" s="1093">
        <v>198893</v>
      </c>
      <c r="C17" s="1047">
        <v>1176894</v>
      </c>
      <c r="D17" s="1047">
        <v>148329</v>
      </c>
      <c r="E17" s="1047">
        <v>877194</v>
      </c>
      <c r="F17" s="1047">
        <v>50564</v>
      </c>
      <c r="G17" s="1047">
        <v>299700</v>
      </c>
      <c r="H17" s="1092">
        <v>25.422999999999998</v>
      </c>
      <c r="I17" s="1091">
        <v>25.465</v>
      </c>
      <c r="J17" s="1090">
        <v>42.164999999999999</v>
      </c>
      <c r="K17" s="1089">
        <v>248.89400000000001</v>
      </c>
    </row>
    <row r="18" spans="1:11" ht="14.1" customHeight="1">
      <c r="A18" s="1094" t="s">
        <v>850</v>
      </c>
      <c r="B18" s="1093">
        <v>599631</v>
      </c>
      <c r="C18" s="1047">
        <v>3520194</v>
      </c>
      <c r="D18" s="1047">
        <v>484293</v>
      </c>
      <c r="E18" s="1047">
        <v>2856148</v>
      </c>
      <c r="F18" s="1047">
        <v>115338</v>
      </c>
      <c r="G18" s="1047">
        <v>664044</v>
      </c>
      <c r="H18" s="1092">
        <v>19.234999999999999</v>
      </c>
      <c r="I18" s="1091">
        <v>18.864000000000001</v>
      </c>
      <c r="J18" s="1090">
        <v>35.344999999999999</v>
      </c>
      <c r="K18" s="1089">
        <v>225.333</v>
      </c>
    </row>
    <row r="19" spans="1:11" ht="14.1" customHeight="1">
      <c r="A19" s="1102" t="s">
        <v>851</v>
      </c>
      <c r="B19" s="1093">
        <v>384083</v>
      </c>
      <c r="C19" s="1047">
        <v>2427335</v>
      </c>
      <c r="D19" s="1047">
        <v>234002</v>
      </c>
      <c r="E19" s="1047">
        <v>1464905</v>
      </c>
      <c r="F19" s="1047">
        <v>150080</v>
      </c>
      <c r="G19" s="1047">
        <v>962428</v>
      </c>
      <c r="H19" s="1092">
        <v>39.075000000000003</v>
      </c>
      <c r="I19" s="1091">
        <v>39.65</v>
      </c>
      <c r="J19" s="1090">
        <v>84.525000000000006</v>
      </c>
      <c r="K19" s="1089">
        <v>535.99300000000005</v>
      </c>
    </row>
    <row r="20" spans="1:11" ht="14.1" customHeight="1">
      <c r="A20" s="1094" t="s">
        <v>852</v>
      </c>
      <c r="B20" s="1093">
        <v>343038</v>
      </c>
      <c r="C20" s="1047">
        <v>2171164</v>
      </c>
      <c r="D20" s="1047">
        <v>199861</v>
      </c>
      <c r="E20" s="1047">
        <v>1248385</v>
      </c>
      <c r="F20" s="1047">
        <v>143177</v>
      </c>
      <c r="G20" s="1047">
        <v>922779</v>
      </c>
      <c r="H20" s="1092">
        <v>41.738</v>
      </c>
      <c r="I20" s="1091">
        <v>42.502000000000002</v>
      </c>
      <c r="J20" s="1090">
        <v>93.242000000000004</v>
      </c>
      <c r="K20" s="1089">
        <v>592.51300000000003</v>
      </c>
    </row>
    <row r="21" spans="1:11" ht="14.1" customHeight="1">
      <c r="A21" s="1094" t="s">
        <v>853</v>
      </c>
      <c r="B21" s="1093">
        <v>41044</v>
      </c>
      <c r="C21" s="1047">
        <v>256170</v>
      </c>
      <c r="D21" s="1047">
        <v>34141</v>
      </c>
      <c r="E21" s="1047">
        <v>216521</v>
      </c>
      <c r="F21" s="1047">
        <v>6903</v>
      </c>
      <c r="G21" s="1047">
        <v>39650</v>
      </c>
      <c r="H21" s="1092">
        <v>16.818999999999999</v>
      </c>
      <c r="I21" s="1091">
        <v>15.478</v>
      </c>
      <c r="J21" s="1090">
        <v>47.45</v>
      </c>
      <c r="K21" s="1089">
        <v>296.37900000000002</v>
      </c>
    </row>
    <row r="22" spans="1:11" ht="14.1" customHeight="1">
      <c r="A22" s="1101" t="s">
        <v>820</v>
      </c>
      <c r="B22" s="1093">
        <v>3438018</v>
      </c>
      <c r="C22" s="1047">
        <v>18823704</v>
      </c>
      <c r="D22" s="1047">
        <v>2360798</v>
      </c>
      <c r="E22" s="1047">
        <v>12815605</v>
      </c>
      <c r="F22" s="1047">
        <v>1077220</v>
      </c>
      <c r="G22" s="1047">
        <v>6008101</v>
      </c>
      <c r="H22" s="1092">
        <v>31.332999999999998</v>
      </c>
      <c r="I22" s="1091">
        <v>31.917999999999999</v>
      </c>
      <c r="J22" s="1090">
        <v>74.314999999999998</v>
      </c>
      <c r="K22" s="1089">
        <v>408.05500000000001</v>
      </c>
    </row>
    <row r="23" spans="1:11" ht="14.1" customHeight="1">
      <c r="A23" s="1094" t="s">
        <v>854</v>
      </c>
      <c r="B23" s="1093">
        <v>3179683</v>
      </c>
      <c r="C23" s="1047">
        <v>17910713</v>
      </c>
      <c r="D23" s="1047">
        <v>2140317</v>
      </c>
      <c r="E23" s="1047">
        <v>12043117</v>
      </c>
      <c r="F23" s="1047">
        <v>1039365</v>
      </c>
      <c r="G23" s="1047">
        <v>5867596</v>
      </c>
      <c r="H23" s="1092">
        <v>32.688000000000002</v>
      </c>
      <c r="I23" s="1091">
        <v>32.76</v>
      </c>
      <c r="J23" s="1090">
        <v>74.382000000000005</v>
      </c>
      <c r="K23" s="1089">
        <v>419.84800000000001</v>
      </c>
    </row>
    <row r="24" spans="1:11" ht="14.1" customHeight="1">
      <c r="A24" s="1094" t="s">
        <v>855</v>
      </c>
      <c r="B24" s="1093">
        <v>258335</v>
      </c>
      <c r="C24" s="1047">
        <v>912991</v>
      </c>
      <c r="D24" s="1047">
        <v>220481</v>
      </c>
      <c r="E24" s="1047">
        <v>772487</v>
      </c>
      <c r="F24" s="1047">
        <v>37854</v>
      </c>
      <c r="G24" s="1047">
        <v>140505</v>
      </c>
      <c r="H24" s="1092">
        <v>14.653</v>
      </c>
      <c r="I24" s="1091">
        <v>15.39</v>
      </c>
      <c r="J24" s="1090">
        <v>73.495000000000005</v>
      </c>
      <c r="K24" s="1089">
        <v>263.08499999999998</v>
      </c>
    </row>
    <row r="25" spans="1:11" ht="14.1" customHeight="1">
      <c r="A25" s="1101" t="s">
        <v>856</v>
      </c>
      <c r="B25" s="1093">
        <v>614785</v>
      </c>
      <c r="C25" s="1047">
        <v>3662287</v>
      </c>
      <c r="D25" s="1047">
        <v>368651</v>
      </c>
      <c r="E25" s="1047">
        <v>2241036</v>
      </c>
      <c r="F25" s="1047">
        <v>246134</v>
      </c>
      <c r="G25" s="1047">
        <v>1421251</v>
      </c>
      <c r="H25" s="1092">
        <v>40.036000000000001</v>
      </c>
      <c r="I25" s="1091">
        <v>38.808</v>
      </c>
      <c r="J25" s="1090">
        <v>42.774000000000001</v>
      </c>
      <c r="K25" s="1089">
        <v>253.98699999999999</v>
      </c>
    </row>
    <row r="26" spans="1:11" ht="14.1" customHeight="1">
      <c r="A26" s="1094" t="s">
        <v>857</v>
      </c>
      <c r="B26" s="1093">
        <v>431115</v>
      </c>
      <c r="C26" s="1047">
        <v>2581759</v>
      </c>
      <c r="D26" s="1047">
        <v>301718</v>
      </c>
      <c r="E26" s="1047">
        <v>1835638</v>
      </c>
      <c r="F26" s="1047">
        <v>129397</v>
      </c>
      <c r="G26" s="1047">
        <v>746120</v>
      </c>
      <c r="H26" s="1092">
        <v>30.013999999999999</v>
      </c>
      <c r="I26" s="1091">
        <v>28.9</v>
      </c>
      <c r="J26" s="1090">
        <v>38.515999999999998</v>
      </c>
      <c r="K26" s="1089">
        <v>229.834</v>
      </c>
    </row>
    <row r="27" spans="1:11" ht="14.1" customHeight="1">
      <c r="A27" s="1094" t="s">
        <v>858</v>
      </c>
      <c r="B27" s="1093">
        <v>183670</v>
      </c>
      <c r="C27" s="1047">
        <v>1080527</v>
      </c>
      <c r="D27" s="1047">
        <v>66933</v>
      </c>
      <c r="E27" s="1047">
        <v>405396</v>
      </c>
      <c r="F27" s="1047">
        <v>116737</v>
      </c>
      <c r="G27" s="1047">
        <v>675131</v>
      </c>
      <c r="H27" s="1092">
        <v>63.558</v>
      </c>
      <c r="I27" s="1091">
        <v>62.481999999999999</v>
      </c>
      <c r="J27" s="1090">
        <v>57.758000000000003</v>
      </c>
      <c r="K27" s="1089">
        <v>339.14800000000002</v>
      </c>
    </row>
    <row r="28" spans="1:11" ht="14.1" customHeight="1">
      <c r="A28" s="1101" t="s">
        <v>818</v>
      </c>
      <c r="B28" s="1093">
        <v>1870978</v>
      </c>
      <c r="C28" s="1047">
        <v>11179008</v>
      </c>
      <c r="D28" s="1047">
        <v>1664790</v>
      </c>
      <c r="E28" s="1047">
        <v>10013532</v>
      </c>
      <c r="F28" s="1047">
        <v>206187</v>
      </c>
      <c r="G28" s="1047">
        <v>1165476</v>
      </c>
      <c r="H28" s="1092">
        <v>11.02</v>
      </c>
      <c r="I28" s="1091">
        <v>10.426</v>
      </c>
      <c r="J28" s="1090">
        <v>12.56</v>
      </c>
      <c r="K28" s="1089">
        <v>74.795000000000002</v>
      </c>
    </row>
    <row r="29" spans="1:11" ht="14.1" customHeight="1">
      <c r="A29" s="1094" t="s">
        <v>859</v>
      </c>
      <c r="B29" s="1093">
        <v>1532948</v>
      </c>
      <c r="C29" s="1047">
        <v>9270765</v>
      </c>
      <c r="D29" s="1047">
        <v>1419033</v>
      </c>
      <c r="E29" s="1047">
        <v>8627960</v>
      </c>
      <c r="F29" s="1047">
        <v>113915</v>
      </c>
      <c r="G29" s="1047">
        <v>642806</v>
      </c>
      <c r="H29" s="1092">
        <v>7.431</v>
      </c>
      <c r="I29" s="1091">
        <v>6.9340000000000002</v>
      </c>
      <c r="J29" s="1090">
        <v>11.351000000000001</v>
      </c>
      <c r="K29" s="1089">
        <v>68.331000000000003</v>
      </c>
    </row>
    <row r="30" spans="1:11" ht="14.1" customHeight="1">
      <c r="A30" s="1094" t="s">
        <v>860</v>
      </c>
      <c r="B30" s="1093">
        <v>302021</v>
      </c>
      <c r="C30" s="1047">
        <v>1677197</v>
      </c>
      <c r="D30" s="1047">
        <v>216696</v>
      </c>
      <c r="E30" s="1047">
        <v>1199842</v>
      </c>
      <c r="F30" s="1047">
        <v>85325</v>
      </c>
      <c r="G30" s="1047">
        <v>477354</v>
      </c>
      <c r="H30" s="1092">
        <v>28.251000000000001</v>
      </c>
      <c r="I30" s="1091">
        <v>28.460999999999999</v>
      </c>
      <c r="J30" s="1090">
        <v>23.742000000000001</v>
      </c>
      <c r="K30" s="1089">
        <v>133.57900000000001</v>
      </c>
    </row>
    <row r="31" spans="1:11" ht="14.1" customHeight="1">
      <c r="A31" s="1094" t="s">
        <v>861</v>
      </c>
      <c r="B31" s="1093">
        <v>36009</v>
      </c>
      <c r="C31" s="1047">
        <v>231048</v>
      </c>
      <c r="D31" s="1047">
        <v>29062</v>
      </c>
      <c r="E31" s="1047">
        <v>185732</v>
      </c>
      <c r="F31" s="1047">
        <v>6946</v>
      </c>
      <c r="G31" s="1047">
        <v>45315</v>
      </c>
      <c r="H31" s="1092">
        <v>19.29</v>
      </c>
      <c r="I31" s="1091">
        <v>19.613</v>
      </c>
      <c r="J31" s="1090">
        <v>30.108000000000001</v>
      </c>
      <c r="K31" s="1089">
        <v>187.691</v>
      </c>
    </row>
    <row r="32" spans="1:11" ht="14.1" customHeight="1">
      <c r="A32" s="1101" t="s">
        <v>862</v>
      </c>
      <c r="B32" s="1093">
        <v>3614743</v>
      </c>
      <c r="C32" s="1047">
        <v>22385604</v>
      </c>
      <c r="D32" s="1047">
        <v>2310897</v>
      </c>
      <c r="E32" s="1047">
        <v>14689906</v>
      </c>
      <c r="F32" s="1047">
        <v>1303846</v>
      </c>
      <c r="G32" s="1047">
        <v>7695698</v>
      </c>
      <c r="H32" s="1092">
        <v>36.07</v>
      </c>
      <c r="I32" s="1091">
        <v>34.378</v>
      </c>
      <c r="J32" s="1090">
        <v>30.937999999999999</v>
      </c>
      <c r="K32" s="1089">
        <v>192.42699999999999</v>
      </c>
    </row>
    <row r="33" spans="1:11" ht="14.1" customHeight="1">
      <c r="A33" s="1094" t="s">
        <v>863</v>
      </c>
      <c r="B33" s="1093">
        <v>258431</v>
      </c>
      <c r="C33" s="1047">
        <v>1555758</v>
      </c>
      <c r="D33" s="1047">
        <v>185041</v>
      </c>
      <c r="E33" s="1047">
        <v>1155885</v>
      </c>
      <c r="F33" s="1047">
        <v>73389</v>
      </c>
      <c r="G33" s="1047">
        <v>399874</v>
      </c>
      <c r="H33" s="1092">
        <v>28.398</v>
      </c>
      <c r="I33" s="1091">
        <v>25.702999999999999</v>
      </c>
      <c r="J33" s="1090">
        <v>48.945</v>
      </c>
      <c r="K33" s="1089">
        <v>288.65600000000001</v>
      </c>
    </row>
    <row r="34" spans="1:11" ht="14.1" customHeight="1">
      <c r="A34" s="1094" t="s">
        <v>890</v>
      </c>
      <c r="B34" s="1093">
        <v>923015</v>
      </c>
      <c r="C34" s="1047">
        <v>6316408</v>
      </c>
      <c r="D34" s="1047">
        <v>455629</v>
      </c>
      <c r="E34" s="1047">
        <v>3401075</v>
      </c>
      <c r="F34" s="1047">
        <v>467387</v>
      </c>
      <c r="G34" s="1047">
        <v>2915334</v>
      </c>
      <c r="H34" s="1092">
        <v>50.637</v>
      </c>
      <c r="I34" s="1091">
        <v>46.155000000000001</v>
      </c>
      <c r="J34" s="1090">
        <v>23.16</v>
      </c>
      <c r="K34" s="1089">
        <v>160.023</v>
      </c>
    </row>
    <row r="35" spans="1:11" ht="14.1" customHeight="1">
      <c r="A35" s="1094" t="s">
        <v>865</v>
      </c>
      <c r="B35" s="1093">
        <v>529528</v>
      </c>
      <c r="C35" s="1047">
        <v>3420164</v>
      </c>
      <c r="D35" s="1047">
        <v>342836</v>
      </c>
      <c r="E35" s="1047">
        <v>2287452</v>
      </c>
      <c r="F35" s="1047">
        <v>186692</v>
      </c>
      <c r="G35" s="1047">
        <v>1132711</v>
      </c>
      <c r="H35" s="1092">
        <v>35.256</v>
      </c>
      <c r="I35" s="1091">
        <v>33.119</v>
      </c>
      <c r="J35" s="1090">
        <v>53.176000000000002</v>
      </c>
      <c r="K35" s="1089">
        <v>346.14100000000002</v>
      </c>
    </row>
    <row r="36" spans="1:11" ht="14.1" customHeight="1">
      <c r="A36" s="1094" t="s">
        <v>866</v>
      </c>
      <c r="B36" s="1093">
        <v>375922</v>
      </c>
      <c r="C36" s="1047">
        <v>2191251</v>
      </c>
      <c r="D36" s="1047">
        <v>291980</v>
      </c>
      <c r="E36" s="1047">
        <v>1706021</v>
      </c>
      <c r="F36" s="1047">
        <v>83941</v>
      </c>
      <c r="G36" s="1047">
        <v>485228</v>
      </c>
      <c r="H36" s="1092">
        <v>22.329000000000001</v>
      </c>
      <c r="I36" s="1091">
        <v>22.143999999999998</v>
      </c>
      <c r="J36" s="1090">
        <v>29.503</v>
      </c>
      <c r="K36" s="1089">
        <v>172.29300000000001</v>
      </c>
    </row>
    <row r="37" spans="1:11" ht="14.1" customHeight="1">
      <c r="A37" s="1094" t="s">
        <v>867</v>
      </c>
      <c r="B37" s="1093">
        <v>511202</v>
      </c>
      <c r="C37" s="1047">
        <v>3066507</v>
      </c>
      <c r="D37" s="1047">
        <v>415538</v>
      </c>
      <c r="E37" s="1047">
        <v>2530736</v>
      </c>
      <c r="F37" s="1047">
        <v>95664</v>
      </c>
      <c r="G37" s="1047">
        <v>535771</v>
      </c>
      <c r="H37" s="1092">
        <v>18.713999999999999</v>
      </c>
      <c r="I37" s="1091">
        <v>17.472000000000001</v>
      </c>
      <c r="J37" s="1090">
        <v>26.757000000000001</v>
      </c>
      <c r="K37" s="1089">
        <v>161.91900000000001</v>
      </c>
    </row>
    <row r="38" spans="1:11" ht="14.1" customHeight="1">
      <c r="A38" s="1094" t="s">
        <v>868</v>
      </c>
      <c r="B38" s="1093">
        <v>131791</v>
      </c>
      <c r="C38" s="1047">
        <v>729170</v>
      </c>
      <c r="D38" s="1047">
        <v>75080</v>
      </c>
      <c r="E38" s="1047">
        <v>402508</v>
      </c>
      <c r="F38" s="1047">
        <v>56711</v>
      </c>
      <c r="G38" s="1047">
        <v>326662</v>
      </c>
      <c r="H38" s="1092">
        <v>43.030999999999999</v>
      </c>
      <c r="I38" s="1091">
        <v>44.798999999999999</v>
      </c>
      <c r="J38" s="1090">
        <v>38.899000000000001</v>
      </c>
      <c r="K38" s="1089">
        <v>216.435</v>
      </c>
    </row>
    <row r="39" spans="1:11" ht="14.1" customHeight="1">
      <c r="A39" s="1094" t="s">
        <v>862</v>
      </c>
      <c r="B39" s="1093">
        <v>884854</v>
      </c>
      <c r="C39" s="1047">
        <v>5106345</v>
      </c>
      <c r="D39" s="1047">
        <v>544793</v>
      </c>
      <c r="E39" s="1047">
        <v>3206229</v>
      </c>
      <c r="F39" s="1047">
        <v>340062</v>
      </c>
      <c r="G39" s="1047">
        <v>1900118</v>
      </c>
      <c r="H39" s="1092">
        <v>38.430999999999997</v>
      </c>
      <c r="I39" s="1091">
        <v>37.210999999999999</v>
      </c>
      <c r="J39" s="1090">
        <v>33.375999999999998</v>
      </c>
      <c r="K39" s="1089">
        <v>192.221</v>
      </c>
    </row>
    <row r="40" spans="1:11" ht="14.1" customHeight="1">
      <c r="A40" s="1094" t="s">
        <v>869</v>
      </c>
      <c r="B40" s="1093">
        <v>737939</v>
      </c>
      <c r="C40" s="1047">
        <v>4391393</v>
      </c>
      <c r="D40" s="1047">
        <v>536992</v>
      </c>
      <c r="E40" s="1047">
        <v>3259802</v>
      </c>
      <c r="F40" s="1047">
        <v>200946</v>
      </c>
      <c r="G40" s="1047">
        <v>1131590</v>
      </c>
      <c r="H40" s="1092">
        <v>27.231000000000002</v>
      </c>
      <c r="I40" s="1091">
        <v>25.768000000000001</v>
      </c>
      <c r="J40" s="1090">
        <v>45.902999999999999</v>
      </c>
      <c r="K40" s="1089">
        <v>273.83499999999998</v>
      </c>
    </row>
    <row r="41" spans="1:11" ht="14.1" customHeight="1">
      <c r="A41" s="1094" t="s">
        <v>870</v>
      </c>
      <c r="B41" s="1093">
        <v>362244</v>
      </c>
      <c r="C41" s="1047">
        <v>2227722</v>
      </c>
      <c r="D41" s="1047">
        <v>324125</v>
      </c>
      <c r="E41" s="1047">
        <v>1989086</v>
      </c>
      <c r="F41" s="1047">
        <v>38119</v>
      </c>
      <c r="G41" s="1047">
        <v>238634</v>
      </c>
      <c r="H41" s="1092">
        <v>10.523</v>
      </c>
      <c r="I41" s="1091">
        <v>10.712</v>
      </c>
      <c r="J41" s="1090">
        <v>60.003999999999998</v>
      </c>
      <c r="K41" s="1089">
        <v>373.44499999999999</v>
      </c>
    </row>
    <row r="42" spans="1:11" ht="14.1" customHeight="1">
      <c r="A42" s="1094" t="s">
        <v>871</v>
      </c>
      <c r="B42" s="1093">
        <v>375694</v>
      </c>
      <c r="C42" s="1047">
        <v>2163671</v>
      </c>
      <c r="D42" s="1047">
        <v>212867</v>
      </c>
      <c r="E42" s="1047">
        <v>1270715</v>
      </c>
      <c r="F42" s="1047">
        <v>162827</v>
      </c>
      <c r="G42" s="1047">
        <v>892956</v>
      </c>
      <c r="H42" s="1092">
        <v>43.34</v>
      </c>
      <c r="I42" s="1091">
        <v>41.27</v>
      </c>
      <c r="J42" s="1090">
        <v>37.423000000000002</v>
      </c>
      <c r="K42" s="1089">
        <v>214.83500000000001</v>
      </c>
    </row>
    <row r="43" spans="1:11" ht="14.1" customHeight="1">
      <c r="A43" s="1100" t="s">
        <v>810</v>
      </c>
      <c r="B43" s="1099">
        <v>2383212</v>
      </c>
      <c r="C43" s="1055">
        <v>11667506</v>
      </c>
      <c r="D43" s="1055">
        <v>2013667</v>
      </c>
      <c r="E43" s="1055">
        <v>9894420</v>
      </c>
      <c r="F43" s="1055">
        <v>369544</v>
      </c>
      <c r="G43" s="1055">
        <v>1773083</v>
      </c>
      <c r="H43" s="1098">
        <v>15.506</v>
      </c>
      <c r="I43" s="1097">
        <v>15.196999999999999</v>
      </c>
      <c r="J43" s="1096">
        <v>41.046999999999997</v>
      </c>
      <c r="K43" s="1095">
        <v>202.89599999999999</v>
      </c>
    </row>
    <row r="44" spans="1:11" ht="14.1" customHeight="1">
      <c r="A44" s="1094" t="s">
        <v>872</v>
      </c>
      <c r="B44" s="1093">
        <v>142992</v>
      </c>
      <c r="C44" s="1047">
        <v>774119</v>
      </c>
      <c r="D44" s="1047">
        <v>84873</v>
      </c>
      <c r="E44" s="1047">
        <v>508796</v>
      </c>
      <c r="F44" s="1047">
        <v>58119</v>
      </c>
      <c r="G44" s="1047">
        <v>265325</v>
      </c>
      <c r="H44" s="1092">
        <v>40.645000000000003</v>
      </c>
      <c r="I44" s="1091">
        <v>34.274000000000001</v>
      </c>
      <c r="J44" s="1090">
        <v>50.723999999999997</v>
      </c>
      <c r="K44" s="1089">
        <v>308.08699999999999</v>
      </c>
    </row>
    <row r="45" spans="1:11" ht="14.1" customHeight="1">
      <c r="A45" s="1094" t="s">
        <v>873</v>
      </c>
      <c r="B45" s="1093">
        <v>880767</v>
      </c>
      <c r="C45" s="1047">
        <v>4136828</v>
      </c>
      <c r="D45" s="1047">
        <v>782575</v>
      </c>
      <c r="E45" s="1047">
        <v>3678921</v>
      </c>
      <c r="F45" s="1047">
        <v>98192</v>
      </c>
      <c r="G45" s="1047">
        <v>457908</v>
      </c>
      <c r="H45" s="1092">
        <v>11.148</v>
      </c>
      <c r="I45" s="1091">
        <v>11.069000000000001</v>
      </c>
      <c r="J45" s="1090">
        <v>39.093000000000004</v>
      </c>
      <c r="K45" s="1089">
        <v>184.029</v>
      </c>
    </row>
    <row r="46" spans="1:11" ht="14.1" customHeight="1">
      <c r="A46" s="1094" t="s">
        <v>874</v>
      </c>
      <c r="B46" s="1093">
        <v>1105844</v>
      </c>
      <c r="C46" s="1047">
        <v>5421039</v>
      </c>
      <c r="D46" s="1047">
        <v>955907</v>
      </c>
      <c r="E46" s="1047">
        <v>4687614</v>
      </c>
      <c r="F46" s="1047">
        <v>149938</v>
      </c>
      <c r="G46" s="1047">
        <v>733426</v>
      </c>
      <c r="H46" s="1092">
        <v>13.558999999999999</v>
      </c>
      <c r="I46" s="1091">
        <v>13.529</v>
      </c>
      <c r="J46" s="1090">
        <v>40.343000000000004</v>
      </c>
      <c r="K46" s="1089">
        <v>199.25</v>
      </c>
    </row>
    <row r="47" spans="1:11" ht="14.1" customHeight="1">
      <c r="A47" s="1088" t="s">
        <v>875</v>
      </c>
      <c r="B47" s="1087">
        <v>17855610</v>
      </c>
      <c r="C47" s="1040">
        <v>103358865</v>
      </c>
      <c r="D47" s="1040">
        <v>13468269</v>
      </c>
      <c r="E47" s="1040">
        <v>78277398</v>
      </c>
      <c r="F47" s="1040">
        <v>4387340</v>
      </c>
      <c r="G47" s="1040">
        <v>25081463</v>
      </c>
      <c r="H47" s="1086">
        <v>24.571000000000002</v>
      </c>
      <c r="I47" s="1085">
        <v>24.265999999999998</v>
      </c>
      <c r="J47" s="1084">
        <v>31.800999999999998</v>
      </c>
      <c r="K47" s="1083">
        <v>184.804</v>
      </c>
    </row>
    <row r="48" spans="1:11" s="1082" customFormat="1" ht="14.1" customHeight="1">
      <c r="A48" s="1082" t="s">
        <v>908</v>
      </c>
    </row>
    <row r="49" spans="1:1" s="1082" customFormat="1" ht="14.1" customHeight="1">
      <c r="A49" s="1082" t="s">
        <v>907</v>
      </c>
    </row>
    <row r="50" spans="1:1" s="1082" customFormat="1" ht="14.1" customHeight="1">
      <c r="A50" s="1082" t="s">
        <v>906</v>
      </c>
    </row>
    <row r="51" spans="1:1" ht="14.1" customHeight="1">
      <c r="A51" s="1082" t="s">
        <v>804</v>
      </c>
    </row>
    <row r="52" spans="1:1" ht="14.1" customHeight="1">
      <c r="A52" s="1898" t="s">
        <v>111</v>
      </c>
    </row>
    <row r="53" spans="1:1" ht="14.1" customHeight="1">
      <c r="A53" s="1932" t="s">
        <v>123</v>
      </c>
    </row>
  </sheetData>
  <hyperlinks>
    <hyperlink ref="A52" r:id="rId1" xr:uid="{5006F6D1-ED84-4897-9B47-D7202CB1A2EA}"/>
    <hyperlink ref="A53" location="'Inhaltsverzeichnis_2026-08'!A1" display="Zurück zum Inhaltsverzeichnis" xr:uid="{60B213E1-5089-4AD0-A848-C1E04E968030}"/>
  </hyperlinks>
  <pageMargins left="0.78740157480314965" right="0.78740157480314965" top="0.39370078740157483" bottom="0.19685039370078741" header="0.19685039370078741" footer="0.19685039370078741"/>
  <pageSetup paperSize="9" scale="64" orientation="portrait" r:id="rId2"/>
  <headerFooter alignWithMargins="0">
    <oddFooter>&amp;L&amp;D/&amp;T&amp;R&amp;A</oddFooter>
  </headerFooter>
  <drawing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AEA9E-BF1A-4701-8AC3-C18DC7D8EF14}">
  <sheetPr>
    <tabColor rgb="FFF9E03A"/>
  </sheetPr>
  <dimension ref="A1:M65"/>
  <sheetViews>
    <sheetView showGridLines="0" zoomScaleNormal="100" workbookViewId="0"/>
  </sheetViews>
  <sheetFormatPr baseColWidth="10" defaultRowHeight="16.5"/>
  <cols>
    <col min="1" max="1" width="39.25" style="138" customWidth="1"/>
    <col min="2" max="2" width="9.25" style="138" customWidth="1"/>
    <col min="3" max="3" width="10" style="138" customWidth="1"/>
    <col min="4" max="5" width="8" style="138" customWidth="1"/>
    <col min="6" max="6" width="9" style="138" customWidth="1"/>
    <col min="7" max="10" width="8" style="138" customWidth="1"/>
    <col min="11" max="16384" width="11" style="138"/>
  </cols>
  <sheetData>
    <row r="1" spans="1:11" s="162" customFormat="1" ht="30" customHeight="1">
      <c r="A1" s="926" t="s">
        <v>832</v>
      </c>
      <c r="B1" s="927"/>
      <c r="C1" s="927"/>
      <c r="D1" s="927"/>
      <c r="E1" s="927"/>
      <c r="F1" s="927"/>
      <c r="G1" s="927"/>
      <c r="H1" s="927"/>
      <c r="I1" s="927"/>
      <c r="J1" s="927"/>
    </row>
    <row r="2" spans="1:11" s="930" customFormat="1" ht="18" customHeight="1">
      <c r="A2" s="928" t="s">
        <v>830</v>
      </c>
      <c r="B2" s="929"/>
      <c r="C2" s="929"/>
      <c r="D2" s="929"/>
      <c r="E2" s="929"/>
      <c r="F2" s="929"/>
      <c r="G2" s="929"/>
      <c r="H2" s="929"/>
      <c r="I2" s="929"/>
      <c r="J2" s="929"/>
    </row>
    <row r="3" spans="1:11" s="930" customFormat="1" ht="18" customHeight="1">
      <c r="A3" s="140" t="s">
        <v>1356</v>
      </c>
      <c r="B3" s="931"/>
      <c r="C3" s="931"/>
      <c r="D3" s="931"/>
      <c r="E3" s="931"/>
      <c r="F3" s="931"/>
      <c r="G3" s="931"/>
      <c r="H3" s="931"/>
      <c r="I3" s="931"/>
      <c r="J3" s="931"/>
    </row>
    <row r="4" spans="1:11" ht="16.5" customHeight="1">
      <c r="A4" s="932"/>
      <c r="B4" s="932" t="s">
        <v>833</v>
      </c>
      <c r="C4" s="932" t="s">
        <v>834</v>
      </c>
      <c r="D4" s="933" t="s">
        <v>835</v>
      </c>
      <c r="E4" s="934"/>
      <c r="F4" s="932" t="s">
        <v>836</v>
      </c>
      <c r="G4" s="933" t="s">
        <v>837</v>
      </c>
      <c r="H4" s="935"/>
      <c r="I4" s="935"/>
      <c r="J4" s="936"/>
    </row>
    <row r="5" spans="1:11" ht="27" customHeight="1">
      <c r="A5" s="937" t="s">
        <v>827</v>
      </c>
      <c r="B5" s="938" t="s">
        <v>414</v>
      </c>
      <c r="C5" s="939" t="s">
        <v>838</v>
      </c>
      <c r="D5" s="938" t="s">
        <v>414</v>
      </c>
      <c r="E5" s="940" t="s">
        <v>839</v>
      </c>
      <c r="F5" s="937" t="s">
        <v>840</v>
      </c>
      <c r="G5" s="938" t="s">
        <v>413</v>
      </c>
      <c r="H5" s="941" t="s">
        <v>841</v>
      </c>
      <c r="I5" s="942" t="s">
        <v>842</v>
      </c>
      <c r="J5" s="943" t="s">
        <v>839</v>
      </c>
    </row>
    <row r="6" spans="1:11" ht="14.1" customHeight="1">
      <c r="A6" s="937"/>
      <c r="B6" s="944" t="s">
        <v>843</v>
      </c>
      <c r="C6" s="945"/>
      <c r="D6" s="946"/>
      <c r="E6" s="946"/>
      <c r="F6" s="946"/>
      <c r="G6" s="945"/>
      <c r="H6" s="945"/>
      <c r="I6" s="946"/>
      <c r="J6" s="947"/>
    </row>
    <row r="7" spans="1:11" ht="14.1" customHeight="1">
      <c r="A7" s="948" t="s">
        <v>844</v>
      </c>
      <c r="B7" s="949">
        <v>-1.26</v>
      </c>
      <c r="C7" s="950">
        <v>2.41</v>
      </c>
      <c r="D7" s="949">
        <v>2.56</v>
      </c>
      <c r="E7" s="951">
        <v>3.87</v>
      </c>
      <c r="F7" s="949">
        <v>0.14000000000000001</v>
      </c>
      <c r="G7" s="952">
        <v>-0.37</v>
      </c>
      <c r="H7" s="949">
        <v>-0.75</v>
      </c>
      <c r="I7" s="949">
        <v>0.74</v>
      </c>
      <c r="J7" s="953">
        <v>0.91</v>
      </c>
    </row>
    <row r="8" spans="1:11" ht="14.1" customHeight="1">
      <c r="A8" s="954" t="s">
        <v>824</v>
      </c>
      <c r="B8" s="955">
        <v>-0.24</v>
      </c>
      <c r="C8" s="956">
        <v>4.6900000000000004</v>
      </c>
      <c r="D8" s="955">
        <v>4.84</v>
      </c>
      <c r="E8" s="957">
        <v>5.09</v>
      </c>
      <c r="F8" s="955">
        <v>0.15</v>
      </c>
      <c r="G8" s="958">
        <v>-3.24</v>
      </c>
      <c r="H8" s="955">
        <v>-4.28</v>
      </c>
      <c r="I8" s="955">
        <v>2.5</v>
      </c>
      <c r="J8" s="959">
        <v>-3.01</v>
      </c>
    </row>
    <row r="9" spans="1:11" ht="14.1" customHeight="1">
      <c r="A9" s="960" t="s">
        <v>845</v>
      </c>
      <c r="B9" s="955">
        <v>5.75</v>
      </c>
      <c r="C9" s="956">
        <v>12.04</v>
      </c>
      <c r="D9" s="955">
        <v>12.25</v>
      </c>
      <c r="E9" s="957">
        <v>6.14</v>
      </c>
      <c r="F9" s="955">
        <v>0.19</v>
      </c>
      <c r="G9" s="958">
        <v>-5.99</v>
      </c>
      <c r="H9" s="955">
        <v>-8.06</v>
      </c>
      <c r="I9" s="955">
        <v>2.02</v>
      </c>
      <c r="J9" s="959">
        <v>-11.11</v>
      </c>
    </row>
    <row r="10" spans="1:11" ht="14.1" customHeight="1">
      <c r="A10" s="960" t="s">
        <v>846</v>
      </c>
      <c r="B10" s="955">
        <v>-0.37</v>
      </c>
      <c r="C10" s="956">
        <v>3.51</v>
      </c>
      <c r="D10" s="955">
        <v>7.23</v>
      </c>
      <c r="E10" s="957">
        <v>7.62</v>
      </c>
      <c r="F10" s="955">
        <v>3.59</v>
      </c>
      <c r="G10" s="958">
        <v>5.68</v>
      </c>
      <c r="H10" s="955">
        <v>4.55</v>
      </c>
      <c r="I10" s="955">
        <v>13.95</v>
      </c>
      <c r="J10" s="959">
        <v>6.07</v>
      </c>
    </row>
    <row r="11" spans="1:11" ht="14.1" customHeight="1">
      <c r="A11" s="960" t="s">
        <v>847</v>
      </c>
      <c r="B11" s="955">
        <v>-2.97</v>
      </c>
      <c r="C11" s="956">
        <v>1.3</v>
      </c>
      <c r="D11" s="955">
        <v>0.77</v>
      </c>
      <c r="E11" s="957">
        <v>3.86</v>
      </c>
      <c r="F11" s="955">
        <v>-0.52</v>
      </c>
      <c r="G11" s="958">
        <v>-3.32</v>
      </c>
      <c r="H11" s="955">
        <v>-3.71</v>
      </c>
      <c r="I11" s="955">
        <v>-0.3</v>
      </c>
      <c r="J11" s="959">
        <v>-0.36</v>
      </c>
    </row>
    <row r="12" spans="1:11" ht="14.1" customHeight="1">
      <c r="A12" s="954" t="s">
        <v>823</v>
      </c>
      <c r="B12" s="955">
        <v>-0.31</v>
      </c>
      <c r="C12" s="956">
        <v>2.6</v>
      </c>
      <c r="D12" s="955">
        <v>3.82</v>
      </c>
      <c r="E12" s="957">
        <v>4.1399999999999997</v>
      </c>
      <c r="F12" s="955">
        <v>1.19</v>
      </c>
      <c r="G12" s="958">
        <v>10.6</v>
      </c>
      <c r="H12" s="955">
        <v>5.7</v>
      </c>
      <c r="I12" s="955">
        <v>26.92</v>
      </c>
      <c r="J12" s="959">
        <v>10.94</v>
      </c>
    </row>
    <row r="13" spans="1:11" ht="14.1" customHeight="1">
      <c r="A13" s="954" t="s">
        <v>822</v>
      </c>
      <c r="B13" s="955">
        <v>-4.43</v>
      </c>
      <c r="C13" s="956">
        <v>-1.33</v>
      </c>
      <c r="D13" s="955">
        <v>-1.94</v>
      </c>
      <c r="E13" s="957">
        <v>2.61</v>
      </c>
      <c r="F13" s="955">
        <v>-0.61</v>
      </c>
      <c r="G13" s="958">
        <v>-1.36</v>
      </c>
      <c r="H13" s="955">
        <v>1.62</v>
      </c>
      <c r="I13" s="955">
        <v>-11.67</v>
      </c>
      <c r="J13" s="959">
        <v>3.21</v>
      </c>
    </row>
    <row r="14" spans="1:11" ht="14.1" customHeight="1">
      <c r="A14" s="960" t="s">
        <v>848</v>
      </c>
      <c r="B14" s="955">
        <v>-2.27</v>
      </c>
      <c r="C14" s="956">
        <v>0.86</v>
      </c>
      <c r="D14" s="955">
        <v>-0.28000000000000003</v>
      </c>
      <c r="E14" s="957">
        <v>2.04</v>
      </c>
      <c r="F14" s="955">
        <v>-1.1299999999999999</v>
      </c>
      <c r="G14" s="958">
        <v>6.88</v>
      </c>
      <c r="H14" s="955">
        <v>9.43</v>
      </c>
      <c r="I14" s="955">
        <v>-3.53</v>
      </c>
      <c r="J14" s="959">
        <v>9.3699999999999992</v>
      </c>
    </row>
    <row r="15" spans="1:11" ht="14.1" customHeight="1">
      <c r="A15" s="960" t="s">
        <v>849</v>
      </c>
      <c r="B15" s="955">
        <v>-17.32</v>
      </c>
      <c r="C15" s="956">
        <v>-14.93</v>
      </c>
      <c r="D15" s="955">
        <v>-17.649999999999999</v>
      </c>
      <c r="E15" s="957">
        <v>-0.4</v>
      </c>
      <c r="F15" s="955">
        <v>-3.2</v>
      </c>
      <c r="G15" s="958">
        <v>-33.54</v>
      </c>
      <c r="H15" s="955">
        <v>-33.14</v>
      </c>
      <c r="I15" s="955">
        <v>-34.67</v>
      </c>
      <c r="J15" s="959">
        <v>-19.62</v>
      </c>
    </row>
    <row r="16" spans="1:11" ht="14.1" customHeight="1">
      <c r="A16" s="960" t="s">
        <v>850</v>
      </c>
      <c r="B16" s="955">
        <v>-1.06</v>
      </c>
      <c r="C16" s="956">
        <v>2.36</v>
      </c>
      <c r="D16" s="955">
        <v>3.51</v>
      </c>
      <c r="E16" s="957">
        <v>4.62</v>
      </c>
      <c r="F16" s="955">
        <v>1.1200000000000001</v>
      </c>
      <c r="G16" s="958">
        <v>13.38</v>
      </c>
      <c r="H16" s="955">
        <v>16.86</v>
      </c>
      <c r="I16" s="955">
        <v>0.77</v>
      </c>
      <c r="J16" s="959">
        <v>14.6</v>
      </c>
      <c r="K16" s="961"/>
    </row>
    <row r="17" spans="1:11" ht="14.1" customHeight="1">
      <c r="A17" s="954" t="s">
        <v>851</v>
      </c>
      <c r="B17" s="955">
        <v>2.71</v>
      </c>
      <c r="C17" s="956">
        <v>5.76</v>
      </c>
      <c r="D17" s="955">
        <v>7.23</v>
      </c>
      <c r="E17" s="957">
        <v>4.4000000000000004</v>
      </c>
      <c r="F17" s="955">
        <v>1.39</v>
      </c>
      <c r="G17" s="958">
        <v>4.1399999999999997</v>
      </c>
      <c r="H17" s="955">
        <v>5.48</v>
      </c>
      <c r="I17" s="955">
        <v>2.1</v>
      </c>
      <c r="J17" s="959">
        <v>1.39</v>
      </c>
      <c r="K17" s="961"/>
    </row>
    <row r="18" spans="1:11" ht="14.1" customHeight="1">
      <c r="A18" s="960" t="s">
        <v>852</v>
      </c>
      <c r="B18" s="955">
        <v>3.75</v>
      </c>
      <c r="C18" s="956">
        <v>6.78</v>
      </c>
      <c r="D18" s="955">
        <v>8.7100000000000009</v>
      </c>
      <c r="E18" s="957">
        <v>4.78</v>
      </c>
      <c r="F18" s="955">
        <v>1.8</v>
      </c>
      <c r="G18" s="958">
        <v>4.4000000000000004</v>
      </c>
      <c r="H18" s="955">
        <v>6.78</v>
      </c>
      <c r="I18" s="955">
        <v>1.24</v>
      </c>
      <c r="J18" s="959">
        <v>0.62</v>
      </c>
      <c r="K18" s="961"/>
    </row>
    <row r="19" spans="1:11" ht="14.1" customHeight="1">
      <c r="A19" s="960" t="s">
        <v>853</v>
      </c>
      <c r="B19" s="955">
        <v>-1.48</v>
      </c>
      <c r="C19" s="956">
        <v>2.61</v>
      </c>
      <c r="D19" s="955">
        <v>-0.71</v>
      </c>
      <c r="E19" s="957">
        <v>0.78</v>
      </c>
      <c r="F19" s="955">
        <v>-3.23</v>
      </c>
      <c r="G19" s="958">
        <v>2.0299999999999998</v>
      </c>
      <c r="H19" s="955">
        <v>-1.52</v>
      </c>
      <c r="I19" s="955">
        <v>24.11</v>
      </c>
      <c r="J19" s="959">
        <v>3.56</v>
      </c>
    </row>
    <row r="20" spans="1:11" ht="14.1" customHeight="1">
      <c r="A20" s="962" t="s">
        <v>820</v>
      </c>
      <c r="B20" s="955">
        <v>1.4</v>
      </c>
      <c r="C20" s="956">
        <v>5.33</v>
      </c>
      <c r="D20" s="955">
        <v>3.63</v>
      </c>
      <c r="E20" s="955">
        <v>2.2000000000000002</v>
      </c>
      <c r="F20" s="956">
        <v>-1.62</v>
      </c>
      <c r="G20" s="955">
        <v>-2.6</v>
      </c>
      <c r="H20" s="955">
        <v>-1.86</v>
      </c>
      <c r="I20" s="955">
        <v>-4.2</v>
      </c>
      <c r="J20" s="959">
        <v>-3.94</v>
      </c>
    </row>
    <row r="21" spans="1:11" ht="14.1" customHeight="1">
      <c r="A21" s="960" t="s">
        <v>854</v>
      </c>
      <c r="B21" s="955">
        <v>1.65</v>
      </c>
      <c r="C21" s="956">
        <v>5.45</v>
      </c>
      <c r="D21" s="955">
        <v>3.46</v>
      </c>
      <c r="E21" s="955">
        <v>1.79</v>
      </c>
      <c r="F21" s="956">
        <v>-1.88</v>
      </c>
      <c r="G21" s="955">
        <v>-3.84</v>
      </c>
      <c r="H21" s="955">
        <v>-3.33</v>
      </c>
      <c r="I21" s="955">
        <v>-4.87</v>
      </c>
      <c r="J21" s="959">
        <v>-5.39</v>
      </c>
    </row>
    <row r="22" spans="1:11" ht="14.1" customHeight="1">
      <c r="A22" s="960" t="s">
        <v>855</v>
      </c>
      <c r="B22" s="955">
        <v>-1.54</v>
      </c>
      <c r="C22" s="956">
        <v>4.12</v>
      </c>
      <c r="D22" s="955">
        <v>5.91</v>
      </c>
      <c r="E22" s="955">
        <v>7.57</v>
      </c>
      <c r="F22" s="956">
        <v>1.72</v>
      </c>
      <c r="G22" s="955">
        <v>15.65</v>
      </c>
      <c r="H22" s="955">
        <v>15.12</v>
      </c>
      <c r="I22" s="955">
        <v>18.79</v>
      </c>
      <c r="J22" s="959">
        <v>17.45</v>
      </c>
    </row>
    <row r="23" spans="1:11" ht="14.1" customHeight="1">
      <c r="A23" s="962" t="s">
        <v>856</v>
      </c>
      <c r="B23" s="955">
        <v>2.9</v>
      </c>
      <c r="C23" s="956">
        <v>5.29</v>
      </c>
      <c r="D23" s="955">
        <v>7.18</v>
      </c>
      <c r="E23" s="955">
        <v>4.16</v>
      </c>
      <c r="F23" s="956">
        <v>1.8</v>
      </c>
      <c r="G23" s="955">
        <v>4.43</v>
      </c>
      <c r="H23" s="955">
        <v>1.93</v>
      </c>
      <c r="I23" s="955">
        <v>8.42</v>
      </c>
      <c r="J23" s="959">
        <v>1.49</v>
      </c>
    </row>
    <row r="24" spans="1:11" ht="14.1" customHeight="1">
      <c r="A24" s="960" t="s">
        <v>857</v>
      </c>
      <c r="B24" s="955">
        <v>4.47</v>
      </c>
      <c r="C24" s="956">
        <v>8.07</v>
      </c>
      <c r="D24" s="955">
        <v>12.35</v>
      </c>
      <c r="E24" s="957">
        <v>7.54</v>
      </c>
      <c r="F24" s="955">
        <v>3.96</v>
      </c>
      <c r="G24" s="958">
        <v>2.87</v>
      </c>
      <c r="H24" s="955">
        <v>2.21</v>
      </c>
      <c r="I24" s="955">
        <v>4.45</v>
      </c>
      <c r="J24" s="959">
        <v>-1.53</v>
      </c>
    </row>
    <row r="25" spans="1:11" ht="14.1" customHeight="1">
      <c r="A25" s="960" t="s">
        <v>858</v>
      </c>
      <c r="B25" s="955">
        <v>-2.27</v>
      </c>
      <c r="C25" s="956">
        <v>-3.1</v>
      </c>
      <c r="D25" s="955">
        <v>-4.83</v>
      </c>
      <c r="E25" s="957">
        <v>-2.62</v>
      </c>
      <c r="F25" s="955">
        <v>-1.79</v>
      </c>
      <c r="G25" s="958">
        <v>8.2899999999999991</v>
      </c>
      <c r="H25" s="955">
        <v>0.7</v>
      </c>
      <c r="I25" s="955">
        <v>13.18</v>
      </c>
      <c r="J25" s="959">
        <v>10.81</v>
      </c>
    </row>
    <row r="26" spans="1:11" ht="14.1" customHeight="1">
      <c r="A26" s="962" t="s">
        <v>818</v>
      </c>
      <c r="B26" s="955">
        <v>-1.33</v>
      </c>
      <c r="C26" s="956">
        <v>0.95</v>
      </c>
      <c r="D26" s="955">
        <v>2.66</v>
      </c>
      <c r="E26" s="957">
        <v>4.05</v>
      </c>
      <c r="F26" s="955">
        <v>1.7</v>
      </c>
      <c r="G26" s="958">
        <v>4.3899999999999997</v>
      </c>
      <c r="H26" s="955">
        <v>4.18</v>
      </c>
      <c r="I26" s="955">
        <v>6.16</v>
      </c>
      <c r="J26" s="959">
        <v>5.8</v>
      </c>
    </row>
    <row r="27" spans="1:11" ht="14.1" customHeight="1">
      <c r="A27" s="960" t="s">
        <v>859</v>
      </c>
      <c r="B27" s="955">
        <v>-1.67</v>
      </c>
      <c r="C27" s="956">
        <v>0.14000000000000001</v>
      </c>
      <c r="D27" s="955">
        <v>2.2999999999999998</v>
      </c>
      <c r="E27" s="957">
        <v>4.04</v>
      </c>
      <c r="F27" s="955">
        <v>2.16</v>
      </c>
      <c r="G27" s="958">
        <v>3.94</v>
      </c>
      <c r="H27" s="955">
        <v>4.1100000000000003</v>
      </c>
      <c r="I27" s="955">
        <v>1.86</v>
      </c>
      <c r="J27" s="959">
        <v>5.71</v>
      </c>
    </row>
    <row r="28" spans="1:11" ht="14.1" customHeight="1">
      <c r="A28" s="960" t="s">
        <v>860</v>
      </c>
      <c r="B28" s="955">
        <v>2.65</v>
      </c>
      <c r="C28" s="956">
        <v>8.66</v>
      </c>
      <c r="D28" s="955">
        <v>6.42</v>
      </c>
      <c r="E28" s="957">
        <v>3.68</v>
      </c>
      <c r="F28" s="955">
        <v>-2.06</v>
      </c>
      <c r="G28" s="958">
        <v>7.53</v>
      </c>
      <c r="H28" s="955">
        <v>5.84</v>
      </c>
      <c r="I28" s="955">
        <v>12.08</v>
      </c>
      <c r="J28" s="959">
        <v>4.76</v>
      </c>
    </row>
    <row r="29" spans="1:11" ht="14.1" customHeight="1">
      <c r="A29" s="960" t="s">
        <v>861</v>
      </c>
      <c r="B29" s="955">
        <v>-3.39</v>
      </c>
      <c r="C29" s="956">
        <v>7.8</v>
      </c>
      <c r="D29" s="955">
        <v>-6.95</v>
      </c>
      <c r="E29" s="957">
        <v>-3.68</v>
      </c>
      <c r="F29" s="955">
        <v>-13.68</v>
      </c>
      <c r="G29" s="958">
        <v>-1.65</v>
      </c>
      <c r="H29" s="955">
        <v>-4.26</v>
      </c>
      <c r="I29" s="955">
        <v>10.96</v>
      </c>
      <c r="J29" s="959">
        <v>1.8</v>
      </c>
    </row>
    <row r="30" spans="1:11" ht="14.1" customHeight="1">
      <c r="A30" s="962" t="s">
        <v>862</v>
      </c>
      <c r="B30" s="955">
        <v>-3.3</v>
      </c>
      <c r="C30" s="956">
        <v>0.53</v>
      </c>
      <c r="D30" s="955">
        <v>0.28000000000000003</v>
      </c>
      <c r="E30" s="957">
        <v>3.7</v>
      </c>
      <c r="F30" s="955">
        <v>-0.26</v>
      </c>
      <c r="G30" s="958">
        <v>0.45</v>
      </c>
      <c r="H30" s="955">
        <v>-0.48</v>
      </c>
      <c r="I30" s="955">
        <v>2.13</v>
      </c>
      <c r="J30" s="959">
        <v>3.88</v>
      </c>
    </row>
    <row r="31" spans="1:11" ht="14.1" customHeight="1">
      <c r="A31" s="960" t="s">
        <v>863</v>
      </c>
      <c r="B31" s="955">
        <v>-2.31</v>
      </c>
      <c r="C31" s="956">
        <v>8.8699999999999992</v>
      </c>
      <c r="D31" s="955">
        <v>-6.86</v>
      </c>
      <c r="E31" s="957">
        <v>-4.66</v>
      </c>
      <c r="F31" s="955">
        <v>-14.45</v>
      </c>
      <c r="G31" s="958">
        <v>-21.76</v>
      </c>
      <c r="H31" s="955">
        <v>-24.88</v>
      </c>
      <c r="I31" s="955">
        <v>-12.62</v>
      </c>
      <c r="J31" s="959">
        <v>-19.91</v>
      </c>
    </row>
    <row r="32" spans="1:11" ht="14.1" customHeight="1">
      <c r="A32" s="960" t="s">
        <v>864</v>
      </c>
      <c r="B32" s="955">
        <v>0.22</v>
      </c>
      <c r="C32" s="956">
        <v>5.82</v>
      </c>
      <c r="D32" s="955">
        <v>-1.07</v>
      </c>
      <c r="E32" s="957">
        <v>-1.29</v>
      </c>
      <c r="F32" s="955">
        <v>-6.51</v>
      </c>
      <c r="G32" s="958">
        <v>-7.02</v>
      </c>
      <c r="H32" s="955">
        <v>-11.96</v>
      </c>
      <c r="I32" s="955">
        <v>-1.64</v>
      </c>
      <c r="J32" s="959">
        <v>-7.23</v>
      </c>
    </row>
    <row r="33" spans="1:13" ht="14.1" customHeight="1">
      <c r="A33" s="960" t="s">
        <v>865</v>
      </c>
      <c r="B33" s="955">
        <v>-2.34</v>
      </c>
      <c r="C33" s="956">
        <v>2.78</v>
      </c>
      <c r="D33" s="955">
        <v>-0.51</v>
      </c>
      <c r="E33" s="957">
        <v>1.87</v>
      </c>
      <c r="F33" s="955">
        <v>-3.21</v>
      </c>
      <c r="G33" s="958">
        <v>-3.41</v>
      </c>
      <c r="H33" s="955">
        <v>-0.09</v>
      </c>
      <c r="I33" s="955">
        <v>-8.9600000000000009</v>
      </c>
      <c r="J33" s="959">
        <v>-1.0900000000000001</v>
      </c>
    </row>
    <row r="34" spans="1:13" ht="14.1" customHeight="1">
      <c r="A34" s="960" t="s">
        <v>866</v>
      </c>
      <c r="B34" s="955">
        <v>-1.86</v>
      </c>
      <c r="C34" s="956">
        <v>5.96</v>
      </c>
      <c r="D34" s="955">
        <v>2.11</v>
      </c>
      <c r="E34" s="957">
        <v>4.05</v>
      </c>
      <c r="F34" s="955">
        <v>-3.63</v>
      </c>
      <c r="G34" s="958">
        <v>2.12</v>
      </c>
      <c r="H34" s="955">
        <v>3.94</v>
      </c>
      <c r="I34" s="955">
        <v>-3.77</v>
      </c>
      <c r="J34" s="959">
        <v>4.0599999999999996</v>
      </c>
    </row>
    <row r="35" spans="1:13" ht="14.1" customHeight="1">
      <c r="A35" s="960" t="s">
        <v>867</v>
      </c>
      <c r="B35" s="955">
        <v>7.51</v>
      </c>
      <c r="C35" s="956">
        <v>9.75</v>
      </c>
      <c r="D35" s="955">
        <v>8.56</v>
      </c>
      <c r="E35" s="957">
        <v>0.98</v>
      </c>
      <c r="F35" s="955">
        <v>-1.0900000000000001</v>
      </c>
      <c r="G35" s="958">
        <v>12.35</v>
      </c>
      <c r="H35" s="955">
        <v>10.17</v>
      </c>
      <c r="I35" s="955">
        <v>22.96</v>
      </c>
      <c r="J35" s="959">
        <v>4.51</v>
      </c>
    </row>
    <row r="36" spans="1:13" ht="14.1" customHeight="1">
      <c r="A36" s="960" t="s">
        <v>868</v>
      </c>
      <c r="B36" s="955">
        <v>9.64</v>
      </c>
      <c r="C36" s="956">
        <v>18.05</v>
      </c>
      <c r="D36" s="955">
        <v>13.3</v>
      </c>
      <c r="E36" s="957">
        <v>3.34</v>
      </c>
      <c r="F36" s="955">
        <v>-4.0199999999999996</v>
      </c>
      <c r="G36" s="958">
        <v>21.95</v>
      </c>
      <c r="H36" s="955">
        <v>27.81</v>
      </c>
      <c r="I36" s="955">
        <v>14.96</v>
      </c>
      <c r="J36" s="959">
        <v>11.22</v>
      </c>
    </row>
    <row r="37" spans="1:13" ht="14.1" customHeight="1">
      <c r="A37" s="960" t="s">
        <v>862</v>
      </c>
      <c r="B37" s="955">
        <v>-16.14</v>
      </c>
      <c r="C37" s="956">
        <v>-16.12</v>
      </c>
      <c r="D37" s="955">
        <v>-2.76</v>
      </c>
      <c r="E37" s="957">
        <v>15.95</v>
      </c>
      <c r="F37" s="955">
        <v>15.92</v>
      </c>
      <c r="G37" s="958">
        <v>11.14</v>
      </c>
      <c r="H37" s="955">
        <v>9.3800000000000008</v>
      </c>
      <c r="I37" s="955">
        <v>14.08</v>
      </c>
      <c r="J37" s="959">
        <v>32.53</v>
      </c>
    </row>
    <row r="38" spans="1:13" ht="14.1" customHeight="1">
      <c r="A38" s="960" t="s">
        <v>869</v>
      </c>
      <c r="B38" s="955">
        <v>0.21</v>
      </c>
      <c r="C38" s="956">
        <v>5.21</v>
      </c>
      <c r="D38" s="955">
        <v>4.34</v>
      </c>
      <c r="E38" s="957">
        <v>4.1100000000000003</v>
      </c>
      <c r="F38" s="955">
        <v>-0.83</v>
      </c>
      <c r="G38" s="958">
        <v>3.16</v>
      </c>
      <c r="H38" s="955">
        <v>0.28000000000000003</v>
      </c>
      <c r="I38" s="955">
        <v>11.75</v>
      </c>
      <c r="J38" s="959">
        <v>2.95</v>
      </c>
    </row>
    <row r="39" spans="1:13" ht="14.1" customHeight="1">
      <c r="A39" s="960" t="s">
        <v>870</v>
      </c>
      <c r="B39" s="955">
        <v>2.0099999999999998</v>
      </c>
      <c r="C39" s="956">
        <v>3.48</v>
      </c>
      <c r="D39" s="955">
        <v>5.18</v>
      </c>
      <c r="E39" s="957">
        <v>3.1</v>
      </c>
      <c r="F39" s="955">
        <v>1.64</v>
      </c>
      <c r="G39" s="958">
        <v>-3.09</v>
      </c>
      <c r="H39" s="955">
        <v>-2.5499999999999998</v>
      </c>
      <c r="I39" s="955">
        <v>-7.46</v>
      </c>
      <c r="J39" s="959">
        <v>-5</v>
      </c>
    </row>
    <row r="40" spans="1:13" ht="14.1" customHeight="1">
      <c r="A40" s="960" t="s">
        <v>871</v>
      </c>
      <c r="B40" s="955">
        <v>-0.84</v>
      </c>
      <c r="C40" s="956">
        <v>6.31</v>
      </c>
      <c r="D40" s="955">
        <v>3.91</v>
      </c>
      <c r="E40" s="957">
        <v>4.79</v>
      </c>
      <c r="F40" s="955">
        <v>-2.2599999999999998</v>
      </c>
      <c r="G40" s="958">
        <v>10.01</v>
      </c>
      <c r="H40" s="955">
        <v>4.92</v>
      </c>
      <c r="I40" s="955">
        <v>17.46</v>
      </c>
      <c r="J40" s="959">
        <v>10.94</v>
      </c>
    </row>
    <row r="41" spans="1:13" ht="14.1" customHeight="1">
      <c r="A41" s="963" t="s">
        <v>810</v>
      </c>
      <c r="B41" s="949">
        <v>2.2599999999999998</v>
      </c>
      <c r="C41" s="950">
        <v>8.6999999999999993</v>
      </c>
      <c r="D41" s="949">
        <v>8.92</v>
      </c>
      <c r="E41" s="951">
        <v>6.52</v>
      </c>
      <c r="F41" s="949">
        <v>0.2</v>
      </c>
      <c r="G41" s="952">
        <v>14.95</v>
      </c>
      <c r="H41" s="949">
        <v>14.45</v>
      </c>
      <c r="I41" s="949">
        <v>17.760000000000002</v>
      </c>
      <c r="J41" s="953">
        <v>12.41</v>
      </c>
      <c r="K41" s="138" t="s">
        <v>1</v>
      </c>
    </row>
    <row r="42" spans="1:13" ht="14.1" customHeight="1">
      <c r="A42" s="960" t="s">
        <v>872</v>
      </c>
      <c r="B42" s="955">
        <v>17.12</v>
      </c>
      <c r="C42" s="956">
        <v>13.03</v>
      </c>
      <c r="D42" s="955">
        <v>23.94</v>
      </c>
      <c r="E42" s="957">
        <v>5.82</v>
      </c>
      <c r="F42" s="955">
        <v>9.65</v>
      </c>
      <c r="G42" s="958">
        <v>23.42</v>
      </c>
      <c r="H42" s="955">
        <v>17.21</v>
      </c>
      <c r="I42" s="955">
        <v>33.76</v>
      </c>
      <c r="J42" s="959">
        <v>5.38</v>
      </c>
    </row>
    <row r="43" spans="1:13" ht="14.1" customHeight="1">
      <c r="A43" s="960" t="s">
        <v>873</v>
      </c>
      <c r="B43" s="955">
        <v>-2.67</v>
      </c>
      <c r="C43" s="956">
        <v>2.5499999999999998</v>
      </c>
      <c r="D43" s="955">
        <v>0.4</v>
      </c>
      <c r="E43" s="957">
        <v>3.16</v>
      </c>
      <c r="F43" s="955">
        <v>-2.1</v>
      </c>
      <c r="G43" s="958">
        <v>13.51</v>
      </c>
      <c r="H43" s="955">
        <v>13.84</v>
      </c>
      <c r="I43" s="955">
        <v>10.93</v>
      </c>
      <c r="J43" s="959">
        <v>16.63</v>
      </c>
    </row>
    <row r="44" spans="1:13" ht="14.1" customHeight="1">
      <c r="A44" s="960" t="s">
        <v>874</v>
      </c>
      <c r="B44" s="955">
        <v>3.46</v>
      </c>
      <c r="C44" s="956">
        <v>11.15</v>
      </c>
      <c r="D44" s="955">
        <v>10.37</v>
      </c>
      <c r="E44" s="957">
        <v>6.69</v>
      </c>
      <c r="F44" s="955">
        <v>-0.69</v>
      </c>
      <c r="G44" s="958">
        <v>13.33</v>
      </c>
      <c r="H44" s="955">
        <v>14.75</v>
      </c>
      <c r="I44" s="955">
        <v>5.03</v>
      </c>
      <c r="J44" s="959">
        <v>9.5399999999999991</v>
      </c>
      <c r="K44" s="955"/>
      <c r="M44" s="955"/>
    </row>
    <row r="45" spans="1:13" ht="14.1" customHeight="1">
      <c r="A45" s="964" t="s">
        <v>875</v>
      </c>
      <c r="B45" s="965">
        <v>-0.91</v>
      </c>
      <c r="C45" s="966">
        <v>3.03</v>
      </c>
      <c r="D45" s="965">
        <v>3.37</v>
      </c>
      <c r="E45" s="967">
        <v>4.32</v>
      </c>
      <c r="F45" s="965">
        <v>0.32</v>
      </c>
      <c r="G45" s="968">
        <v>1.44</v>
      </c>
      <c r="H45" s="965">
        <v>1.26</v>
      </c>
      <c r="I45" s="965">
        <v>1.98</v>
      </c>
      <c r="J45" s="969">
        <v>2.37</v>
      </c>
    </row>
    <row r="46" spans="1:13" ht="14.1" customHeight="1">
      <c r="A46" s="970" t="s">
        <v>876</v>
      </c>
      <c r="B46" s="955"/>
    </row>
    <row r="47" spans="1:13" ht="14.1" customHeight="1">
      <c r="A47" s="971" t="s">
        <v>877</v>
      </c>
      <c r="B47" s="955"/>
    </row>
    <row r="48" spans="1:13" ht="14.1" customHeight="1">
      <c r="A48" s="970" t="s">
        <v>804</v>
      </c>
      <c r="B48" s="955"/>
    </row>
    <row r="49" spans="1:2" ht="12.75" customHeight="1">
      <c r="A49" s="1898" t="s">
        <v>111</v>
      </c>
      <c r="B49" s="955"/>
    </row>
    <row r="50" spans="1:2">
      <c r="A50" s="1932" t="s">
        <v>123</v>
      </c>
      <c r="B50" s="955"/>
    </row>
    <row r="51" spans="1:2">
      <c r="B51" s="955"/>
    </row>
    <row r="52" spans="1:2">
      <c r="B52" s="955"/>
    </row>
    <row r="53" spans="1:2">
      <c r="B53" s="955"/>
    </row>
    <row r="54" spans="1:2">
      <c r="B54" s="955"/>
    </row>
    <row r="55" spans="1:2">
      <c r="B55" s="955"/>
    </row>
    <row r="56" spans="1:2">
      <c r="B56" s="955"/>
    </row>
    <row r="57" spans="1:2">
      <c r="B57" s="955"/>
    </row>
    <row r="58" spans="1:2">
      <c r="B58" s="955"/>
    </row>
    <row r="59" spans="1:2">
      <c r="B59" s="955"/>
    </row>
    <row r="60" spans="1:2">
      <c r="B60" s="955"/>
    </row>
    <row r="61" spans="1:2">
      <c r="B61" s="955"/>
    </row>
    <row r="62" spans="1:2">
      <c r="B62" s="955"/>
    </row>
    <row r="63" spans="1:2">
      <c r="B63" s="955"/>
    </row>
    <row r="64" spans="1:2">
      <c r="B64" s="955"/>
    </row>
    <row r="65" spans="2:2">
      <c r="B65" s="955"/>
    </row>
  </sheetData>
  <hyperlinks>
    <hyperlink ref="A49" r:id="rId1" xr:uid="{EE261BCA-E7A0-4CAC-B193-5838CBBA8162}"/>
    <hyperlink ref="A50" location="'Inhaltsverzeichnis_2026-08'!A1" display="Zurück zum Inhaltsverzeichnis" xr:uid="{51351587-899F-45A6-A815-5409A4EE567F}"/>
  </hyperlinks>
  <pageMargins left="0.78740157480314965" right="0.78740157480314965" top="0.39370078740157483" bottom="0.19685039370078741" header="0.19685039370078741" footer="0.19685039370078741"/>
  <pageSetup paperSize="9" scale="62" orientation="portrait" r:id="rId2"/>
  <headerFooter alignWithMargins="0">
    <oddFooter>&amp;L&amp;D/&amp;T
&amp;R&amp;A</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99904-84F5-4DC8-B8C3-777FCB4CDFCC}">
  <sheetPr>
    <tabColor rgb="FF80CDEC"/>
  </sheetPr>
  <dimension ref="A1:S53"/>
  <sheetViews>
    <sheetView showGridLines="0" zoomScale="140" zoomScaleNormal="140" workbookViewId="0">
      <selection activeCell="A49" sqref="A49"/>
    </sheetView>
  </sheetViews>
  <sheetFormatPr baseColWidth="10" defaultColWidth="7" defaultRowHeight="9"/>
  <cols>
    <col min="1" max="1" width="13.875" style="1665" customWidth="1"/>
    <col min="2" max="16" width="4.375" style="1665" customWidth="1"/>
    <col min="17" max="16384" width="7" style="1665"/>
  </cols>
  <sheetData>
    <row r="1" spans="1:19" s="1659" customFormat="1" ht="15.75" customHeight="1">
      <c r="A1" s="2203" t="s">
        <v>1222</v>
      </c>
      <c r="B1" s="1657"/>
      <c r="C1" s="1657"/>
      <c r="D1" s="1657"/>
      <c r="E1" s="1657"/>
      <c r="F1" s="1657"/>
      <c r="G1" s="1657"/>
      <c r="H1" s="1657"/>
      <c r="I1" s="1657"/>
      <c r="J1" s="1657"/>
      <c r="K1" s="1657"/>
      <c r="L1" s="1657"/>
      <c r="M1" s="1657"/>
      <c r="N1" s="1657"/>
      <c r="O1" s="1657"/>
      <c r="P1" s="1657"/>
      <c r="Q1" s="1658"/>
    </row>
    <row r="2" spans="1:19" s="1659" customFormat="1" ht="15.75" customHeight="1">
      <c r="A2" s="1660" t="s">
        <v>1223</v>
      </c>
      <c r="B2" s="1657"/>
      <c r="C2" s="1657"/>
      <c r="D2" s="1657"/>
      <c r="E2" s="1657"/>
      <c r="F2" s="1657"/>
      <c r="G2" s="1657"/>
      <c r="H2" s="1657"/>
      <c r="I2" s="1657"/>
      <c r="J2" s="1657"/>
      <c r="K2" s="1657"/>
      <c r="L2" s="1657"/>
      <c r="M2" s="1657"/>
      <c r="N2" s="1657"/>
      <c r="O2" s="1657"/>
      <c r="P2" s="1657"/>
      <c r="Q2" s="1658"/>
    </row>
    <row r="3" spans="1:19" s="1659" customFormat="1" ht="15.75" customHeight="1">
      <c r="A3" s="1661" t="s">
        <v>944</v>
      </c>
      <c r="B3" s="1657"/>
      <c r="C3" s="1657"/>
      <c r="D3" s="1657"/>
      <c r="E3" s="1657"/>
      <c r="F3" s="1657"/>
      <c r="G3" s="1657"/>
      <c r="H3" s="1657"/>
      <c r="I3" s="1657"/>
      <c r="J3" s="1657"/>
      <c r="K3" s="1657"/>
      <c r="L3" s="1657"/>
      <c r="M3" s="1657"/>
      <c r="N3" s="1657"/>
      <c r="O3" s="1657"/>
      <c r="P3" s="1657"/>
      <c r="Q3" s="1658"/>
    </row>
    <row r="4" spans="1:19" s="1666" customFormat="1" ht="15.75" customHeight="1">
      <c r="A4" s="1662" t="s">
        <v>1224</v>
      </c>
      <c r="B4" s="1663"/>
      <c r="C4" s="1663"/>
      <c r="D4" s="1663"/>
      <c r="E4" s="1663"/>
      <c r="F4" s="1663"/>
      <c r="G4" s="1663"/>
      <c r="H4" s="1663"/>
      <c r="I4" s="1663"/>
      <c r="J4" s="1663"/>
      <c r="K4" s="1663"/>
      <c r="L4" s="1663"/>
      <c r="M4" s="1663"/>
      <c r="N4" s="1663"/>
      <c r="O4" s="1663"/>
      <c r="P4" s="1664"/>
      <c r="Q4" s="1665"/>
    </row>
    <row r="5" spans="1:19" ht="42" customHeight="1">
      <c r="A5" s="1667" t="s">
        <v>429</v>
      </c>
      <c r="B5" s="1668" t="s">
        <v>1225</v>
      </c>
      <c r="C5" s="1669" t="s">
        <v>1226</v>
      </c>
      <c r="D5" s="1669" t="s">
        <v>1227</v>
      </c>
      <c r="E5" s="1669" t="s">
        <v>158</v>
      </c>
      <c r="F5" s="1670" t="s">
        <v>1228</v>
      </c>
      <c r="G5" s="1670" t="s">
        <v>1229</v>
      </c>
      <c r="H5" s="1671" t="s">
        <v>162</v>
      </c>
      <c r="I5" s="1672" t="s">
        <v>328</v>
      </c>
      <c r="J5" s="1669" t="s">
        <v>1230</v>
      </c>
      <c r="K5" s="1669" t="s">
        <v>1231</v>
      </c>
      <c r="L5" s="1669" t="s">
        <v>1232</v>
      </c>
      <c r="M5" s="1669" t="s">
        <v>1233</v>
      </c>
      <c r="N5" s="1673" t="s">
        <v>1234</v>
      </c>
      <c r="O5" s="1674" t="s">
        <v>1235</v>
      </c>
      <c r="P5" s="1675" t="s">
        <v>1236</v>
      </c>
      <c r="Q5" s="1665" t="s">
        <v>1</v>
      </c>
    </row>
    <row r="6" spans="1:19" ht="18.75" customHeight="1">
      <c r="A6" s="1676" t="s">
        <v>1237</v>
      </c>
      <c r="B6" s="1677">
        <v>1000</v>
      </c>
      <c r="C6" s="1678">
        <v>141.4</v>
      </c>
      <c r="D6" s="1679">
        <v>132.1</v>
      </c>
      <c r="E6" s="1678">
        <v>139.6</v>
      </c>
      <c r="F6" s="1680">
        <v>130.80000000000001</v>
      </c>
      <c r="G6" s="1680">
        <v>128.80000000000001</v>
      </c>
      <c r="H6" s="1680">
        <v>126.9</v>
      </c>
      <c r="I6" s="1678">
        <v>124.7</v>
      </c>
      <c r="J6" s="1681">
        <v>-6.577</v>
      </c>
      <c r="K6" s="1682">
        <v>0.28699999999999998</v>
      </c>
      <c r="L6" s="1683">
        <v>-8.7870000000000008</v>
      </c>
      <c r="M6" s="1683" t="s">
        <v>1</v>
      </c>
      <c r="N6" s="1683">
        <v>-13.907999999999999</v>
      </c>
      <c r="O6" s="1682">
        <v>-13.941000000000001</v>
      </c>
      <c r="P6" s="1684">
        <v>-1.734</v>
      </c>
    </row>
    <row r="7" spans="1:19" ht="15" customHeight="1">
      <c r="A7" s="1685" t="s">
        <v>1238</v>
      </c>
      <c r="B7" s="1686">
        <v>393.59</v>
      </c>
      <c r="C7" s="1687">
        <v>134.19999999999999</v>
      </c>
      <c r="D7" s="1688">
        <v>119.6</v>
      </c>
      <c r="E7" s="1687">
        <v>123.7</v>
      </c>
      <c r="F7" s="1689">
        <v>127.1</v>
      </c>
      <c r="G7" s="1689">
        <v>121.8</v>
      </c>
      <c r="H7" s="1689">
        <v>121</v>
      </c>
      <c r="I7" s="1687">
        <v>117.2</v>
      </c>
      <c r="J7" s="1690">
        <v>-10.879</v>
      </c>
      <c r="K7" s="1691">
        <v>-9.6419999999999995</v>
      </c>
      <c r="L7" s="1692">
        <v>-7.9649999999999999</v>
      </c>
      <c r="M7" s="1692">
        <v>-12.121</v>
      </c>
      <c r="N7" s="1692">
        <v>-10.436999999999999</v>
      </c>
      <c r="O7" s="1691">
        <v>-6.5389999999999997</v>
      </c>
      <c r="P7" s="1693">
        <v>-3.14</v>
      </c>
      <c r="R7" s="1694"/>
      <c r="S7" s="1694"/>
    </row>
    <row r="8" spans="1:19" ht="11.25" customHeight="1">
      <c r="A8" s="1695" t="s">
        <v>1239</v>
      </c>
      <c r="B8" s="1696">
        <v>110.56</v>
      </c>
      <c r="C8" s="1697">
        <v>115.6</v>
      </c>
      <c r="D8" s="1698">
        <v>104.5</v>
      </c>
      <c r="E8" s="1697">
        <v>109</v>
      </c>
      <c r="F8" s="1699">
        <v>104.8</v>
      </c>
      <c r="G8" s="1699">
        <v>104.6</v>
      </c>
      <c r="H8" s="1699">
        <v>106.3</v>
      </c>
      <c r="I8" s="1697">
        <v>103.6</v>
      </c>
      <c r="J8" s="1700">
        <v>-9.6020000000000003</v>
      </c>
      <c r="K8" s="1682">
        <v>-3.1970000000000001</v>
      </c>
      <c r="L8" s="1683">
        <v>-14.169</v>
      </c>
      <c r="M8" s="1683">
        <v>-11.73</v>
      </c>
      <c r="N8" s="1683">
        <v>-9.4550000000000001</v>
      </c>
      <c r="O8" s="1682">
        <v>-7.665</v>
      </c>
      <c r="P8" s="1684">
        <v>-2.54</v>
      </c>
    </row>
    <row r="9" spans="1:19" ht="8.1" customHeight="1">
      <c r="A9" s="1701" t="s">
        <v>1169</v>
      </c>
      <c r="B9" s="1702">
        <v>57.04</v>
      </c>
      <c r="C9" s="1678">
        <v>116.2</v>
      </c>
      <c r="D9" s="1679">
        <v>103.4</v>
      </c>
      <c r="E9" s="1678">
        <v>109</v>
      </c>
      <c r="F9" s="1680">
        <v>103</v>
      </c>
      <c r="G9" s="1680">
        <v>102.4</v>
      </c>
      <c r="H9" s="1680">
        <v>104.5</v>
      </c>
      <c r="I9" s="1678">
        <v>103.2</v>
      </c>
      <c r="J9" s="1700">
        <v>-11.015000000000001</v>
      </c>
      <c r="K9" s="1682">
        <v>-3.1970000000000001</v>
      </c>
      <c r="L9" s="1683">
        <v>-15.016999999999999</v>
      </c>
      <c r="M9" s="1683">
        <v>-12.478999999999999</v>
      </c>
      <c r="N9" s="1683">
        <v>-9.5239999999999991</v>
      </c>
      <c r="O9" s="1682">
        <v>-6.4370000000000003</v>
      </c>
      <c r="P9" s="1684">
        <v>-1.244</v>
      </c>
    </row>
    <row r="10" spans="1:19" ht="8.1" customHeight="1">
      <c r="A10" s="1701" t="s">
        <v>1170</v>
      </c>
      <c r="B10" s="1702">
        <v>2.38</v>
      </c>
      <c r="C10" s="1678">
        <v>115.5</v>
      </c>
      <c r="D10" s="1679">
        <v>110.1</v>
      </c>
      <c r="E10" s="1678">
        <v>111.9</v>
      </c>
      <c r="F10" s="1680">
        <v>110.4</v>
      </c>
      <c r="G10" s="1680">
        <v>109.5</v>
      </c>
      <c r="H10" s="1680">
        <v>110</v>
      </c>
      <c r="I10" s="1678">
        <v>105.3</v>
      </c>
      <c r="J10" s="1700">
        <v>-4.6749999999999998</v>
      </c>
      <c r="K10" s="1682">
        <v>-2.4409999999999998</v>
      </c>
      <c r="L10" s="1683">
        <v>-9.5820000000000007</v>
      </c>
      <c r="M10" s="1683">
        <v>-8.4450000000000003</v>
      </c>
      <c r="N10" s="1683">
        <v>-8.2569999999999997</v>
      </c>
      <c r="O10" s="1682">
        <v>-9.1460000000000008</v>
      </c>
      <c r="P10" s="1684">
        <v>-4.2729999999999997</v>
      </c>
    </row>
    <row r="11" spans="1:19" ht="8.1" customHeight="1">
      <c r="A11" s="1701" t="s">
        <v>1240</v>
      </c>
      <c r="B11" s="1702">
        <v>16.920000000000002</v>
      </c>
      <c r="C11" s="1678">
        <v>111.7</v>
      </c>
      <c r="D11" s="1679">
        <v>101.1</v>
      </c>
      <c r="E11" s="1678">
        <v>106.3</v>
      </c>
      <c r="F11" s="1680">
        <v>102.4</v>
      </c>
      <c r="G11" s="1680">
        <v>102.3</v>
      </c>
      <c r="H11" s="1680">
        <v>104.1</v>
      </c>
      <c r="I11" s="1678">
        <v>99.6</v>
      </c>
      <c r="J11" s="1700">
        <v>-9.49</v>
      </c>
      <c r="K11" s="1682">
        <v>-9.4E-2</v>
      </c>
      <c r="L11" s="1683">
        <v>-13.22</v>
      </c>
      <c r="M11" s="1683">
        <v>-11.81</v>
      </c>
      <c r="N11" s="1683">
        <v>-9.3989999999999991</v>
      </c>
      <c r="O11" s="1682">
        <v>-9.1240000000000006</v>
      </c>
      <c r="P11" s="1684">
        <v>-4.3230000000000004</v>
      </c>
    </row>
    <row r="12" spans="1:19" ht="8.1" customHeight="1">
      <c r="A12" s="1701" t="s">
        <v>1171</v>
      </c>
      <c r="B12" s="1702">
        <v>16.11</v>
      </c>
      <c r="C12" s="1678">
        <v>110.6</v>
      </c>
      <c r="D12" s="1679">
        <v>108.1</v>
      </c>
      <c r="E12" s="1678">
        <v>110.4</v>
      </c>
      <c r="F12" s="1680">
        <v>112.3</v>
      </c>
      <c r="G12" s="1680">
        <v>113</v>
      </c>
      <c r="H12" s="1680">
        <v>114</v>
      </c>
      <c r="I12" s="1678">
        <v>106.6</v>
      </c>
      <c r="J12" s="1700">
        <v>-2.2599999999999998</v>
      </c>
      <c r="K12" s="1682">
        <v>2.4119999999999999</v>
      </c>
      <c r="L12" s="1683">
        <v>-11.225</v>
      </c>
      <c r="M12" s="1683">
        <v>-7.6040000000000001</v>
      </c>
      <c r="N12" s="1683">
        <v>-6.25</v>
      </c>
      <c r="O12" s="1682">
        <v>-6.1619999999999999</v>
      </c>
      <c r="P12" s="1684">
        <v>-6.4909999999999997</v>
      </c>
    </row>
    <row r="13" spans="1:19" ht="8.1" customHeight="1">
      <c r="A13" s="1703" t="s">
        <v>474</v>
      </c>
      <c r="B13" s="1704">
        <v>4.99</v>
      </c>
      <c r="C13" s="1678">
        <v>132.4</v>
      </c>
      <c r="D13" s="1679">
        <v>105.8</v>
      </c>
      <c r="E13" s="1678">
        <v>109.7</v>
      </c>
      <c r="F13" s="1680">
        <v>97.2</v>
      </c>
      <c r="G13" s="1680">
        <v>98.2</v>
      </c>
      <c r="H13" s="1680">
        <v>98.7</v>
      </c>
      <c r="I13" s="1678">
        <v>99.3</v>
      </c>
      <c r="J13" s="1700">
        <v>-20.091000000000001</v>
      </c>
      <c r="K13" s="1682">
        <v>-19.869</v>
      </c>
      <c r="L13" s="1683">
        <v>-22.302</v>
      </c>
      <c r="M13" s="1683">
        <v>-19.966999999999999</v>
      </c>
      <c r="N13" s="1683">
        <v>-18.631</v>
      </c>
      <c r="O13" s="1682">
        <v>-16.555</v>
      </c>
      <c r="P13" s="1684">
        <v>0.60799999999999998</v>
      </c>
    </row>
    <row r="14" spans="1:19" ht="8.1" customHeight="1">
      <c r="A14" s="1705" t="s">
        <v>496</v>
      </c>
      <c r="B14" s="1704">
        <v>4.88</v>
      </c>
      <c r="C14" s="1678">
        <v>117.8</v>
      </c>
      <c r="D14" s="1679">
        <v>106.4</v>
      </c>
      <c r="E14" s="1678">
        <v>108.1</v>
      </c>
      <c r="F14" s="1680">
        <v>111.2</v>
      </c>
      <c r="G14" s="1680">
        <v>111.9</v>
      </c>
      <c r="H14" s="1680">
        <v>115.6</v>
      </c>
      <c r="I14" s="1678">
        <v>118.3</v>
      </c>
      <c r="J14" s="1700">
        <v>-9.6769999999999996</v>
      </c>
      <c r="K14" s="1682">
        <v>-6.81</v>
      </c>
      <c r="L14" s="1683">
        <v>-9.3719999999999999</v>
      </c>
      <c r="M14" s="1683">
        <v>-7.5209999999999999</v>
      </c>
      <c r="N14" s="1683">
        <v>-4.62</v>
      </c>
      <c r="O14" s="1682">
        <v>-2.0699999999999998</v>
      </c>
      <c r="P14" s="1684">
        <v>2.3359999999999999</v>
      </c>
    </row>
    <row r="15" spans="1:19" ht="10.5" customHeight="1">
      <c r="A15" s="1695" t="s">
        <v>1241</v>
      </c>
      <c r="B15" s="1696">
        <v>47.71</v>
      </c>
      <c r="C15" s="1697">
        <v>128.69999999999999</v>
      </c>
      <c r="D15" s="1698">
        <v>126.8</v>
      </c>
      <c r="E15" s="1697">
        <v>127.1</v>
      </c>
      <c r="F15" s="1699">
        <v>129.9</v>
      </c>
      <c r="G15" s="1699">
        <v>130.80000000000001</v>
      </c>
      <c r="H15" s="1699">
        <v>133.1</v>
      </c>
      <c r="I15" s="1697">
        <v>131.69999999999999</v>
      </c>
      <c r="J15" s="1706">
        <v>-1.476</v>
      </c>
      <c r="K15" s="1707">
        <v>-0.157</v>
      </c>
      <c r="L15" s="1708">
        <v>0.93200000000000005</v>
      </c>
      <c r="M15" s="1708">
        <v>-0.60799999999999998</v>
      </c>
      <c r="N15" s="1708">
        <v>2.621</v>
      </c>
      <c r="O15" s="1707">
        <v>2.093</v>
      </c>
      <c r="P15" s="1709">
        <v>-1.052</v>
      </c>
      <c r="R15" s="1665" t="s">
        <v>1</v>
      </c>
    </row>
    <row r="16" spans="1:19" ht="8.1" customHeight="1">
      <c r="A16" s="1710" t="s">
        <v>407</v>
      </c>
      <c r="B16" s="1702">
        <v>22.32</v>
      </c>
      <c r="C16" s="1678">
        <v>122.1</v>
      </c>
      <c r="D16" s="1679">
        <v>123.3</v>
      </c>
      <c r="E16" s="1678">
        <v>123.7</v>
      </c>
      <c r="F16" s="1680">
        <v>129.5</v>
      </c>
      <c r="G16" s="1680">
        <v>131.30000000000001</v>
      </c>
      <c r="H16" s="1680">
        <v>135.9</v>
      </c>
      <c r="I16" s="1678">
        <v>133.30000000000001</v>
      </c>
      <c r="J16" s="1700">
        <v>0.98299999999999998</v>
      </c>
      <c r="K16" s="1682">
        <v>4.0369999999999999</v>
      </c>
      <c r="L16" s="1683">
        <v>2.4529999999999998</v>
      </c>
      <c r="M16" s="1683">
        <v>-0.90600000000000003</v>
      </c>
      <c r="N16" s="1683">
        <v>5.5940000000000003</v>
      </c>
      <c r="O16" s="1682">
        <v>4.5490000000000004</v>
      </c>
      <c r="P16" s="1684">
        <v>-1.913</v>
      </c>
    </row>
    <row r="17" spans="1:18" ht="8.1" customHeight="1">
      <c r="A17" s="1711" t="s">
        <v>1242</v>
      </c>
      <c r="B17" s="1702">
        <v>17.190000000000001</v>
      </c>
      <c r="C17" s="1678">
        <v>148.30000000000001</v>
      </c>
      <c r="D17" s="1679">
        <v>141.69999999999999</v>
      </c>
      <c r="E17" s="1678">
        <v>141.69999999999999</v>
      </c>
      <c r="F17" s="1680">
        <v>141.69999999999999</v>
      </c>
      <c r="G17" s="1680">
        <v>141.69999999999999</v>
      </c>
      <c r="H17" s="1680">
        <v>141.69999999999999</v>
      </c>
      <c r="I17" s="1678">
        <v>141.69999999999999</v>
      </c>
      <c r="J17" s="1700">
        <v>-4.45</v>
      </c>
      <c r="K17" s="1682">
        <v>-4.45</v>
      </c>
      <c r="L17" s="1683">
        <v>0</v>
      </c>
      <c r="M17" s="1683">
        <v>0</v>
      </c>
      <c r="N17" s="1683">
        <v>0</v>
      </c>
      <c r="O17" s="1682">
        <v>0</v>
      </c>
      <c r="P17" s="1684">
        <v>0</v>
      </c>
      <c r="R17" s="1683" t="s">
        <v>169</v>
      </c>
    </row>
    <row r="18" spans="1:18" ht="11.25" customHeight="1">
      <c r="A18" s="1712" t="s">
        <v>1243</v>
      </c>
      <c r="B18" s="1702">
        <v>43.17</v>
      </c>
      <c r="C18" s="1678">
        <v>181.6</v>
      </c>
      <c r="D18" s="1679">
        <v>91.9</v>
      </c>
      <c r="E18" s="1678">
        <v>99.4</v>
      </c>
      <c r="F18" s="1680">
        <v>82.4</v>
      </c>
      <c r="G18" s="1680">
        <v>82.4</v>
      </c>
      <c r="H18" s="1680">
        <v>82.9</v>
      </c>
      <c r="I18" s="1678">
        <v>84.5</v>
      </c>
      <c r="J18" s="1700">
        <v>-49.393999999999998</v>
      </c>
      <c r="K18" s="1682">
        <v>-44.423999999999999</v>
      </c>
      <c r="L18" s="1683">
        <v>-55.216999999999999</v>
      </c>
      <c r="M18" s="1683">
        <v>-54.7</v>
      </c>
      <c r="N18" s="1683">
        <v>-53.453000000000003</v>
      </c>
      <c r="O18" s="1682">
        <v>-35.936</v>
      </c>
      <c r="P18" s="1684">
        <v>1.93</v>
      </c>
    </row>
    <row r="19" spans="1:18" ht="15.75" customHeight="1">
      <c r="A19" s="1713" t="s">
        <v>1244</v>
      </c>
      <c r="B19" s="1696">
        <v>133.77000000000001</v>
      </c>
      <c r="C19" s="1697">
        <v>143.69999999999999</v>
      </c>
      <c r="D19" s="1698">
        <v>142.4</v>
      </c>
      <c r="E19" s="1697">
        <v>119.1</v>
      </c>
      <c r="F19" s="1699">
        <v>169</v>
      </c>
      <c r="G19" s="1699">
        <v>150.6</v>
      </c>
      <c r="H19" s="1699">
        <v>146.30000000000001</v>
      </c>
      <c r="I19" s="1697">
        <v>137.19999999999999</v>
      </c>
      <c r="J19" s="1706">
        <v>-0.90500000000000003</v>
      </c>
      <c r="K19" s="1707">
        <v>-3.5790000000000002</v>
      </c>
      <c r="L19" s="1708">
        <v>14.189</v>
      </c>
      <c r="M19" s="1708">
        <v>0.26600000000000001</v>
      </c>
      <c r="N19" s="1708">
        <v>1.3859999999999999</v>
      </c>
      <c r="O19" s="1707">
        <v>0.88200000000000001</v>
      </c>
      <c r="P19" s="1709">
        <v>-6.22</v>
      </c>
    </row>
    <row r="20" spans="1:18" ht="8.1" customHeight="1">
      <c r="A20" s="1701" t="s">
        <v>1087</v>
      </c>
      <c r="B20" s="1702">
        <v>74.599999999999994</v>
      </c>
      <c r="C20" s="1678">
        <v>130.69999999999999</v>
      </c>
      <c r="D20" s="1679">
        <v>123.9</v>
      </c>
      <c r="E20" s="1678">
        <v>140.1</v>
      </c>
      <c r="F20" s="1680">
        <v>165.2</v>
      </c>
      <c r="G20" s="1680">
        <v>138.9</v>
      </c>
      <c r="H20" s="1680">
        <v>131.69999999999999</v>
      </c>
      <c r="I20" s="1678">
        <v>121.6</v>
      </c>
      <c r="J20" s="1700">
        <v>-5.2030000000000003</v>
      </c>
      <c r="K20" s="1682">
        <v>-8.2210000000000001</v>
      </c>
      <c r="L20" s="1683">
        <v>19.277999999999999</v>
      </c>
      <c r="M20" s="1683">
        <v>-1.837</v>
      </c>
      <c r="N20" s="1683">
        <v>0.152</v>
      </c>
      <c r="O20" s="1682">
        <v>8.2000000000000003E-2</v>
      </c>
      <c r="P20" s="1684">
        <v>-7.6689999999999996</v>
      </c>
    </row>
    <row r="21" spans="1:18" ht="8.1" customHeight="1">
      <c r="A21" s="1714" t="s">
        <v>1245</v>
      </c>
      <c r="B21" s="1702">
        <v>3.19</v>
      </c>
      <c r="C21" s="1678">
        <v>117.5</v>
      </c>
      <c r="D21" s="1679">
        <v>128.4</v>
      </c>
      <c r="E21" s="1678">
        <v>122.8</v>
      </c>
      <c r="F21" s="1680">
        <v>199.5</v>
      </c>
      <c r="G21" s="1680">
        <v>233.6</v>
      </c>
      <c r="H21" s="1680">
        <v>145.1</v>
      </c>
      <c r="I21" s="1678">
        <v>107.6</v>
      </c>
      <c r="J21" s="1700">
        <v>9.2769999999999992</v>
      </c>
      <c r="K21" s="1682">
        <v>-4.8449999999999998</v>
      </c>
      <c r="L21" s="1683">
        <v>14.919</v>
      </c>
      <c r="M21" s="1683">
        <v>58.158000000000001</v>
      </c>
      <c r="N21" s="1683">
        <v>28.18</v>
      </c>
      <c r="O21" s="1682">
        <v>29.172000000000001</v>
      </c>
      <c r="P21" s="1684">
        <v>-25.844000000000001</v>
      </c>
    </row>
    <row r="22" spans="1:18" s="1694" customFormat="1" ht="8.1" customHeight="1">
      <c r="A22" s="1714" t="s">
        <v>1246</v>
      </c>
      <c r="B22" s="1702">
        <v>5.98</v>
      </c>
      <c r="C22" s="1678">
        <v>138.4</v>
      </c>
      <c r="D22" s="1679">
        <v>146.5</v>
      </c>
      <c r="E22" s="1678">
        <v>113.9</v>
      </c>
      <c r="F22" s="1680">
        <v>147.30000000000001</v>
      </c>
      <c r="G22" s="1680">
        <v>146.69999999999999</v>
      </c>
      <c r="H22" s="1680">
        <v>147.19999999999999</v>
      </c>
      <c r="I22" s="1678">
        <v>147.9</v>
      </c>
      <c r="J22" s="1700">
        <v>5.8529999999999998</v>
      </c>
      <c r="K22" s="1682">
        <v>6.43</v>
      </c>
      <c r="L22" s="1683">
        <v>3.879</v>
      </c>
      <c r="M22" s="1683">
        <v>2.5870000000000002</v>
      </c>
      <c r="N22" s="1683">
        <v>3.153</v>
      </c>
      <c r="O22" s="1682">
        <v>4.819</v>
      </c>
      <c r="P22" s="1684">
        <v>0.47599999999999998</v>
      </c>
    </row>
    <row r="23" spans="1:18" s="1694" customFormat="1" ht="8.1" customHeight="1">
      <c r="A23" s="1714" t="s">
        <v>1247</v>
      </c>
      <c r="B23" s="1702">
        <v>8.65</v>
      </c>
      <c r="C23" s="1678">
        <v>131.30000000000001</v>
      </c>
      <c r="D23" s="1679">
        <v>133.9</v>
      </c>
      <c r="E23" s="1678">
        <v>144</v>
      </c>
      <c r="F23" s="1680">
        <v>250.7</v>
      </c>
      <c r="G23" s="1680">
        <v>146</v>
      </c>
      <c r="H23" s="1680">
        <v>120.4</v>
      </c>
      <c r="I23" s="1678">
        <v>110.5</v>
      </c>
      <c r="J23" s="1700">
        <v>1.98</v>
      </c>
      <c r="K23" s="1682">
        <v>18.538</v>
      </c>
      <c r="L23" s="1683">
        <v>110.672</v>
      </c>
      <c r="M23" s="1683">
        <v>-0.20499999999999999</v>
      </c>
      <c r="N23" s="1683">
        <v>0.92200000000000004</v>
      </c>
      <c r="O23" s="1682">
        <v>-18.268999999999998</v>
      </c>
      <c r="P23" s="1684">
        <v>-8.2230000000000008</v>
      </c>
    </row>
    <row r="24" spans="1:18" s="1694" customFormat="1" ht="8.1" customHeight="1">
      <c r="A24" s="1714" t="s">
        <v>1248</v>
      </c>
      <c r="B24" s="1702">
        <v>6.13</v>
      </c>
      <c r="C24" s="1678">
        <v>141.9</v>
      </c>
      <c r="D24" s="1679">
        <v>121.2</v>
      </c>
      <c r="E24" s="1678">
        <v>133</v>
      </c>
      <c r="F24" s="1680">
        <v>161.1</v>
      </c>
      <c r="G24" s="1680">
        <v>124.1</v>
      </c>
      <c r="H24" s="1680">
        <v>184.9</v>
      </c>
      <c r="I24" s="1678">
        <v>128.6</v>
      </c>
      <c r="J24" s="1700">
        <v>-14.587999999999999</v>
      </c>
      <c r="K24" s="1682">
        <v>-31.288</v>
      </c>
      <c r="L24" s="1683">
        <v>12.736000000000001</v>
      </c>
      <c r="M24" s="1683">
        <v>-13.156000000000001</v>
      </c>
      <c r="N24" s="1683">
        <v>-1.7529999999999999</v>
      </c>
      <c r="O24" s="1682">
        <v>62.374000000000002</v>
      </c>
      <c r="P24" s="1684">
        <v>-30.449000000000002</v>
      </c>
    </row>
    <row r="25" spans="1:18" ht="10.5" customHeight="1">
      <c r="A25" s="1695" t="s">
        <v>1249</v>
      </c>
      <c r="B25" s="1696">
        <v>59.17</v>
      </c>
      <c r="C25" s="1697">
        <v>160</v>
      </c>
      <c r="D25" s="1698">
        <v>165.8</v>
      </c>
      <c r="E25" s="1697">
        <v>113.1</v>
      </c>
      <c r="F25" s="1699">
        <v>173.7</v>
      </c>
      <c r="G25" s="1699">
        <v>165.4</v>
      </c>
      <c r="H25" s="1699">
        <v>164.7</v>
      </c>
      <c r="I25" s="1697">
        <v>156.9</v>
      </c>
      <c r="J25" s="1706">
        <v>3.625</v>
      </c>
      <c r="K25" s="1707">
        <v>1.3140000000000001</v>
      </c>
      <c r="L25" s="1708">
        <v>8.4949999999999992</v>
      </c>
      <c r="M25" s="1708">
        <v>2.7330000000000001</v>
      </c>
      <c r="N25" s="1708">
        <v>2.617</v>
      </c>
      <c r="O25" s="1707">
        <v>1.6850000000000001</v>
      </c>
      <c r="P25" s="1709">
        <v>-4.7359999999999998</v>
      </c>
    </row>
    <row r="26" spans="1:18" ht="7.5" customHeight="1">
      <c r="A26" s="1701" t="s">
        <v>1250</v>
      </c>
      <c r="B26" s="1702">
        <v>12.49</v>
      </c>
      <c r="C26" s="1678">
        <v>137.80000000000001</v>
      </c>
      <c r="D26" s="1679">
        <v>146.9</v>
      </c>
      <c r="E26" s="1678">
        <v>161.9</v>
      </c>
      <c r="F26" s="1680">
        <v>173.2</v>
      </c>
      <c r="G26" s="1680">
        <v>150</v>
      </c>
      <c r="H26" s="1680">
        <v>156.19999999999999</v>
      </c>
      <c r="I26" s="1678">
        <v>130</v>
      </c>
      <c r="J26" s="1700">
        <v>6.6040000000000001</v>
      </c>
      <c r="K26" s="1682">
        <v>4.1820000000000004</v>
      </c>
      <c r="L26" s="1683">
        <v>20.445</v>
      </c>
      <c r="M26" s="1683">
        <v>5.1159999999999997</v>
      </c>
      <c r="N26" s="1683">
        <v>12.78</v>
      </c>
      <c r="O26" s="1682">
        <v>5.9489999999999998</v>
      </c>
      <c r="P26" s="1684">
        <v>-16.773</v>
      </c>
    </row>
    <row r="27" spans="1:18" ht="7.5" customHeight="1">
      <c r="A27" s="1701" t="s">
        <v>1251</v>
      </c>
      <c r="B27" s="1702">
        <v>17.28</v>
      </c>
      <c r="C27" s="1678">
        <v>129.80000000000001</v>
      </c>
      <c r="D27" s="1679">
        <v>138.5</v>
      </c>
      <c r="E27" s="1678">
        <v>142</v>
      </c>
      <c r="F27" s="1680">
        <v>141.1</v>
      </c>
      <c r="G27" s="1680">
        <v>129.5</v>
      </c>
      <c r="H27" s="1680">
        <v>122.6</v>
      </c>
      <c r="I27" s="1678">
        <v>114.8</v>
      </c>
      <c r="J27" s="1700">
        <v>6.7030000000000003</v>
      </c>
      <c r="K27" s="1682">
        <v>2.903</v>
      </c>
      <c r="L27" s="1683">
        <v>10.321</v>
      </c>
      <c r="M27" s="1683">
        <v>-1.82</v>
      </c>
      <c r="N27" s="1683">
        <v>-8.3710000000000004</v>
      </c>
      <c r="O27" s="1682">
        <v>-7.27</v>
      </c>
      <c r="P27" s="1684">
        <v>-6.3620000000000001</v>
      </c>
    </row>
    <row r="28" spans="1:18" ht="7.5" customHeight="1">
      <c r="A28" s="1701" t="s">
        <v>1252</v>
      </c>
      <c r="B28" s="1702">
        <v>29.4</v>
      </c>
      <c r="C28" s="1678">
        <v>187.2</v>
      </c>
      <c r="D28" s="1679">
        <v>189.9</v>
      </c>
      <c r="E28" s="1678">
        <v>134.69999999999999</v>
      </c>
      <c r="F28" s="1680">
        <v>193.1</v>
      </c>
      <c r="G28" s="1680">
        <v>193.1</v>
      </c>
      <c r="H28" s="1680">
        <v>193.1</v>
      </c>
      <c r="I28" s="1678">
        <v>193.1</v>
      </c>
      <c r="J28" s="1700">
        <v>1.4419999999999999</v>
      </c>
      <c r="K28" s="1682">
        <v>-0.214</v>
      </c>
      <c r="L28" s="1683">
        <v>3.8730000000000002</v>
      </c>
      <c r="M28" s="1683">
        <v>3.8730000000000002</v>
      </c>
      <c r="N28" s="1683">
        <v>4.0410000000000004</v>
      </c>
      <c r="O28" s="1682">
        <v>4.0410000000000004</v>
      </c>
      <c r="P28" s="1684">
        <v>0</v>
      </c>
    </row>
    <row r="29" spans="1:18" ht="10.5" customHeight="1">
      <c r="A29" s="1695" t="s">
        <v>1093</v>
      </c>
      <c r="B29" s="1696">
        <v>21.8</v>
      </c>
      <c r="C29" s="1697">
        <v>124.7</v>
      </c>
      <c r="D29" s="1698">
        <v>108.9</v>
      </c>
      <c r="E29" s="1697">
        <v>186.4</v>
      </c>
      <c r="F29" s="1699">
        <v>91.4</v>
      </c>
      <c r="G29" s="1699">
        <v>109.1</v>
      </c>
      <c r="H29" s="1699">
        <v>103.2</v>
      </c>
      <c r="I29" s="1697">
        <v>105.7</v>
      </c>
      <c r="J29" s="1706">
        <v>-12.67</v>
      </c>
      <c r="K29" s="1707">
        <v>2.464</v>
      </c>
      <c r="L29" s="1708">
        <v>-31.175000000000001</v>
      </c>
      <c r="M29" s="1708">
        <v>-24.341000000000001</v>
      </c>
      <c r="N29" s="1708">
        <v>-22.463999999999999</v>
      </c>
      <c r="O29" s="1707">
        <v>-17.550999999999998</v>
      </c>
      <c r="P29" s="1709">
        <v>2.4220000000000002</v>
      </c>
    </row>
    <row r="30" spans="1:18" ht="8.1" customHeight="1">
      <c r="A30" s="1701" t="s">
        <v>1253</v>
      </c>
      <c r="B30" s="1702">
        <v>10.27</v>
      </c>
      <c r="C30" s="1678">
        <v>132.1</v>
      </c>
      <c r="D30" s="1679">
        <v>104.7</v>
      </c>
      <c r="E30" s="1678">
        <v>120.6</v>
      </c>
      <c r="F30" s="1680">
        <v>90.8</v>
      </c>
      <c r="G30" s="1680">
        <v>91</v>
      </c>
      <c r="H30" s="1680">
        <v>93.2</v>
      </c>
      <c r="I30" s="1678">
        <v>93.1</v>
      </c>
      <c r="J30" s="1700">
        <v>-20.742000000000001</v>
      </c>
      <c r="K30" s="1682">
        <v>2.145</v>
      </c>
      <c r="L30" s="1683">
        <v>-33.037999999999997</v>
      </c>
      <c r="M30" s="1683">
        <v>-33.332999999999998</v>
      </c>
      <c r="N30" s="1683">
        <v>-33.332999999999998</v>
      </c>
      <c r="O30" s="1682">
        <v>-33.451999999999998</v>
      </c>
      <c r="P30" s="1684">
        <v>-0.107</v>
      </c>
    </row>
    <row r="31" spans="1:18" ht="10.5" customHeight="1">
      <c r="A31" s="1711" t="s">
        <v>1254</v>
      </c>
      <c r="B31" s="1715">
        <v>5.55</v>
      </c>
      <c r="C31" s="1716">
        <v>115.4</v>
      </c>
      <c r="D31" s="1717">
        <v>119.1</v>
      </c>
      <c r="E31" s="1716">
        <v>123.8</v>
      </c>
      <c r="F31" s="1718">
        <v>92.4</v>
      </c>
      <c r="G31" s="1718">
        <v>153.30000000000001</v>
      </c>
      <c r="H31" s="1718">
        <v>128.5</v>
      </c>
      <c r="I31" s="1716">
        <v>107.8</v>
      </c>
      <c r="J31" s="1719">
        <v>3.206</v>
      </c>
      <c r="K31" s="1720">
        <v>0</v>
      </c>
      <c r="L31" s="1721">
        <v>-33.284999999999997</v>
      </c>
      <c r="M31" s="1721">
        <v>-14.358000000000001</v>
      </c>
      <c r="N31" s="1721">
        <v>3.2959999999999998</v>
      </c>
      <c r="O31" s="1720">
        <v>5.5830000000000002</v>
      </c>
      <c r="P31" s="1722">
        <v>-16.109000000000002</v>
      </c>
    </row>
    <row r="32" spans="1:18" s="1723" customFormat="1" ht="15" customHeight="1">
      <c r="A32" s="1685" t="s">
        <v>1255</v>
      </c>
      <c r="B32" s="1686">
        <v>606.41</v>
      </c>
      <c r="C32" s="1687">
        <v>146.19999999999999</v>
      </c>
      <c r="D32" s="1688">
        <v>140.19999999999999</v>
      </c>
      <c r="E32" s="1687">
        <v>117.1</v>
      </c>
      <c r="F32" s="1689">
        <v>133.19999999999999</v>
      </c>
      <c r="G32" s="1689">
        <v>133.30000000000001</v>
      </c>
      <c r="H32" s="1689">
        <v>130.69999999999999</v>
      </c>
      <c r="I32" s="1687">
        <v>129.5</v>
      </c>
      <c r="J32" s="1690">
        <v>-4.1040000000000001</v>
      </c>
      <c r="K32" s="1691">
        <v>6.5430000000000001</v>
      </c>
      <c r="L32" s="1692">
        <v>-9.3260000000000005</v>
      </c>
      <c r="M32" s="1692">
        <v>-12.36</v>
      </c>
      <c r="N32" s="1692">
        <v>-15.949</v>
      </c>
      <c r="O32" s="1691">
        <v>-17.829999999999998</v>
      </c>
      <c r="P32" s="1693">
        <v>-0.91800000000000004</v>
      </c>
    </row>
    <row r="33" spans="1:16" ht="10.5" customHeight="1">
      <c r="A33" s="1695" t="s">
        <v>1256</v>
      </c>
      <c r="B33" s="1702">
        <v>329.77</v>
      </c>
      <c r="C33" s="1678">
        <v>137.1</v>
      </c>
      <c r="D33" s="1679">
        <v>139.5</v>
      </c>
      <c r="E33" s="1678">
        <v>149.80000000000001</v>
      </c>
      <c r="F33" s="1680">
        <v>139.4</v>
      </c>
      <c r="G33" s="1680">
        <v>138.4</v>
      </c>
      <c r="H33" s="1680">
        <v>132.4</v>
      </c>
      <c r="I33" s="1678">
        <v>130.4</v>
      </c>
      <c r="J33" s="1700">
        <v>1.7509999999999999</v>
      </c>
      <c r="K33" s="1682">
        <v>4.8460000000000001</v>
      </c>
      <c r="L33" s="1683">
        <v>3.6429999999999998</v>
      </c>
      <c r="M33" s="1683">
        <v>-3.5539999999999998</v>
      </c>
      <c r="N33" s="1683">
        <v>-11.379</v>
      </c>
      <c r="O33" s="1682">
        <v>-14.827</v>
      </c>
      <c r="P33" s="1684">
        <v>-1.5109999999999999</v>
      </c>
    </row>
    <row r="34" spans="1:16" ht="8.1" customHeight="1">
      <c r="A34" s="1701" t="s">
        <v>937</v>
      </c>
      <c r="B34" s="1702">
        <v>81.23</v>
      </c>
      <c r="C34" s="1678">
        <v>168.6</v>
      </c>
      <c r="D34" s="1679">
        <v>204.9</v>
      </c>
      <c r="E34" s="1678">
        <v>142.80000000000001</v>
      </c>
      <c r="F34" s="1680">
        <v>208.2</v>
      </c>
      <c r="G34" s="1680">
        <v>198.4</v>
      </c>
      <c r="H34" s="1680">
        <v>185.9</v>
      </c>
      <c r="I34" s="1678">
        <v>188.7</v>
      </c>
      <c r="J34" s="1700">
        <v>21.53</v>
      </c>
      <c r="K34" s="1682">
        <v>35.322000000000003</v>
      </c>
      <c r="L34" s="1683">
        <v>13.337</v>
      </c>
      <c r="M34" s="1683">
        <v>4.202</v>
      </c>
      <c r="N34" s="1683">
        <v>-6.6769999999999996</v>
      </c>
      <c r="O34" s="1682">
        <v>-7.9960000000000004</v>
      </c>
      <c r="P34" s="1684">
        <v>1.506</v>
      </c>
    </row>
    <row r="35" spans="1:16" ht="8.1" customHeight="1">
      <c r="A35" s="1714" t="s">
        <v>1257</v>
      </c>
      <c r="B35" s="1702">
        <v>47.28</v>
      </c>
      <c r="C35" s="1678">
        <v>163.4</v>
      </c>
      <c r="D35" s="1679">
        <v>195.2</v>
      </c>
      <c r="E35" s="1678">
        <v>197.3</v>
      </c>
      <c r="F35" s="1680">
        <v>200.3</v>
      </c>
      <c r="G35" s="1680">
        <v>188.1</v>
      </c>
      <c r="H35" s="1680">
        <v>171.9</v>
      </c>
      <c r="I35" s="1678">
        <v>175.2</v>
      </c>
      <c r="J35" s="1700">
        <v>19.460999999999999</v>
      </c>
      <c r="K35" s="1682">
        <v>32.863999999999997</v>
      </c>
      <c r="L35" s="1683">
        <v>13.356</v>
      </c>
      <c r="M35" s="1683">
        <v>3.3519999999999999</v>
      </c>
      <c r="N35" s="1683">
        <v>-9.3829999999999991</v>
      </c>
      <c r="O35" s="1682">
        <v>-9.5510000000000002</v>
      </c>
      <c r="P35" s="1684">
        <v>1.92</v>
      </c>
    </row>
    <row r="36" spans="1:16" ht="8.1" customHeight="1">
      <c r="A36" s="1714" t="s">
        <v>923</v>
      </c>
      <c r="B36" s="1702">
        <v>17.190000000000001</v>
      </c>
      <c r="C36" s="1678">
        <v>187.7</v>
      </c>
      <c r="D36" s="1679">
        <v>235.9</v>
      </c>
      <c r="E36" s="1678">
        <v>188.8</v>
      </c>
      <c r="F36" s="1680">
        <v>233.8</v>
      </c>
      <c r="G36" s="1680">
        <v>229.3</v>
      </c>
      <c r="H36" s="1680">
        <v>224.9</v>
      </c>
      <c r="I36" s="1678">
        <v>229.1</v>
      </c>
      <c r="J36" s="1700">
        <v>25.678999999999998</v>
      </c>
      <c r="K36" s="1682">
        <v>42.686</v>
      </c>
      <c r="L36" s="1683">
        <v>12.295999999999999</v>
      </c>
      <c r="M36" s="1683">
        <v>3.944</v>
      </c>
      <c r="N36" s="1683">
        <v>-4.5419999999999998</v>
      </c>
      <c r="O36" s="1682">
        <v>-6.9080000000000004</v>
      </c>
      <c r="P36" s="1684">
        <v>1.867</v>
      </c>
    </row>
    <row r="37" spans="1:16" ht="8.1" customHeight="1">
      <c r="A37" s="1714" t="s">
        <v>922</v>
      </c>
      <c r="B37" s="1702">
        <v>11.23</v>
      </c>
      <c r="C37" s="1678">
        <v>166.4</v>
      </c>
      <c r="D37" s="1679">
        <v>205.8</v>
      </c>
      <c r="E37" s="1678">
        <v>226.3</v>
      </c>
      <c r="F37" s="1680">
        <v>207.7</v>
      </c>
      <c r="G37" s="1680">
        <v>199.8</v>
      </c>
      <c r="H37" s="1680">
        <v>191.4</v>
      </c>
      <c r="I37" s="1678">
        <v>194.1</v>
      </c>
      <c r="J37" s="1700">
        <v>23.678000000000001</v>
      </c>
      <c r="K37" s="1682">
        <v>36.762</v>
      </c>
      <c r="L37" s="1683">
        <v>16.097999999999999</v>
      </c>
      <c r="M37" s="1683">
        <v>6.617</v>
      </c>
      <c r="N37" s="1683">
        <v>-2.9409999999999998</v>
      </c>
      <c r="O37" s="1682">
        <v>-5.4089999999999998</v>
      </c>
      <c r="P37" s="1684">
        <v>1.411</v>
      </c>
    </row>
    <row r="38" spans="1:16" ht="8.1" customHeight="1">
      <c r="A38" s="1714" t="s">
        <v>920</v>
      </c>
      <c r="B38" s="1702">
        <v>5.53</v>
      </c>
      <c r="C38" s="1678">
        <v>158.30000000000001</v>
      </c>
      <c r="D38" s="1679">
        <v>190.1</v>
      </c>
      <c r="E38" s="1678">
        <v>196.8</v>
      </c>
      <c r="F38" s="1680">
        <v>197.4</v>
      </c>
      <c r="G38" s="1680">
        <v>186.8</v>
      </c>
      <c r="H38" s="1680">
        <v>172.2</v>
      </c>
      <c r="I38" s="1678">
        <v>167.4</v>
      </c>
      <c r="J38" s="1700">
        <v>20.088000000000001</v>
      </c>
      <c r="K38" s="1682">
        <v>28.266999999999999</v>
      </c>
      <c r="L38" s="1683">
        <v>11.4</v>
      </c>
      <c r="M38" s="1683">
        <v>6.9260000000000002</v>
      </c>
      <c r="N38" s="1683">
        <v>0.29099999999999998</v>
      </c>
      <c r="O38" s="1682">
        <v>-4.1790000000000003</v>
      </c>
      <c r="P38" s="1684">
        <v>-2.7869999999999999</v>
      </c>
    </row>
    <row r="39" spans="1:16" ht="8.1" customHeight="1">
      <c r="A39" s="1714" t="s">
        <v>919</v>
      </c>
      <c r="B39" s="1702">
        <v>183.28</v>
      </c>
      <c r="C39" s="1678">
        <v>120</v>
      </c>
      <c r="D39" s="1679">
        <v>105.4</v>
      </c>
      <c r="E39" s="1678">
        <v>180.6</v>
      </c>
      <c r="F39" s="1680">
        <v>104.1</v>
      </c>
      <c r="G39" s="1680">
        <v>106.5</v>
      </c>
      <c r="H39" s="1680">
        <v>101.3</v>
      </c>
      <c r="I39" s="1678">
        <v>96.9</v>
      </c>
      <c r="J39" s="1700">
        <v>-12.167</v>
      </c>
      <c r="K39" s="1682">
        <v>-11.648</v>
      </c>
      <c r="L39" s="1683">
        <v>-3.6110000000000002</v>
      </c>
      <c r="M39" s="1683">
        <v>-11.618</v>
      </c>
      <c r="N39" s="1683">
        <v>-19.539000000000001</v>
      </c>
      <c r="O39" s="1682">
        <v>-25.518999999999998</v>
      </c>
      <c r="P39" s="1684">
        <v>-4.3440000000000003</v>
      </c>
    </row>
    <row r="40" spans="1:16" ht="8.1" customHeight="1">
      <c r="A40" s="1714" t="s">
        <v>1258</v>
      </c>
      <c r="B40" s="1702">
        <v>3.91</v>
      </c>
      <c r="C40" s="1678">
        <v>159.5</v>
      </c>
      <c r="D40" s="1679">
        <v>165.9</v>
      </c>
      <c r="E40" s="1678">
        <v>115.3</v>
      </c>
      <c r="F40" s="1680">
        <v>168.1</v>
      </c>
      <c r="G40" s="1680">
        <v>174.8</v>
      </c>
      <c r="H40" s="1680">
        <v>181.6</v>
      </c>
      <c r="I40" s="1678">
        <v>174.4</v>
      </c>
      <c r="J40" s="1700">
        <v>4.0129999999999999</v>
      </c>
      <c r="K40" s="1682">
        <v>11.686</v>
      </c>
      <c r="L40" s="1683">
        <v>1.143</v>
      </c>
      <c r="M40" s="1683">
        <v>-1.1870000000000001</v>
      </c>
      <c r="N40" s="1683">
        <v>3.5939999999999999</v>
      </c>
      <c r="O40" s="1682">
        <v>-0.4</v>
      </c>
      <c r="P40" s="1684">
        <v>-3.9649999999999999</v>
      </c>
    </row>
    <row r="41" spans="1:16" ht="10.5" customHeight="1">
      <c r="A41" s="1710" t="s">
        <v>1259</v>
      </c>
      <c r="B41" s="1702">
        <v>61.35</v>
      </c>
      <c r="C41" s="1678">
        <v>144.9</v>
      </c>
      <c r="D41" s="1679">
        <v>153.19999999999999</v>
      </c>
      <c r="E41" s="1678">
        <v>166.3</v>
      </c>
      <c r="F41" s="1680">
        <v>152.1</v>
      </c>
      <c r="G41" s="1680">
        <v>151.9</v>
      </c>
      <c r="H41" s="1680">
        <v>151.1</v>
      </c>
      <c r="I41" s="1678">
        <v>150.69999999999999</v>
      </c>
      <c r="J41" s="1700">
        <v>5.7279999999999998</v>
      </c>
      <c r="K41" s="1682">
        <v>8.1489999999999991</v>
      </c>
      <c r="L41" s="1683">
        <v>3.8929999999999998</v>
      </c>
      <c r="M41" s="1683">
        <v>2.5659999999999998</v>
      </c>
      <c r="N41" s="1683">
        <v>-0.72299999999999998</v>
      </c>
      <c r="O41" s="1682">
        <v>-0.39700000000000002</v>
      </c>
      <c r="P41" s="1684">
        <v>-0.26500000000000001</v>
      </c>
    </row>
    <row r="42" spans="1:16" ht="8.1" customHeight="1">
      <c r="A42" s="1714" t="s">
        <v>1260</v>
      </c>
      <c r="B42" s="1702">
        <v>33.46</v>
      </c>
      <c r="C42" s="1678">
        <v>164.4</v>
      </c>
      <c r="D42" s="1679">
        <v>167.3</v>
      </c>
      <c r="E42" s="1678">
        <v>151.30000000000001</v>
      </c>
      <c r="F42" s="1680">
        <v>165</v>
      </c>
      <c r="G42" s="1680">
        <v>164.6</v>
      </c>
      <c r="H42" s="1680">
        <v>163.19999999999999</v>
      </c>
      <c r="I42" s="1678">
        <v>162.5</v>
      </c>
      <c r="J42" s="1700">
        <v>1.764</v>
      </c>
      <c r="K42" s="1682">
        <v>6.5069999999999997</v>
      </c>
      <c r="L42" s="1683">
        <v>0.24299999999999999</v>
      </c>
      <c r="M42" s="1683">
        <v>-0.90300000000000002</v>
      </c>
      <c r="N42" s="1683">
        <v>-4.7290000000000001</v>
      </c>
      <c r="O42" s="1682">
        <v>-5.5229999999999997</v>
      </c>
      <c r="P42" s="1684">
        <v>-0.42899999999999999</v>
      </c>
    </row>
    <row r="43" spans="1:16" ht="8.1" customHeight="1">
      <c r="A43" s="1714" t="s">
        <v>1261</v>
      </c>
      <c r="B43" s="1702">
        <v>27.89</v>
      </c>
      <c r="C43" s="1678">
        <v>121.4</v>
      </c>
      <c r="D43" s="1679">
        <v>136.30000000000001</v>
      </c>
      <c r="E43" s="1678">
        <v>168.6</v>
      </c>
      <c r="F43" s="1680">
        <v>136.6</v>
      </c>
      <c r="G43" s="1680">
        <v>136.6</v>
      </c>
      <c r="H43" s="1680">
        <v>136.6</v>
      </c>
      <c r="I43" s="1678">
        <v>136.6</v>
      </c>
      <c r="J43" s="1700">
        <v>12.273</v>
      </c>
      <c r="K43" s="1682">
        <v>10.686999999999999</v>
      </c>
      <c r="L43" s="1683">
        <v>9.7189999999999994</v>
      </c>
      <c r="M43" s="1683">
        <v>7.984</v>
      </c>
      <c r="N43" s="1683">
        <v>5.7279999999999998</v>
      </c>
      <c r="O43" s="1682">
        <v>7.984</v>
      </c>
      <c r="P43" s="1684">
        <v>0</v>
      </c>
    </row>
    <row r="44" spans="1:16" ht="10.5" customHeight="1">
      <c r="A44" s="1712" t="s">
        <v>1262</v>
      </c>
      <c r="B44" s="1702">
        <v>242.51</v>
      </c>
      <c r="C44" s="1678">
        <v>157.30000000000001</v>
      </c>
      <c r="D44" s="1679">
        <v>137</v>
      </c>
      <c r="E44" s="1678">
        <v>130.5</v>
      </c>
      <c r="F44" s="1680">
        <v>118</v>
      </c>
      <c r="G44" s="1680">
        <v>119.9</v>
      </c>
      <c r="H44" s="1680">
        <v>121.9</v>
      </c>
      <c r="I44" s="1678">
        <v>121.9</v>
      </c>
      <c r="J44" s="1700">
        <v>-12.904999999999999</v>
      </c>
      <c r="K44" s="1682">
        <v>8.9030000000000005</v>
      </c>
      <c r="L44" s="1683">
        <v>-26.98</v>
      </c>
      <c r="M44" s="1683">
        <v>-26.17</v>
      </c>
      <c r="N44" s="1683">
        <v>-25.260999999999999</v>
      </c>
      <c r="O44" s="1682">
        <v>-25.398</v>
      </c>
      <c r="P44" s="1684">
        <v>0</v>
      </c>
    </row>
    <row r="45" spans="1:16" ht="10.5" customHeight="1">
      <c r="A45" s="1724" t="s">
        <v>1263</v>
      </c>
      <c r="B45" s="1725">
        <v>25.43</v>
      </c>
      <c r="C45" s="1726">
        <v>166.4</v>
      </c>
      <c r="D45" s="1727">
        <v>186.6</v>
      </c>
      <c r="E45" s="1726">
        <v>157.80000000000001</v>
      </c>
      <c r="F45" s="1728">
        <v>200.2</v>
      </c>
      <c r="G45" s="1728">
        <v>198.4</v>
      </c>
      <c r="H45" s="1728">
        <v>196.7</v>
      </c>
      <c r="I45" s="1726">
        <v>192.4</v>
      </c>
      <c r="J45" s="1729">
        <v>12.138999999999999</v>
      </c>
      <c r="K45" s="1730">
        <v>6.7809999999999997</v>
      </c>
      <c r="L45" s="1731">
        <v>13.75</v>
      </c>
      <c r="M45" s="1731">
        <v>13.048</v>
      </c>
      <c r="N45" s="1731">
        <v>13.634</v>
      </c>
      <c r="O45" s="1730">
        <v>10.957000000000001</v>
      </c>
      <c r="P45" s="1732">
        <v>-2.1859999999999999</v>
      </c>
    </row>
    <row r="46" spans="1:16" s="1738" customFormat="1" ht="11.25" customHeight="1">
      <c r="A46" s="1733" t="s">
        <v>1264</v>
      </c>
      <c r="B46" s="1734"/>
      <c r="C46" s="1735"/>
      <c r="D46" s="1735"/>
      <c r="E46" s="1735"/>
      <c r="F46" s="1735"/>
      <c r="G46" s="1735"/>
      <c r="H46" s="1735"/>
      <c r="I46" s="1735"/>
      <c r="J46" s="1736"/>
      <c r="K46" s="1737"/>
      <c r="L46" s="1736"/>
      <c r="M46" s="1736"/>
      <c r="N46" s="1737"/>
      <c r="O46" s="1737"/>
      <c r="P46" s="1737"/>
    </row>
    <row r="47" spans="1:16" s="1723" customFormat="1" ht="9.75" customHeight="1">
      <c r="A47" s="1739" t="s">
        <v>1265</v>
      </c>
      <c r="B47" s="1740"/>
      <c r="C47" s="1680"/>
      <c r="D47" s="1680"/>
      <c r="E47" s="1680"/>
      <c r="F47" s="1733"/>
      <c r="G47" s="1680"/>
      <c r="H47" s="1680"/>
      <c r="I47" s="1680"/>
      <c r="J47" s="1740"/>
      <c r="K47" s="1740"/>
      <c r="L47" s="1740"/>
      <c r="N47" s="1740"/>
      <c r="O47" s="1740"/>
    </row>
    <row r="48" spans="1:16" s="1723" customFormat="1" ht="9.9499999999999993" customHeight="1">
      <c r="A48" s="1741" t="s">
        <v>1266</v>
      </c>
      <c r="B48" s="1740"/>
      <c r="C48" s="1680"/>
      <c r="D48" s="1680"/>
      <c r="E48" s="1680"/>
      <c r="F48" s="1733"/>
      <c r="G48" s="1680"/>
      <c r="H48" s="1680"/>
      <c r="I48" s="1680"/>
      <c r="J48" s="1740"/>
      <c r="K48" s="1740"/>
      <c r="L48" s="1740"/>
      <c r="M48" s="1740"/>
      <c r="N48" s="1740"/>
      <c r="O48" s="1740"/>
    </row>
    <row r="49" spans="1:17" s="1742" customFormat="1" ht="12" customHeight="1">
      <c r="A49" s="2204" t="s">
        <v>111</v>
      </c>
      <c r="Q49" s="1665"/>
    </row>
    <row r="50" spans="1:17" s="138" customFormat="1" ht="16.5">
      <c r="A50" s="1932" t="s">
        <v>123</v>
      </c>
      <c r="B50" s="955"/>
    </row>
    <row r="53" spans="1:17">
      <c r="N53" s="866"/>
    </row>
  </sheetData>
  <hyperlinks>
    <hyperlink ref="A49" r:id="rId1" xr:uid="{BCE11301-52F6-4631-B7AA-0E251E20927C}"/>
    <hyperlink ref="A50" location="'Inhaltsverzeichnis_2026-08'!A1" display="Zurück zum Inhaltsverzeichnis" xr:uid="{618D34E0-E41F-4414-87F4-A003AC4F32A7}"/>
  </hyperlinks>
  <pageMargins left="0.98425196850393704" right="0.39370078740157483" top="0.59055118110236227" bottom="0.51181102362204722" header="0.39370078740157483" footer="0.39370078740157483"/>
  <pageSetup paperSize="9" orientation="portrait" r:id="rId2"/>
  <headerFooter alignWithMargins="0">
    <oddFooter>&amp;L&amp;D / &amp;T&amp;R&amp;A</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54A23-A69C-49E2-9108-19813C54EE9C}">
  <sheetPr>
    <tabColor rgb="FF80CDEC"/>
  </sheetPr>
  <dimension ref="A1:N19"/>
  <sheetViews>
    <sheetView showGridLines="0" zoomScaleNormal="100" workbookViewId="0"/>
  </sheetViews>
  <sheetFormatPr baseColWidth="10" defaultRowHeight="16.5"/>
  <cols>
    <col min="1" max="1" width="8.25" style="1" customWidth="1"/>
    <col min="2" max="13" width="7.5" style="1" customWidth="1"/>
    <col min="14" max="14" width="11.75" style="1" customWidth="1"/>
    <col min="15" max="16384" width="11" style="1"/>
  </cols>
  <sheetData>
    <row r="1" spans="1:14" ht="30" customHeight="1">
      <c r="A1" s="1618" t="s">
        <v>1163</v>
      </c>
      <c r="B1" s="1619"/>
      <c r="C1" s="1619"/>
      <c r="D1" s="1619"/>
      <c r="E1" s="1619"/>
      <c r="F1" s="1619"/>
      <c r="G1" s="1619"/>
      <c r="H1" s="1619"/>
      <c r="I1" s="1619"/>
      <c r="J1" s="1619"/>
      <c r="K1" s="1619"/>
      <c r="L1" s="1619"/>
      <c r="M1" s="1619"/>
      <c r="N1" s="1619"/>
    </row>
    <row r="2" spans="1:14" ht="17.25">
      <c r="A2" s="111" t="s">
        <v>1164</v>
      </c>
      <c r="B2" s="1620"/>
      <c r="C2" s="1620"/>
      <c r="D2" s="1620"/>
      <c r="E2" s="1620"/>
      <c r="F2" s="1620"/>
      <c r="G2" s="1620"/>
      <c r="H2" s="1620"/>
      <c r="I2" s="1620"/>
      <c r="J2" s="1620"/>
      <c r="K2" s="1620"/>
      <c r="L2" s="1620"/>
      <c r="M2" s="1620"/>
      <c r="N2" s="1620"/>
    </row>
    <row r="3" spans="1:14" ht="20.100000000000001" customHeight="1">
      <c r="A3" s="111" t="s">
        <v>1357</v>
      </c>
      <c r="B3" s="1620"/>
      <c r="C3" s="1620"/>
      <c r="D3" s="1620"/>
      <c r="E3" s="1620"/>
      <c r="F3" s="1620"/>
      <c r="G3" s="1620"/>
      <c r="H3" s="1620"/>
      <c r="I3" s="1620"/>
      <c r="J3" s="1620"/>
      <c r="K3" s="1620"/>
      <c r="L3" s="1620"/>
      <c r="M3" s="1620"/>
      <c r="N3" s="1620"/>
    </row>
    <row r="4" spans="1:14" ht="33.75" customHeight="1">
      <c r="A4" s="2045" t="s">
        <v>429</v>
      </c>
      <c r="B4" s="1621" t="s">
        <v>255</v>
      </c>
      <c r="C4" s="1622" t="s">
        <v>262</v>
      </c>
      <c r="D4" s="1623" t="s">
        <v>1165</v>
      </c>
      <c r="E4" s="1622" t="s">
        <v>264</v>
      </c>
      <c r="F4" s="1623" t="s">
        <v>265</v>
      </c>
      <c r="G4" s="1622" t="s">
        <v>268</v>
      </c>
      <c r="H4" s="1622" t="s">
        <v>267</v>
      </c>
      <c r="I4" s="1624" t="s">
        <v>1166</v>
      </c>
      <c r="J4" s="1625" t="s">
        <v>256</v>
      </c>
      <c r="K4" s="1622" t="s">
        <v>431</v>
      </c>
      <c r="L4" s="1622" t="s">
        <v>179</v>
      </c>
      <c r="M4" s="1622" t="s">
        <v>258</v>
      </c>
      <c r="N4" s="1626" t="s">
        <v>1167</v>
      </c>
    </row>
    <row r="5" spans="1:14" ht="14.1" customHeight="1">
      <c r="A5" s="2046"/>
      <c r="B5" s="1064">
        <v>2025</v>
      </c>
      <c r="C5" s="1063"/>
      <c r="D5" s="1063"/>
      <c r="E5" s="1063"/>
      <c r="F5" s="1063"/>
      <c r="G5" s="944"/>
      <c r="H5" s="1064">
        <v>2026</v>
      </c>
      <c r="I5" s="1063"/>
      <c r="J5" s="1063"/>
      <c r="K5" s="1063"/>
      <c r="L5" s="1063"/>
      <c r="M5" s="944"/>
      <c r="N5" s="1627" t="s">
        <v>388</v>
      </c>
    </row>
    <row r="6" spans="1:14" ht="14.1" customHeight="1">
      <c r="A6" s="2047"/>
      <c r="B6" s="1064">
        <v>2026</v>
      </c>
      <c r="C6" s="1063"/>
      <c r="D6" s="1063"/>
      <c r="E6" s="1063"/>
      <c r="F6" s="1063"/>
      <c r="G6" s="944"/>
      <c r="H6" s="1064">
        <v>2027</v>
      </c>
      <c r="I6" s="1063"/>
      <c r="J6" s="1063"/>
      <c r="K6" s="1063"/>
      <c r="L6" s="1063"/>
      <c r="M6" s="944"/>
      <c r="N6" s="1627" t="s">
        <v>1168</v>
      </c>
    </row>
    <row r="7" spans="1:14" ht="14.1" customHeight="1">
      <c r="A7" s="1628" t="s">
        <v>1169</v>
      </c>
      <c r="B7" s="1629">
        <v>19</v>
      </c>
      <c r="C7" s="1629">
        <v>19.57</v>
      </c>
      <c r="D7" s="1629">
        <v>18.77</v>
      </c>
      <c r="E7" s="1629">
        <v>18.829999999999998</v>
      </c>
      <c r="F7" s="1629">
        <v>19.399999999999999</v>
      </c>
      <c r="G7" s="1629">
        <v>18.79</v>
      </c>
      <c r="H7" s="1629">
        <v>19.14</v>
      </c>
      <c r="I7" s="1629">
        <v>19.079999999999998</v>
      </c>
      <c r="J7" s="1629">
        <v>19.940000000000001</v>
      </c>
      <c r="K7" s="1629">
        <v>19.63</v>
      </c>
      <c r="L7" s="1629">
        <v>20.02</v>
      </c>
      <c r="M7" s="1630">
        <v>19.22</v>
      </c>
      <c r="N7" s="1631">
        <v>19.282499999999999</v>
      </c>
    </row>
    <row r="8" spans="1:14" s="1633" customFormat="1" ht="14.1" customHeight="1">
      <c r="A8" s="1632"/>
      <c r="B8" s="1629">
        <v>20.76</v>
      </c>
      <c r="C8" s="1629"/>
      <c r="D8" s="1629"/>
      <c r="E8" s="1629"/>
      <c r="F8" s="1629"/>
      <c r="G8" s="1629"/>
      <c r="H8" s="1629"/>
      <c r="I8" s="1629"/>
      <c r="J8" s="1629"/>
      <c r="K8" s="1629"/>
      <c r="L8" s="1629"/>
      <c r="M8" s="1630"/>
      <c r="N8" s="1631"/>
    </row>
    <row r="9" spans="1:14" ht="14.1" customHeight="1">
      <c r="A9" s="1632" t="s">
        <v>1170</v>
      </c>
      <c r="B9" s="1629">
        <v>18</v>
      </c>
      <c r="C9" s="1629">
        <v>17.98</v>
      </c>
      <c r="D9" s="1629">
        <v>17.36</v>
      </c>
      <c r="E9" s="1629">
        <v>17.25</v>
      </c>
      <c r="F9" s="1629">
        <v>17.649999999999999</v>
      </c>
      <c r="G9" s="1629">
        <v>17.559999999999999</v>
      </c>
      <c r="H9" s="1629">
        <v>17.690000000000001</v>
      </c>
      <c r="I9" s="1629">
        <v>17.97</v>
      </c>
      <c r="J9" s="1629">
        <v>18.239999999999998</v>
      </c>
      <c r="K9" s="1629">
        <v>18.3</v>
      </c>
      <c r="L9" s="1629">
        <v>18.63</v>
      </c>
      <c r="M9" s="1630">
        <v>17.86</v>
      </c>
      <c r="N9" s="1631">
        <v>17.874166666666667</v>
      </c>
    </row>
    <row r="10" spans="1:14" s="1633" customFormat="1" ht="14.1" customHeight="1">
      <c r="A10" s="1632"/>
      <c r="B10" s="1629">
        <v>18.53</v>
      </c>
      <c r="C10" s="1629"/>
      <c r="D10" s="1629"/>
      <c r="E10" s="1629"/>
      <c r="F10" s="1629"/>
      <c r="G10" s="1629"/>
      <c r="H10" s="1629"/>
      <c r="I10" s="1629"/>
      <c r="J10" s="1629"/>
      <c r="K10" s="1629"/>
      <c r="L10" s="1629"/>
      <c r="M10" s="1630"/>
      <c r="N10" s="1631"/>
    </row>
    <row r="11" spans="1:14" ht="14.1" customHeight="1">
      <c r="A11" s="1632" t="s">
        <v>1171</v>
      </c>
      <c r="B11" s="1629">
        <v>16.489999999999998</v>
      </c>
      <c r="C11" s="1629">
        <v>17.760000000000002</v>
      </c>
      <c r="D11" s="1629">
        <v>17.010000000000002</v>
      </c>
      <c r="E11" s="1629">
        <v>17</v>
      </c>
      <c r="F11" s="1629">
        <v>17.64</v>
      </c>
      <c r="G11" s="1629">
        <v>17.64</v>
      </c>
      <c r="H11" s="1629">
        <v>18.05</v>
      </c>
      <c r="I11" s="1629">
        <v>17.86</v>
      </c>
      <c r="J11" s="1629">
        <v>18.82</v>
      </c>
      <c r="K11" s="1629">
        <v>18.43</v>
      </c>
      <c r="L11" s="1629">
        <v>18.510000000000002</v>
      </c>
      <c r="M11" s="1630">
        <v>16.57</v>
      </c>
      <c r="N11" s="1631">
        <v>17.64833333333333</v>
      </c>
    </row>
    <row r="12" spans="1:14" s="1633" customFormat="1" ht="14.1" customHeight="1">
      <c r="A12" s="1632"/>
      <c r="B12" s="1629">
        <v>17</v>
      </c>
      <c r="C12" s="1629"/>
      <c r="D12" s="1629"/>
      <c r="E12" s="1629"/>
      <c r="F12" s="1629"/>
      <c r="G12" s="1629"/>
      <c r="H12" s="1629"/>
      <c r="I12" s="1629"/>
      <c r="J12" s="1629"/>
      <c r="K12" s="1629"/>
      <c r="L12" s="1629"/>
      <c r="M12" s="1630"/>
      <c r="N12" s="1631"/>
    </row>
    <row r="13" spans="1:14" ht="14.1" customHeight="1">
      <c r="A13" s="1632" t="s">
        <v>474</v>
      </c>
      <c r="B13" s="1629">
        <v>20.81</v>
      </c>
      <c r="C13" s="1629">
        <v>22.6</v>
      </c>
      <c r="D13" s="1629">
        <v>19.329999999999998</v>
      </c>
      <c r="E13" s="1629">
        <v>19.440000000000001</v>
      </c>
      <c r="F13" s="1629">
        <v>18.350000000000001</v>
      </c>
      <c r="G13" s="1629">
        <v>20.02</v>
      </c>
      <c r="H13" s="1629">
        <v>19.39</v>
      </c>
      <c r="I13" s="1629">
        <v>19.45</v>
      </c>
      <c r="J13" s="1629">
        <v>19.79</v>
      </c>
      <c r="K13" s="1629">
        <v>20.25</v>
      </c>
      <c r="L13" s="1629">
        <v>21.28</v>
      </c>
      <c r="M13" s="1630">
        <v>20.58</v>
      </c>
      <c r="N13" s="1631">
        <v>20.107499999999998</v>
      </c>
    </row>
    <row r="14" spans="1:14" s="1633" customFormat="1" ht="14.1" customHeight="1">
      <c r="A14" s="1634"/>
      <c r="B14" s="1635" t="s">
        <v>279</v>
      </c>
      <c r="C14" s="1635"/>
      <c r="D14" s="1635"/>
      <c r="E14" s="1635"/>
      <c r="F14" s="1635"/>
      <c r="G14" s="1635"/>
      <c r="H14" s="1635"/>
      <c r="I14" s="1635"/>
      <c r="J14" s="1635"/>
      <c r="K14" s="1635"/>
      <c r="L14" s="1635"/>
      <c r="M14" s="1636"/>
      <c r="N14" s="1637"/>
    </row>
    <row r="15" spans="1:14" s="6" customFormat="1" ht="14.1" customHeight="1">
      <c r="A15" s="1638" t="s">
        <v>1172</v>
      </c>
    </row>
    <row r="16" spans="1:14" s="6" customFormat="1" ht="14.1" customHeight="1">
      <c r="A16" s="1638" t="s">
        <v>1173</v>
      </c>
      <c r="B16" s="1639"/>
    </row>
    <row r="17" spans="1:2" s="6" customFormat="1" ht="14.1" customHeight="1">
      <c r="A17" s="1640" t="s">
        <v>1378</v>
      </c>
    </row>
    <row r="18" spans="1:2" s="6" customFormat="1" ht="14.1" customHeight="1">
      <c r="A18" s="1898" t="s">
        <v>111</v>
      </c>
    </row>
    <row r="19" spans="1:2" s="138" customFormat="1">
      <c r="A19" s="1932" t="s">
        <v>123</v>
      </c>
      <c r="B19" s="955"/>
    </row>
  </sheetData>
  <mergeCells count="1">
    <mergeCell ref="A4:A6"/>
  </mergeCells>
  <hyperlinks>
    <hyperlink ref="A18" r:id="rId1" xr:uid="{312EABC1-CB69-4805-9397-C372EEC21E67}"/>
    <hyperlink ref="A19" location="'Inhaltsverzeichnis_2026-08'!A1" display="Zurück zum Inhaltsverzeichnis" xr:uid="{6F7B6451-1A59-4CCC-8059-09C232F35FF5}"/>
  </hyperlinks>
  <pageMargins left="0.7" right="0.7" top="0.78740157499999996" bottom="0.78740157499999996"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01515-8807-4372-9C7D-B49A7A17E4DA}">
  <sheetPr>
    <tabColor rgb="FF80CDEC"/>
    <pageSetUpPr fitToPage="1"/>
  </sheetPr>
  <dimension ref="A1:Y230"/>
  <sheetViews>
    <sheetView showGridLines="0" showZeros="0" zoomScale="110" zoomScaleNormal="110" workbookViewId="0">
      <pane ySplit="6" topLeftCell="A7" activePane="bottomLeft" state="frozen"/>
      <selection pane="bottomLeft"/>
    </sheetView>
  </sheetViews>
  <sheetFormatPr baseColWidth="10" defaultColWidth="10" defaultRowHeight="13.5" customHeight="1"/>
  <cols>
    <col min="1" max="1" width="13.625" style="463" customWidth="1"/>
    <col min="2" max="2" width="0.875" style="670" customWidth="1"/>
    <col min="3" max="3" width="4.75" style="671" customWidth="1"/>
    <col min="4" max="4" width="4.875" style="671" customWidth="1"/>
    <col min="5" max="5" width="5" style="671" customWidth="1"/>
    <col min="6" max="6" width="4.75" style="671" customWidth="1"/>
    <col min="7" max="7" width="4.625" style="671" customWidth="1"/>
    <col min="8" max="8" width="4.75" style="671" customWidth="1"/>
    <col min="9" max="9" width="4.625" style="671" customWidth="1"/>
    <col min="10" max="10" width="5" style="671" customWidth="1"/>
    <col min="11" max="11" width="4.875" style="671" customWidth="1"/>
    <col min="12" max="12" width="4.75" style="671" customWidth="1"/>
    <col min="13" max="13" width="5.125" style="671" customWidth="1"/>
    <col min="14" max="14" width="5.25" style="671" customWidth="1"/>
    <col min="15" max="15" width="8.75" style="463" customWidth="1"/>
    <col min="16" max="24" width="10" style="463"/>
    <col min="25" max="25" width="26.125" style="463" customWidth="1"/>
    <col min="26" max="16384" width="10" style="463"/>
  </cols>
  <sheetData>
    <row r="1" spans="1:25" s="627" customFormat="1" ht="24" customHeight="1">
      <c r="A1" s="623" t="s">
        <v>547</v>
      </c>
      <c r="B1" s="624"/>
      <c r="C1" s="623"/>
      <c r="D1" s="623"/>
      <c r="E1" s="623"/>
      <c r="F1" s="623"/>
      <c r="G1" s="623"/>
      <c r="H1" s="623"/>
      <c r="I1" s="623"/>
      <c r="J1" s="623"/>
      <c r="K1" s="625"/>
      <c r="L1" s="625"/>
      <c r="M1" s="625"/>
      <c r="N1" s="626"/>
      <c r="O1" s="626"/>
      <c r="Y1" s="628"/>
    </row>
    <row r="2" spans="1:25" s="627" customFormat="1" ht="13.5" customHeight="1">
      <c r="A2" s="137" t="s">
        <v>549</v>
      </c>
      <c r="B2" s="629"/>
      <c r="C2" s="137"/>
      <c r="D2" s="137"/>
      <c r="E2" s="137"/>
      <c r="F2" s="137"/>
      <c r="G2" s="137"/>
      <c r="H2" s="137"/>
      <c r="I2" s="137"/>
      <c r="J2" s="137"/>
      <c r="K2" s="137"/>
      <c r="L2" s="137"/>
      <c r="M2" s="137"/>
      <c r="N2" s="630"/>
      <c r="O2" s="630"/>
      <c r="Y2" s="628"/>
    </row>
    <row r="3" spans="1:25" s="627" customFormat="1" ht="13.5" customHeight="1">
      <c r="A3" s="137" t="s">
        <v>551</v>
      </c>
      <c r="B3" s="629"/>
      <c r="C3" s="137"/>
      <c r="D3" s="137"/>
      <c r="E3" s="137"/>
      <c r="F3" s="137"/>
      <c r="G3" s="137"/>
      <c r="H3" s="137"/>
      <c r="I3" s="137"/>
      <c r="J3" s="137"/>
      <c r="K3" s="137"/>
      <c r="L3" s="137"/>
      <c r="M3" s="137"/>
      <c r="N3" s="630"/>
      <c r="O3" s="630"/>
      <c r="Y3" s="628"/>
    </row>
    <row r="4" spans="1:25" s="627" customFormat="1" ht="13.5" customHeight="1">
      <c r="A4" s="137" t="s">
        <v>552</v>
      </c>
      <c r="B4" s="629"/>
      <c r="C4" s="137"/>
      <c r="D4" s="137"/>
      <c r="E4" s="137"/>
      <c r="F4" s="137"/>
      <c r="G4" s="137"/>
      <c r="H4" s="137"/>
      <c r="I4" s="137"/>
      <c r="J4" s="137"/>
      <c r="K4" s="137"/>
      <c r="L4" s="137"/>
      <c r="M4" s="137"/>
      <c r="N4" s="630"/>
      <c r="O4" s="630"/>
      <c r="Y4" s="628"/>
    </row>
    <row r="5" spans="1:25" ht="18.75" customHeight="1">
      <c r="A5" s="631" t="s">
        <v>554</v>
      </c>
      <c r="B5" s="632"/>
      <c r="C5" s="633" t="s">
        <v>555</v>
      </c>
      <c r="D5" s="634"/>
      <c r="E5" s="634"/>
      <c r="F5" s="634"/>
      <c r="G5" s="634"/>
      <c r="H5" s="634"/>
      <c r="I5" s="634"/>
      <c r="J5" s="634"/>
      <c r="K5" s="634"/>
      <c r="L5" s="634"/>
      <c r="M5" s="634"/>
      <c r="N5" s="635"/>
      <c r="O5" s="636" t="s">
        <v>556</v>
      </c>
      <c r="Y5" s="628"/>
    </row>
    <row r="6" spans="1:25" ht="21" customHeight="1">
      <c r="A6" s="637" t="s">
        <v>412</v>
      </c>
      <c r="B6" s="638" t="s">
        <v>174</v>
      </c>
      <c r="C6" s="639" t="s">
        <v>383</v>
      </c>
      <c r="D6" s="640" t="s">
        <v>461</v>
      </c>
      <c r="E6" s="640" t="s">
        <v>558</v>
      </c>
      <c r="F6" s="640" t="s">
        <v>559</v>
      </c>
      <c r="G6" s="640" t="s">
        <v>179</v>
      </c>
      <c r="H6" s="640" t="s">
        <v>560</v>
      </c>
      <c r="I6" s="640" t="s">
        <v>561</v>
      </c>
      <c r="J6" s="640" t="s">
        <v>378</v>
      </c>
      <c r="K6" s="640" t="s">
        <v>562</v>
      </c>
      <c r="L6" s="640" t="s">
        <v>380</v>
      </c>
      <c r="M6" s="640" t="s">
        <v>381</v>
      </c>
      <c r="N6" s="641" t="s">
        <v>563</v>
      </c>
      <c r="O6" s="642" t="s">
        <v>564</v>
      </c>
      <c r="Y6" s="628"/>
    </row>
    <row r="7" spans="1:25" ht="13.5" customHeight="1">
      <c r="A7" s="643" t="s">
        <v>153</v>
      </c>
      <c r="B7" s="644"/>
      <c r="C7" s="645"/>
      <c r="D7" s="645"/>
      <c r="E7" s="645"/>
      <c r="F7" s="645"/>
      <c r="G7" s="645"/>
      <c r="H7" s="645"/>
      <c r="I7" s="645"/>
      <c r="J7" s="645"/>
      <c r="K7" s="645"/>
      <c r="L7" s="645"/>
      <c r="M7" s="645"/>
      <c r="N7" s="645"/>
      <c r="O7" s="646"/>
    </row>
    <row r="8" spans="1:25" ht="32.25" customHeight="1">
      <c r="A8" s="647" t="s">
        <v>565</v>
      </c>
      <c r="B8" s="648" t="s">
        <v>566</v>
      </c>
      <c r="C8" s="649">
        <v>50.466780098971</v>
      </c>
      <c r="D8" s="649">
        <v>50.303323851408898</v>
      </c>
      <c r="E8" s="649">
        <v>50.495125200945097</v>
      </c>
      <c r="F8" s="649">
        <v>50.702395707725699</v>
      </c>
      <c r="G8" s="649">
        <v>50.924650794280097</v>
      </c>
      <c r="H8" s="649">
        <v>51.020635009105902</v>
      </c>
      <c r="I8" s="649">
        <v>51.099191623691503</v>
      </c>
      <c r="J8" s="649">
        <v>51.251135462079901</v>
      </c>
      <c r="K8" s="649">
        <v>50.311885027110897</v>
      </c>
      <c r="L8" s="649">
        <v>47.622672729612901</v>
      </c>
      <c r="M8" s="649">
        <v>44.158607343252598</v>
      </c>
      <c r="N8" s="649">
        <v>41.0813477426261</v>
      </c>
      <c r="O8" s="650"/>
    </row>
    <row r="9" spans="1:25" ht="32.25" customHeight="1">
      <c r="A9" s="651" t="s">
        <v>567</v>
      </c>
      <c r="B9" s="652" t="s">
        <v>568</v>
      </c>
      <c r="C9" s="653">
        <v>37.056150298213197</v>
      </c>
      <c r="D9" s="653">
        <v>35.522090188721698</v>
      </c>
      <c r="E9" s="653">
        <v>35.240591453242999</v>
      </c>
      <c r="F9" s="653">
        <v>35.8835867910608</v>
      </c>
      <c r="G9" s="653">
        <v>36.573569199114701</v>
      </c>
      <c r="H9" s="653">
        <v>36.630031779628602</v>
      </c>
      <c r="I9" s="653"/>
      <c r="J9" s="653">
        <v>0</v>
      </c>
      <c r="K9" s="653">
        <v>0</v>
      </c>
      <c r="L9" s="653">
        <v>0</v>
      </c>
      <c r="M9" s="653">
        <v>0</v>
      </c>
      <c r="N9" s="653">
        <v>0</v>
      </c>
      <c r="O9" s="650"/>
    </row>
    <row r="10" spans="1:25" ht="32.25" customHeight="1">
      <c r="A10" s="647" t="s">
        <v>569</v>
      </c>
      <c r="B10" s="648" t="s">
        <v>566</v>
      </c>
      <c r="C10" s="649">
        <v>54.317849492093998</v>
      </c>
      <c r="D10" s="649">
        <v>54.108598070630201</v>
      </c>
      <c r="E10" s="649">
        <v>53.972042980858198</v>
      </c>
      <c r="F10" s="649">
        <v>53.856519376557301</v>
      </c>
      <c r="G10" s="649">
        <v>53.652025106997201</v>
      </c>
      <c r="H10" s="649">
        <v>53.3398689692159</v>
      </c>
      <c r="I10" s="649">
        <v>53.2468584969712</v>
      </c>
      <c r="J10" s="649">
        <v>53.702236995004696</v>
      </c>
      <c r="K10" s="649">
        <v>53.373875126997099</v>
      </c>
      <c r="L10" s="649">
        <v>51.555874721762997</v>
      </c>
      <c r="M10" s="649">
        <v>48.3726881071767</v>
      </c>
      <c r="N10" s="649">
        <v>45.1361120718461</v>
      </c>
      <c r="O10" s="654">
        <v>53.215885152779499</v>
      </c>
    </row>
    <row r="11" spans="1:25" ht="32.25" customHeight="1">
      <c r="A11" s="651" t="s">
        <v>570</v>
      </c>
      <c r="B11" s="652" t="s">
        <v>568</v>
      </c>
      <c r="C11" s="653">
        <v>41.213056006657702</v>
      </c>
      <c r="D11" s="653">
        <v>39.468507587578102</v>
      </c>
      <c r="E11" s="653">
        <v>38.750714048460303</v>
      </c>
      <c r="F11" s="653">
        <v>39.290544953166602</v>
      </c>
      <c r="G11" s="653">
        <v>39.472725545170299</v>
      </c>
      <c r="H11" s="653">
        <v>38.888035634493598</v>
      </c>
      <c r="I11" s="653"/>
      <c r="J11" s="653" t="s">
        <v>455</v>
      </c>
      <c r="K11" s="653" t="s">
        <v>455</v>
      </c>
      <c r="L11" s="653" t="s">
        <v>455</v>
      </c>
      <c r="M11" s="653" t="s">
        <v>455</v>
      </c>
      <c r="N11" s="653" t="s">
        <v>455</v>
      </c>
      <c r="O11" s="653" t="s">
        <v>254</v>
      </c>
    </row>
    <row r="12" spans="1:25" ht="32.25" customHeight="1">
      <c r="A12" s="647" t="s">
        <v>571</v>
      </c>
      <c r="B12" s="648" t="s">
        <v>566</v>
      </c>
      <c r="C12" s="649">
        <v>52.672706913225603</v>
      </c>
      <c r="D12" s="649">
        <v>52.558638350078603</v>
      </c>
      <c r="E12" s="649">
        <v>52.769992545689902</v>
      </c>
      <c r="F12" s="649">
        <v>53.020729825795499</v>
      </c>
      <c r="G12" s="649">
        <v>53.216739985121102</v>
      </c>
      <c r="H12" s="649">
        <v>53.306135135469397</v>
      </c>
      <c r="I12" s="649">
        <v>53.372415684991402</v>
      </c>
      <c r="J12" s="649">
        <v>53.509318710108197</v>
      </c>
      <c r="K12" s="649">
        <v>52.574876521185899</v>
      </c>
      <c r="L12" s="649">
        <v>49.940375828298201</v>
      </c>
      <c r="M12" s="649">
        <v>46.509331690786503</v>
      </c>
      <c r="N12" s="649">
        <v>43.4515091238301</v>
      </c>
      <c r="O12" s="655">
        <v>52.2373716725454</v>
      </c>
    </row>
    <row r="13" spans="1:25" ht="32.25" customHeight="1">
      <c r="A13" s="651" t="s">
        <v>572</v>
      </c>
      <c r="B13" s="652" t="s">
        <v>568</v>
      </c>
      <c r="C13" s="653">
        <v>39.432492055590302</v>
      </c>
      <c r="D13" s="653">
        <v>37.9098758100466</v>
      </c>
      <c r="E13" s="653">
        <v>37.645225341848104</v>
      </c>
      <c r="F13" s="653">
        <v>38.291174524036897</v>
      </c>
      <c r="G13" s="653">
        <v>38.982041939318599</v>
      </c>
      <c r="H13" s="653">
        <v>39.017026001396403</v>
      </c>
      <c r="I13" s="653"/>
      <c r="J13" s="653" t="s">
        <v>455</v>
      </c>
      <c r="K13" s="653" t="s">
        <v>455</v>
      </c>
      <c r="L13" s="653" t="s">
        <v>455</v>
      </c>
      <c r="M13" s="653" t="s">
        <v>455</v>
      </c>
      <c r="N13" s="653" t="s">
        <v>455</v>
      </c>
      <c r="O13" s="653" t="s">
        <v>254</v>
      </c>
    </row>
    <row r="14" spans="1:25" ht="32.25" customHeight="1">
      <c r="A14" s="656" t="s">
        <v>573</v>
      </c>
      <c r="B14" s="648" t="s">
        <v>566</v>
      </c>
      <c r="C14" s="649">
        <v>2.20592681425458</v>
      </c>
      <c r="D14" s="649">
        <v>2.2553144986697</v>
      </c>
      <c r="E14" s="649">
        <v>2.2748673447447598</v>
      </c>
      <c r="F14" s="649">
        <v>2.31833411806987</v>
      </c>
      <c r="G14" s="649">
        <v>2.2920891908410099</v>
      </c>
      <c r="H14" s="649">
        <v>2.2855001263634902</v>
      </c>
      <c r="I14" s="649">
        <v>2.2732240612998602</v>
      </c>
      <c r="J14" s="649">
        <v>2.2581832480283301</v>
      </c>
      <c r="K14" s="649">
        <v>2.2629914940749698</v>
      </c>
      <c r="L14" s="649">
        <v>2.31770309868535</v>
      </c>
      <c r="M14" s="649">
        <v>2.3507243475338102</v>
      </c>
      <c r="N14" s="649">
        <v>2.3701613812039799</v>
      </c>
      <c r="O14" s="650"/>
    </row>
    <row r="15" spans="1:25" ht="32.25" customHeight="1">
      <c r="A15" s="657" t="s">
        <v>574</v>
      </c>
      <c r="B15" s="652" t="s">
        <v>568</v>
      </c>
      <c r="C15" s="653">
        <v>2.3763417573771299</v>
      </c>
      <c r="D15" s="653">
        <v>2.3877856213248401</v>
      </c>
      <c r="E15" s="653">
        <v>2.40463388860505</v>
      </c>
      <c r="F15" s="653">
        <v>2.4075877329761299</v>
      </c>
      <c r="G15" s="653">
        <v>2.4084727402039698</v>
      </c>
      <c r="H15" s="653">
        <v>2.38699422176775</v>
      </c>
      <c r="I15" s="653"/>
      <c r="J15" s="653">
        <v>0</v>
      </c>
      <c r="K15" s="653">
        <v>0</v>
      </c>
      <c r="L15" s="653">
        <v>0</v>
      </c>
      <c r="M15" s="653">
        <v>0</v>
      </c>
      <c r="N15" s="653">
        <v>0</v>
      </c>
      <c r="O15" s="650"/>
    </row>
    <row r="16" spans="1:25" ht="32.25" customHeight="1">
      <c r="A16" s="647" t="s">
        <v>575</v>
      </c>
      <c r="B16" s="648" t="s">
        <v>566</v>
      </c>
      <c r="C16" s="649">
        <v>54.416014803178903</v>
      </c>
      <c r="D16" s="649">
        <v>54.299714632925401</v>
      </c>
      <c r="E16" s="649">
        <v>54.490531842642604</v>
      </c>
      <c r="F16" s="649">
        <v>54.741550408098703</v>
      </c>
      <c r="G16" s="649">
        <v>54.940886996278799</v>
      </c>
      <c r="H16" s="649">
        <v>55.039448949790902</v>
      </c>
      <c r="I16" s="649">
        <v>55.111675298423101</v>
      </c>
      <c r="J16" s="649">
        <v>55.251803638517302</v>
      </c>
      <c r="K16" s="649">
        <v>54.319670759942802</v>
      </c>
      <c r="L16" s="649">
        <v>51.683667487297697</v>
      </c>
      <c r="M16" s="649">
        <v>48.2593403798572</v>
      </c>
      <c r="N16" s="649">
        <v>45.177693248553403</v>
      </c>
      <c r="O16" s="654">
        <v>53.972914804722102</v>
      </c>
    </row>
    <row r="17" spans="1:15" ht="32.25" customHeight="1">
      <c r="A17" s="658" t="s">
        <v>576</v>
      </c>
      <c r="B17" s="652" t="s">
        <v>568</v>
      </c>
      <c r="C17" s="653">
        <v>41.165809406277198</v>
      </c>
      <c r="D17" s="653">
        <v>39.658516675104003</v>
      </c>
      <c r="E17" s="653">
        <v>39.394379607246996</v>
      </c>
      <c r="F17" s="653">
        <v>40.053805485818302</v>
      </c>
      <c r="G17" s="653">
        <v>40.735099112888001</v>
      </c>
      <c r="H17" s="653">
        <v>40.765756405278204</v>
      </c>
      <c r="I17" s="653"/>
      <c r="J17" s="653" t="s">
        <v>455</v>
      </c>
      <c r="K17" s="653" t="s">
        <v>455</v>
      </c>
      <c r="L17" s="653" t="s">
        <v>455</v>
      </c>
      <c r="M17" s="653" t="s">
        <v>455</v>
      </c>
      <c r="N17" s="653" t="s">
        <v>455</v>
      </c>
      <c r="O17" s="653" t="s">
        <v>254</v>
      </c>
    </row>
    <row r="18" spans="1:15" ht="32.25" customHeight="1">
      <c r="A18" s="659" t="s">
        <v>577</v>
      </c>
      <c r="B18" s="648" t="s">
        <v>566</v>
      </c>
      <c r="C18" s="660">
        <v>4.2203821903096301</v>
      </c>
      <c r="D18" s="660">
        <v>4.2254499707514599</v>
      </c>
      <c r="E18" s="660">
        <v>4.1660047467801196</v>
      </c>
      <c r="F18" s="660">
        <v>4.1115815653237702</v>
      </c>
      <c r="G18" s="660">
        <v>4.0401884433597104</v>
      </c>
      <c r="H18" s="660">
        <v>3.9771804701784799</v>
      </c>
      <c r="I18" s="660">
        <v>3.9502049841284301</v>
      </c>
      <c r="J18" s="660">
        <v>3.9941258193688598</v>
      </c>
      <c r="K18" s="660">
        <v>4.082101430742</v>
      </c>
      <c r="L18" s="660">
        <v>4.2005486346322103</v>
      </c>
      <c r="M18" s="660">
        <v>4.2489786473612901</v>
      </c>
      <c r="N18" s="660">
        <v>4.2393493541423801</v>
      </c>
      <c r="O18" s="655">
        <v>4.1201071773114304</v>
      </c>
    </row>
    <row r="19" spans="1:15" ht="32.25" customHeight="1">
      <c r="A19" s="661" t="s">
        <v>577</v>
      </c>
      <c r="B19" s="652" t="s">
        <v>568</v>
      </c>
      <c r="C19" s="662">
        <v>4.2640738468669701</v>
      </c>
      <c r="D19" s="662">
        <v>4.2364316400183402</v>
      </c>
      <c r="E19" s="662">
        <v>4.1565372261237297</v>
      </c>
      <c r="F19" s="662">
        <v>4.13518054447841</v>
      </c>
      <c r="G19" s="662">
        <v>4.0382394150322902</v>
      </c>
      <c r="H19" s="662">
        <v>3.9540423687891701</v>
      </c>
      <c r="I19" s="662"/>
      <c r="J19" s="662" t="s">
        <v>455</v>
      </c>
      <c r="K19" s="662" t="s">
        <v>455</v>
      </c>
      <c r="L19" s="662" t="s">
        <v>455</v>
      </c>
      <c r="M19" s="662" t="s">
        <v>455</v>
      </c>
      <c r="N19" s="662" t="s">
        <v>455</v>
      </c>
      <c r="O19" s="662" t="s">
        <v>254</v>
      </c>
    </row>
    <row r="20" spans="1:15" ht="32.25" customHeight="1">
      <c r="A20" s="663" t="s">
        <v>578</v>
      </c>
      <c r="B20" s="648" t="s">
        <v>566</v>
      </c>
      <c r="C20" s="660">
        <v>3.5758458141382898</v>
      </c>
      <c r="D20" s="660">
        <v>3.5534371668457001</v>
      </c>
      <c r="E20" s="660">
        <v>3.5242125145213801</v>
      </c>
      <c r="F20" s="660">
        <v>3.4892845212460699</v>
      </c>
      <c r="G20" s="660">
        <v>3.4590839981210602</v>
      </c>
      <c r="H20" s="660">
        <v>3.4228845687704199</v>
      </c>
      <c r="I20" s="660">
        <v>3.4100322136485999</v>
      </c>
      <c r="J20" s="660">
        <v>3.44291559611304</v>
      </c>
      <c r="K20" s="660">
        <v>3.5033521888884702</v>
      </c>
      <c r="L20" s="660">
        <v>3.5896649272831902</v>
      </c>
      <c r="M20" s="660">
        <v>3.6152927513491302</v>
      </c>
      <c r="N20" s="660">
        <v>3.5898423523038301</v>
      </c>
      <c r="O20" s="655">
        <v>3.5139519215756398</v>
      </c>
    </row>
    <row r="21" spans="1:15" ht="32.25" customHeight="1">
      <c r="A21" s="664" t="s">
        <v>578</v>
      </c>
      <c r="B21" s="664" t="s">
        <v>568</v>
      </c>
      <c r="C21" s="665">
        <v>3.5910387040012499</v>
      </c>
      <c r="D21" s="665">
        <v>3.5645639784338701</v>
      </c>
      <c r="E21" s="665">
        <v>3.5243242393603702</v>
      </c>
      <c r="F21" s="665">
        <v>3.51442347318131</v>
      </c>
      <c r="G21" s="665">
        <v>3.4766527352092198</v>
      </c>
      <c r="H21" s="665">
        <v>3.4069837473831401</v>
      </c>
      <c r="I21" s="665"/>
      <c r="J21" s="665" t="s">
        <v>455</v>
      </c>
      <c r="K21" s="665" t="s">
        <v>455</v>
      </c>
      <c r="L21" s="665" t="s">
        <v>455</v>
      </c>
      <c r="M21" s="665" t="s">
        <v>455</v>
      </c>
      <c r="N21" s="665" t="s">
        <v>455</v>
      </c>
      <c r="O21" s="653" t="s">
        <v>254</v>
      </c>
    </row>
    <row r="22" spans="1:15" ht="13.5" customHeight="1">
      <c r="A22" s="643" t="s">
        <v>520</v>
      </c>
      <c r="B22" s="644"/>
      <c r="C22" s="645"/>
      <c r="D22" s="645"/>
      <c r="E22" s="645"/>
      <c r="F22" s="645"/>
      <c r="G22" s="645"/>
      <c r="H22" s="645"/>
      <c r="I22" s="645"/>
      <c r="J22" s="645"/>
      <c r="K22" s="645"/>
      <c r="L22" s="645"/>
      <c r="M22" s="645"/>
      <c r="N22" s="645"/>
      <c r="O22" s="646"/>
    </row>
    <row r="23" spans="1:15" ht="32.25" customHeight="1">
      <c r="A23" s="647" t="s">
        <v>565</v>
      </c>
      <c r="B23" s="648" t="s">
        <v>566</v>
      </c>
      <c r="C23" s="649">
        <v>50.364677692812798</v>
      </c>
      <c r="D23" s="649">
        <v>50.341428725519798</v>
      </c>
      <c r="E23" s="649">
        <v>50.520412279808902</v>
      </c>
      <c r="F23" s="649">
        <v>50.743523312260699</v>
      </c>
      <c r="G23" s="649">
        <v>50.945142731106898</v>
      </c>
      <c r="H23" s="649">
        <v>50.992296997403102</v>
      </c>
      <c r="I23" s="649">
        <v>51.000901987605502</v>
      </c>
      <c r="J23" s="649">
        <v>51.191965278157298</v>
      </c>
      <c r="K23" s="649">
        <v>50.310197609795999</v>
      </c>
      <c r="L23" s="649">
        <v>47.634891255799801</v>
      </c>
      <c r="M23" s="649">
        <v>44.180269794116697</v>
      </c>
      <c r="N23" s="649">
        <v>41.183638540605301</v>
      </c>
      <c r="O23" s="650"/>
    </row>
    <row r="24" spans="1:15" ht="32.25" customHeight="1">
      <c r="A24" s="651" t="s">
        <v>567</v>
      </c>
      <c r="B24" s="652" t="s">
        <v>568</v>
      </c>
      <c r="C24" s="653">
        <v>37.047712140438897</v>
      </c>
      <c r="D24" s="653">
        <v>35.546227387080997</v>
      </c>
      <c r="E24" s="653">
        <v>35.318282008112</v>
      </c>
      <c r="F24" s="653">
        <v>36.041400210838503</v>
      </c>
      <c r="G24" s="653">
        <v>36.643255700151798</v>
      </c>
      <c r="H24" s="653">
        <v>36.545405846939197</v>
      </c>
      <c r="I24" s="653"/>
      <c r="J24" s="653">
        <v>0</v>
      </c>
      <c r="K24" s="653">
        <v>0</v>
      </c>
      <c r="L24" s="653">
        <v>0</v>
      </c>
      <c r="M24" s="653">
        <v>0</v>
      </c>
      <c r="N24" s="653">
        <v>0</v>
      </c>
      <c r="O24" s="650"/>
    </row>
    <row r="25" spans="1:15" ht="32.25" customHeight="1">
      <c r="A25" s="647" t="s">
        <v>569</v>
      </c>
      <c r="B25" s="648" t="s">
        <v>566</v>
      </c>
      <c r="C25" s="649">
        <v>54.369169207345699</v>
      </c>
      <c r="D25" s="649">
        <v>54.257142879585601</v>
      </c>
      <c r="E25" s="649">
        <v>54.105488544575799</v>
      </c>
      <c r="F25" s="649">
        <v>53.964525326844701</v>
      </c>
      <c r="G25" s="649">
        <v>53.714713764198301</v>
      </c>
      <c r="H25" s="649">
        <v>53.357248253788697</v>
      </c>
      <c r="I25" s="649">
        <v>53.201248038574299</v>
      </c>
      <c r="J25" s="649">
        <v>53.704757988937402</v>
      </c>
      <c r="K25" s="649">
        <v>53.480453186325299</v>
      </c>
      <c r="L25" s="649">
        <v>51.661349965343099</v>
      </c>
      <c r="M25" s="649">
        <v>48.496487101278802</v>
      </c>
      <c r="N25" s="649">
        <v>45.3292421652651</v>
      </c>
      <c r="O25" s="654">
        <v>53.330982347575102</v>
      </c>
    </row>
    <row r="26" spans="1:15" ht="32.25" customHeight="1">
      <c r="A26" s="651" t="s">
        <v>570</v>
      </c>
      <c r="B26" s="652" t="s">
        <v>568</v>
      </c>
      <c r="C26" s="653">
        <v>41.296099804841496</v>
      </c>
      <c r="D26" s="653">
        <v>39.5876869468349</v>
      </c>
      <c r="E26" s="653">
        <v>38.908466252328701</v>
      </c>
      <c r="F26" s="653">
        <v>39.502852233950698</v>
      </c>
      <c r="G26" s="653">
        <v>39.605179750344099</v>
      </c>
      <c r="H26" s="653">
        <v>38.870474358498399</v>
      </c>
      <c r="I26" s="653"/>
      <c r="J26" s="653" t="s">
        <v>455</v>
      </c>
      <c r="K26" s="653" t="s">
        <v>455</v>
      </c>
      <c r="L26" s="653" t="s">
        <v>455</v>
      </c>
      <c r="M26" s="653" t="s">
        <v>455</v>
      </c>
      <c r="N26" s="653" t="s">
        <v>455</v>
      </c>
      <c r="O26" s="653" t="s">
        <v>254</v>
      </c>
    </row>
    <row r="27" spans="1:15" ht="32.25" customHeight="1">
      <c r="A27" s="647" t="s">
        <v>571</v>
      </c>
      <c r="B27" s="648" t="s">
        <v>566</v>
      </c>
      <c r="C27" s="649">
        <v>52.530649848794503</v>
      </c>
      <c r="D27" s="649">
        <v>52.547798268320598</v>
      </c>
      <c r="E27" s="649">
        <v>52.742578266301201</v>
      </c>
      <c r="F27" s="649">
        <v>52.982755953790502</v>
      </c>
      <c r="G27" s="649">
        <v>53.179291989634699</v>
      </c>
      <c r="H27" s="649">
        <v>53.216664855658102</v>
      </c>
      <c r="I27" s="649">
        <v>53.214331745434897</v>
      </c>
      <c r="J27" s="649">
        <v>53.393746446386302</v>
      </c>
      <c r="K27" s="649">
        <v>52.525482538403601</v>
      </c>
      <c r="L27" s="649">
        <v>49.902163108198799</v>
      </c>
      <c r="M27" s="649">
        <v>46.473107157393898</v>
      </c>
      <c r="N27" s="649">
        <v>43.498507610905598</v>
      </c>
      <c r="O27" s="655">
        <v>52.208125836052801</v>
      </c>
    </row>
    <row r="28" spans="1:15" ht="32.25" customHeight="1">
      <c r="A28" s="651" t="s">
        <v>572</v>
      </c>
      <c r="B28" s="652" t="s">
        <v>568</v>
      </c>
      <c r="C28" s="653">
        <v>39.377945979361598</v>
      </c>
      <c r="D28" s="653">
        <v>37.886599092517798</v>
      </c>
      <c r="E28" s="653">
        <v>37.671008096027698</v>
      </c>
      <c r="F28" s="653">
        <v>38.3875321398803</v>
      </c>
      <c r="G28" s="653">
        <v>38.992697535470803</v>
      </c>
      <c r="H28" s="653">
        <v>38.870947854825502</v>
      </c>
      <c r="I28" s="653"/>
      <c r="J28" s="653" t="s">
        <v>455</v>
      </c>
      <c r="K28" s="653" t="s">
        <v>455</v>
      </c>
      <c r="L28" s="653" t="s">
        <v>455</v>
      </c>
      <c r="M28" s="653" t="s">
        <v>455</v>
      </c>
      <c r="N28" s="653" t="s">
        <v>455</v>
      </c>
      <c r="O28" s="653" t="s">
        <v>254</v>
      </c>
    </row>
    <row r="29" spans="1:15" ht="32.25" customHeight="1">
      <c r="A29" s="656" t="s">
        <v>573</v>
      </c>
      <c r="B29" s="648" t="s">
        <v>566</v>
      </c>
      <c r="C29" s="649">
        <v>2.1659721559817098</v>
      </c>
      <c r="D29" s="649">
        <v>2.2063695428008701</v>
      </c>
      <c r="E29" s="649">
        <v>2.22216598649227</v>
      </c>
      <c r="F29" s="649">
        <v>2.2392326415297199</v>
      </c>
      <c r="G29" s="649">
        <v>2.23414925852774</v>
      </c>
      <c r="H29" s="649">
        <v>2.2243678582550199</v>
      </c>
      <c r="I29" s="649">
        <v>2.2134297578294402</v>
      </c>
      <c r="J29" s="649">
        <v>2.20178116822906</v>
      </c>
      <c r="K29" s="649">
        <v>2.21528492860753</v>
      </c>
      <c r="L29" s="649">
        <v>2.2672718523989799</v>
      </c>
      <c r="M29" s="649">
        <v>2.2928373632771901</v>
      </c>
      <c r="N29" s="649">
        <v>2.3148690703003498</v>
      </c>
      <c r="O29" s="650"/>
    </row>
    <row r="30" spans="1:15" ht="32.25" customHeight="1">
      <c r="A30" s="657" t="s">
        <v>574</v>
      </c>
      <c r="B30" s="652" t="s">
        <v>568</v>
      </c>
      <c r="C30" s="653">
        <v>2.3302338389227599</v>
      </c>
      <c r="D30" s="653">
        <v>2.3403717054368101</v>
      </c>
      <c r="E30" s="653">
        <v>2.3527260879157299</v>
      </c>
      <c r="F30" s="653">
        <v>2.3461319290418099</v>
      </c>
      <c r="G30" s="653">
        <v>2.3494418353190398</v>
      </c>
      <c r="H30" s="653">
        <v>2.3255420078863001</v>
      </c>
      <c r="I30" s="653"/>
      <c r="J30" s="653">
        <v>0</v>
      </c>
      <c r="K30" s="653">
        <v>0</v>
      </c>
      <c r="L30" s="653">
        <v>0</v>
      </c>
      <c r="M30" s="653">
        <v>0</v>
      </c>
      <c r="N30" s="653">
        <v>0</v>
      </c>
      <c r="O30" s="650"/>
    </row>
    <row r="31" spans="1:15" ht="32.25" customHeight="1">
      <c r="A31" s="647" t="s">
        <v>575</v>
      </c>
      <c r="B31" s="648" t="s">
        <v>566</v>
      </c>
      <c r="C31" s="649">
        <v>54.276309874405001</v>
      </c>
      <c r="D31" s="649">
        <v>54.289188412948597</v>
      </c>
      <c r="E31" s="649">
        <v>54.4603925196513</v>
      </c>
      <c r="F31" s="649">
        <v>54.699581410751897</v>
      </c>
      <c r="G31" s="649">
        <v>54.899847569986903</v>
      </c>
      <c r="H31" s="649">
        <v>54.948183546429</v>
      </c>
      <c r="I31" s="649">
        <v>54.950874738600703</v>
      </c>
      <c r="J31" s="649">
        <v>55.132433836509001</v>
      </c>
      <c r="K31" s="649">
        <v>54.268212300522798</v>
      </c>
      <c r="L31" s="649">
        <v>51.642504853485399</v>
      </c>
      <c r="M31" s="649">
        <v>48.218249352302202</v>
      </c>
      <c r="N31" s="649">
        <v>45.239953897621703</v>
      </c>
      <c r="O31" s="654">
        <v>53.942826360493399</v>
      </c>
    </row>
    <row r="32" spans="1:15" ht="32.25" customHeight="1">
      <c r="A32" s="658" t="s">
        <v>576</v>
      </c>
      <c r="B32" s="652" t="s">
        <v>568</v>
      </c>
      <c r="C32" s="653">
        <v>41.093190315511102</v>
      </c>
      <c r="D32" s="653">
        <v>39.616205171865303</v>
      </c>
      <c r="E32" s="653">
        <v>39.398965837350403</v>
      </c>
      <c r="F32" s="653">
        <v>40.128484622899997</v>
      </c>
      <c r="G32" s="653">
        <v>40.721256456742303</v>
      </c>
      <c r="H32" s="653">
        <v>40.5991366028952</v>
      </c>
      <c r="I32" s="653"/>
      <c r="J32" s="653" t="s">
        <v>455</v>
      </c>
      <c r="K32" s="653" t="s">
        <v>455</v>
      </c>
      <c r="L32" s="653" t="s">
        <v>455</v>
      </c>
      <c r="M32" s="653" t="s">
        <v>455</v>
      </c>
      <c r="N32" s="653" t="s">
        <v>455</v>
      </c>
      <c r="O32" s="653" t="s">
        <v>254</v>
      </c>
    </row>
    <row r="33" spans="1:15" ht="32.25" customHeight="1">
      <c r="A33" s="659" t="s">
        <v>577</v>
      </c>
      <c r="B33" s="648" t="s">
        <v>566</v>
      </c>
      <c r="C33" s="660">
        <v>4.26768032457149</v>
      </c>
      <c r="D33" s="660">
        <v>4.2570710602447503</v>
      </c>
      <c r="E33" s="660">
        <v>4.1989109444773298</v>
      </c>
      <c r="F33" s="660">
        <v>4.1452223281164198</v>
      </c>
      <c r="G33" s="660">
        <v>4.0657970726521002</v>
      </c>
      <c r="H33" s="660">
        <v>4.0041802942175302</v>
      </c>
      <c r="I33" s="660">
        <v>3.9772847375317202</v>
      </c>
      <c r="J33" s="660">
        <v>4.0218016618031198</v>
      </c>
      <c r="K33" s="660">
        <v>4.1150307407906999</v>
      </c>
      <c r="L33" s="660">
        <v>4.2267576526422603</v>
      </c>
      <c r="M33" s="660">
        <v>4.2801255074097302</v>
      </c>
      <c r="N33" s="660">
        <v>4.27057692392275</v>
      </c>
      <c r="O33" s="655">
        <v>4.1513829556716004</v>
      </c>
    </row>
    <row r="34" spans="1:15" ht="32.25" customHeight="1">
      <c r="A34" s="661" t="s">
        <v>577</v>
      </c>
      <c r="B34" s="652" t="s">
        <v>568</v>
      </c>
      <c r="C34" s="662">
        <v>4.2927764877847503</v>
      </c>
      <c r="D34" s="662">
        <v>4.26732553902532</v>
      </c>
      <c r="E34" s="662">
        <v>4.1853695260097696</v>
      </c>
      <c r="F34" s="662">
        <v>4.1610452004762299</v>
      </c>
      <c r="G34" s="662">
        <v>4.0638617677039699</v>
      </c>
      <c r="H34" s="662">
        <v>3.9810376211146901</v>
      </c>
      <c r="I34" s="662"/>
      <c r="J34" s="662" t="s">
        <v>455</v>
      </c>
      <c r="K34" s="662" t="s">
        <v>455</v>
      </c>
      <c r="L34" s="662" t="s">
        <v>455</v>
      </c>
      <c r="M34" s="662" t="s">
        <v>455</v>
      </c>
      <c r="N34" s="662" t="s">
        <v>455</v>
      </c>
      <c r="O34" s="662" t="s">
        <v>254</v>
      </c>
    </row>
    <row r="35" spans="1:15" ht="32.25" customHeight="1">
      <c r="A35" s="663" t="s">
        <v>578</v>
      </c>
      <c r="B35" s="648" t="s">
        <v>566</v>
      </c>
      <c r="C35" s="660">
        <v>3.5722983975802398</v>
      </c>
      <c r="D35" s="660">
        <v>3.5548548832432001</v>
      </c>
      <c r="E35" s="660">
        <v>3.5260838743662202</v>
      </c>
      <c r="F35" s="660">
        <v>3.4897633754302202</v>
      </c>
      <c r="G35" s="660">
        <v>3.4584581099998801</v>
      </c>
      <c r="H35" s="660">
        <v>3.42477150687664</v>
      </c>
      <c r="I35" s="660">
        <v>3.4138056962755998</v>
      </c>
      <c r="J35" s="660">
        <v>3.4456417203377399</v>
      </c>
      <c r="K35" s="660">
        <v>3.50687433715526</v>
      </c>
      <c r="L35" s="660">
        <v>3.5926802076090301</v>
      </c>
      <c r="M35" s="660">
        <v>3.61900923006431</v>
      </c>
      <c r="N35" s="660">
        <v>3.5921101790088001</v>
      </c>
      <c r="O35" s="655">
        <v>3.51575034962999</v>
      </c>
    </row>
    <row r="36" spans="1:15" ht="32.25" customHeight="1">
      <c r="A36" s="664" t="s">
        <v>578</v>
      </c>
      <c r="B36" s="666" t="s">
        <v>568</v>
      </c>
      <c r="C36" s="665">
        <v>3.5929451916877202</v>
      </c>
      <c r="D36" s="665">
        <v>3.56682511911198</v>
      </c>
      <c r="E36" s="665">
        <v>3.5273037105612399</v>
      </c>
      <c r="F36" s="665">
        <v>3.5161436799976502</v>
      </c>
      <c r="G36" s="665">
        <v>3.4815578464063601</v>
      </c>
      <c r="H36" s="665">
        <v>3.4145728729287601</v>
      </c>
      <c r="I36" s="665"/>
      <c r="J36" s="665" t="s">
        <v>455</v>
      </c>
      <c r="K36" s="665" t="s">
        <v>455</v>
      </c>
      <c r="L36" s="665" t="s">
        <v>455</v>
      </c>
      <c r="M36" s="665" t="s">
        <v>455</v>
      </c>
      <c r="N36" s="665" t="s">
        <v>455</v>
      </c>
      <c r="O36" s="653" t="s">
        <v>254</v>
      </c>
    </row>
    <row r="37" spans="1:15" ht="13.5" customHeight="1">
      <c r="A37" s="643" t="s">
        <v>521</v>
      </c>
      <c r="B37" s="644"/>
      <c r="C37" s="645"/>
      <c r="D37" s="645"/>
      <c r="E37" s="645"/>
      <c r="F37" s="645"/>
      <c r="G37" s="645"/>
      <c r="H37" s="645"/>
      <c r="I37" s="645"/>
      <c r="J37" s="645"/>
      <c r="K37" s="645"/>
      <c r="L37" s="645"/>
      <c r="M37" s="645"/>
      <c r="N37" s="645"/>
      <c r="O37" s="646"/>
    </row>
    <row r="38" spans="1:15" ht="32.25" customHeight="1">
      <c r="A38" s="647" t="s">
        <v>565</v>
      </c>
      <c r="B38" s="648" t="s">
        <v>566</v>
      </c>
      <c r="C38" s="649">
        <v>50.782495525984899</v>
      </c>
      <c r="D38" s="649">
        <v>50.0627453959505</v>
      </c>
      <c r="E38" s="649">
        <v>50.297941288054702</v>
      </c>
      <c r="F38" s="649">
        <v>50.441216661286298</v>
      </c>
      <c r="G38" s="649">
        <v>50.771914197707197</v>
      </c>
      <c r="H38" s="649">
        <v>51.062265018172901</v>
      </c>
      <c r="I38" s="649">
        <v>51.425419906955298</v>
      </c>
      <c r="J38" s="649">
        <v>51.415321489628198</v>
      </c>
      <c r="K38" s="649">
        <v>50.222419437446497</v>
      </c>
      <c r="L38" s="649">
        <v>47.500414018046797</v>
      </c>
      <c r="M38" s="649">
        <v>43.994676891232203</v>
      </c>
      <c r="N38" s="649">
        <v>40.577488900015602</v>
      </c>
      <c r="O38" s="650"/>
    </row>
    <row r="39" spans="1:15" ht="32.25" customHeight="1">
      <c r="A39" s="651" t="s">
        <v>567</v>
      </c>
      <c r="B39" s="652" t="s">
        <v>568</v>
      </c>
      <c r="C39" s="653">
        <v>37.035622370825202</v>
      </c>
      <c r="D39" s="653">
        <v>35.3584278414815</v>
      </c>
      <c r="E39" s="653">
        <v>34.8492412481285</v>
      </c>
      <c r="F39" s="653">
        <v>35.153700422097501</v>
      </c>
      <c r="G39" s="653">
        <v>36.219311779723398</v>
      </c>
      <c r="H39" s="653">
        <v>36.934958968564302</v>
      </c>
      <c r="I39" s="653"/>
      <c r="J39" s="653">
        <v>0</v>
      </c>
      <c r="K39" s="653">
        <v>0</v>
      </c>
      <c r="L39" s="653">
        <v>0</v>
      </c>
      <c r="M39" s="653">
        <v>0</v>
      </c>
      <c r="N39" s="653">
        <v>0</v>
      </c>
      <c r="O39" s="650"/>
    </row>
    <row r="40" spans="1:15" ht="32.25" customHeight="1">
      <c r="A40" s="647" t="s">
        <v>569</v>
      </c>
      <c r="B40" s="648" t="s">
        <v>566</v>
      </c>
      <c r="C40" s="649">
        <v>54.102325494877</v>
      </c>
      <c r="D40" s="649">
        <v>53.484369229776597</v>
      </c>
      <c r="E40" s="649">
        <v>53.415626074598897</v>
      </c>
      <c r="F40" s="649">
        <v>53.406025820023601</v>
      </c>
      <c r="G40" s="649">
        <v>53.390768691957398</v>
      </c>
      <c r="H40" s="649">
        <v>53.267771720404802</v>
      </c>
      <c r="I40" s="649">
        <v>53.436265132585099</v>
      </c>
      <c r="J40" s="649">
        <v>53.691696377190098</v>
      </c>
      <c r="K40" s="649">
        <v>52.9260072381961</v>
      </c>
      <c r="L40" s="649">
        <v>51.109389948414602</v>
      </c>
      <c r="M40" s="649">
        <v>47.848400400736097</v>
      </c>
      <c r="N40" s="649">
        <v>44.312164812050902</v>
      </c>
      <c r="O40" s="654">
        <v>52.733206887200602</v>
      </c>
    </row>
    <row r="41" spans="1:15" ht="32.25" customHeight="1">
      <c r="A41" s="651" t="s">
        <v>570</v>
      </c>
      <c r="B41" s="652" t="s">
        <v>568</v>
      </c>
      <c r="C41" s="653">
        <v>40.8571045325629</v>
      </c>
      <c r="D41" s="653">
        <v>38.955898881129798</v>
      </c>
      <c r="E41" s="653">
        <v>38.0726309981128</v>
      </c>
      <c r="F41" s="653">
        <v>38.378357079503097</v>
      </c>
      <c r="G41" s="653">
        <v>38.903289665431998</v>
      </c>
      <c r="H41" s="653">
        <v>38.963668191653802</v>
      </c>
      <c r="I41" s="653"/>
      <c r="J41" s="653" t="s">
        <v>455</v>
      </c>
      <c r="K41" s="653" t="s">
        <v>455</v>
      </c>
      <c r="L41" s="653" t="s">
        <v>455</v>
      </c>
      <c r="M41" s="653" t="s">
        <v>455</v>
      </c>
      <c r="N41" s="653" t="s">
        <v>455</v>
      </c>
      <c r="O41" s="653" t="s">
        <v>254</v>
      </c>
    </row>
    <row r="42" spans="1:15" ht="32.25" customHeight="1">
      <c r="A42" s="647" t="s">
        <v>571</v>
      </c>
      <c r="B42" s="648" t="s">
        <v>566</v>
      </c>
      <c r="C42" s="649">
        <v>53.156217263032303</v>
      </c>
      <c r="D42" s="649">
        <v>52.523740949935998</v>
      </c>
      <c r="E42" s="649">
        <v>52.792553118097999</v>
      </c>
      <c r="F42" s="649">
        <v>53.089483578417898</v>
      </c>
      <c r="G42" s="649">
        <v>53.305469383827997</v>
      </c>
      <c r="H42" s="649">
        <v>53.6013698499399</v>
      </c>
      <c r="I42" s="649">
        <v>53.946951883748298</v>
      </c>
      <c r="J42" s="649">
        <v>53.9093294889162</v>
      </c>
      <c r="K42" s="649">
        <v>52.685885953233502</v>
      </c>
      <c r="L42" s="649">
        <v>50.031596439496298</v>
      </c>
      <c r="M42" s="649">
        <v>46.590552133802099</v>
      </c>
      <c r="N42" s="649">
        <v>43.183542820027498</v>
      </c>
      <c r="O42" s="655">
        <v>52.276646701991297</v>
      </c>
    </row>
    <row r="43" spans="1:15" ht="32.25" customHeight="1">
      <c r="A43" s="651" t="s">
        <v>572</v>
      </c>
      <c r="B43" s="652" t="s">
        <v>568</v>
      </c>
      <c r="C43" s="653">
        <v>39.609596966538597</v>
      </c>
      <c r="D43" s="653">
        <v>37.9501479884036</v>
      </c>
      <c r="E43" s="653">
        <v>37.476995948773698</v>
      </c>
      <c r="F43" s="653">
        <v>37.825335807646297</v>
      </c>
      <c r="G43" s="653">
        <v>38.881565177255503</v>
      </c>
      <c r="H43" s="653">
        <v>39.5866143732814</v>
      </c>
      <c r="I43" s="653"/>
      <c r="J43" s="653" t="s">
        <v>455</v>
      </c>
      <c r="K43" s="653" t="s">
        <v>455</v>
      </c>
      <c r="L43" s="653" t="s">
        <v>455</v>
      </c>
      <c r="M43" s="653" t="s">
        <v>455</v>
      </c>
      <c r="N43" s="653" t="s">
        <v>455</v>
      </c>
      <c r="O43" s="653" t="s">
        <v>254</v>
      </c>
    </row>
    <row r="44" spans="1:15" ht="32.25" customHeight="1">
      <c r="A44" s="656" t="s">
        <v>573</v>
      </c>
      <c r="B44" s="648" t="s">
        <v>566</v>
      </c>
      <c r="C44" s="649">
        <v>2.3737217370474801</v>
      </c>
      <c r="D44" s="649">
        <v>2.4609955539854602</v>
      </c>
      <c r="E44" s="649">
        <v>2.49461183004331</v>
      </c>
      <c r="F44" s="649">
        <v>2.64826691713164</v>
      </c>
      <c r="G44" s="649">
        <v>2.5335551861207901</v>
      </c>
      <c r="H44" s="649">
        <v>2.53910483176701</v>
      </c>
      <c r="I44" s="649">
        <v>2.52153197679295</v>
      </c>
      <c r="J44" s="649">
        <v>2.49400799928799</v>
      </c>
      <c r="K44" s="649">
        <v>2.46346651578695</v>
      </c>
      <c r="L44" s="649">
        <v>2.53118242144946</v>
      </c>
      <c r="M44" s="649">
        <v>2.5958752425698699</v>
      </c>
      <c r="N44" s="649">
        <v>2.60605392001183</v>
      </c>
      <c r="O44" s="650"/>
    </row>
    <row r="45" spans="1:15" ht="32.25" customHeight="1">
      <c r="A45" s="657" t="s">
        <v>574</v>
      </c>
      <c r="B45" s="652" t="s">
        <v>568</v>
      </c>
      <c r="C45" s="653">
        <v>2.5739745957133899</v>
      </c>
      <c r="D45" s="653">
        <v>2.5917201469220501</v>
      </c>
      <c r="E45" s="653">
        <v>2.6277547006451698</v>
      </c>
      <c r="F45" s="653">
        <v>2.6716353855487598</v>
      </c>
      <c r="G45" s="653">
        <v>2.6622533975320302</v>
      </c>
      <c r="H45" s="653">
        <v>2.6516554047171201</v>
      </c>
      <c r="I45" s="653"/>
      <c r="J45" s="653">
        <v>0</v>
      </c>
      <c r="K45" s="653">
        <v>0</v>
      </c>
      <c r="L45" s="653">
        <v>0</v>
      </c>
      <c r="M45" s="653">
        <v>0</v>
      </c>
      <c r="N45" s="653">
        <v>0</v>
      </c>
      <c r="O45" s="650"/>
    </row>
    <row r="46" spans="1:15" ht="32.25" customHeight="1">
      <c r="A46" s="647" t="s">
        <v>575</v>
      </c>
      <c r="B46" s="648" t="s">
        <v>566</v>
      </c>
      <c r="C46" s="649">
        <v>54.8896785956739</v>
      </c>
      <c r="D46" s="649">
        <v>54.263502242645501</v>
      </c>
      <c r="E46" s="649">
        <v>54.524414470502201</v>
      </c>
      <c r="F46" s="649">
        <v>54.8269083848135</v>
      </c>
      <c r="G46" s="649">
        <v>55.044528507052298</v>
      </c>
      <c r="H46" s="649">
        <v>55.342108239602403</v>
      </c>
      <c r="I46" s="649">
        <v>55.697455250093803</v>
      </c>
      <c r="J46" s="649">
        <v>55.667644321345001</v>
      </c>
      <c r="K46" s="649">
        <v>54.439328037208597</v>
      </c>
      <c r="L46" s="649">
        <v>51.787299421351896</v>
      </c>
      <c r="M46" s="649">
        <v>48.361042646800698</v>
      </c>
      <c r="N46" s="649">
        <v>44.848287322010798</v>
      </c>
      <c r="O46" s="654">
        <v>54.015693377517501</v>
      </c>
    </row>
    <row r="47" spans="1:15" ht="32.25" customHeight="1">
      <c r="A47" s="658" t="s">
        <v>576</v>
      </c>
      <c r="B47" s="652" t="s">
        <v>568</v>
      </c>
      <c r="C47" s="653">
        <v>41.420388703846299</v>
      </c>
      <c r="D47" s="653">
        <v>39.780697364409399</v>
      </c>
      <c r="E47" s="653">
        <v>39.317172141788603</v>
      </c>
      <c r="F47" s="653">
        <v>39.681038605248503</v>
      </c>
      <c r="G47" s="653">
        <v>40.739960272104497</v>
      </c>
      <c r="H47" s="653">
        <v>41.423865958417302</v>
      </c>
      <c r="I47" s="653"/>
      <c r="J47" s="653" t="s">
        <v>455</v>
      </c>
      <c r="K47" s="653" t="s">
        <v>455</v>
      </c>
      <c r="L47" s="653" t="s">
        <v>455</v>
      </c>
      <c r="M47" s="653" t="s">
        <v>455</v>
      </c>
      <c r="N47" s="653" t="s">
        <v>455</v>
      </c>
      <c r="O47" s="653" t="s">
        <v>254</v>
      </c>
    </row>
    <row r="48" spans="1:15" ht="32.25" customHeight="1">
      <c r="A48" s="659" t="s">
        <v>577</v>
      </c>
      <c r="B48" s="648" t="s">
        <v>566</v>
      </c>
      <c r="C48" s="660">
        <v>4.0217473594843298</v>
      </c>
      <c r="D48" s="660">
        <v>4.0925688813365797</v>
      </c>
      <c r="E48" s="660">
        <v>4.0287985017064196</v>
      </c>
      <c r="F48" s="660">
        <v>3.9712657138855301</v>
      </c>
      <c r="G48" s="660">
        <v>3.93346389410751</v>
      </c>
      <c r="H48" s="660">
        <v>3.8651728082147399</v>
      </c>
      <c r="I48" s="660">
        <v>3.8377508416871899</v>
      </c>
      <c r="J48" s="660">
        <v>3.87840936562836</v>
      </c>
      <c r="K48" s="660">
        <v>3.94372416374974</v>
      </c>
      <c r="L48" s="660">
        <v>4.0896038567989201</v>
      </c>
      <c r="M48" s="660">
        <v>4.1170719550971597</v>
      </c>
      <c r="N48" s="660">
        <v>4.1061237646181601</v>
      </c>
      <c r="O48" s="655">
        <v>3.9889472608571799</v>
      </c>
    </row>
    <row r="49" spans="1:25" ht="32.25" customHeight="1">
      <c r="A49" s="661" t="s">
        <v>577</v>
      </c>
      <c r="B49" s="652" t="s">
        <v>568</v>
      </c>
      <c r="C49" s="662">
        <v>4.14104542609926</v>
      </c>
      <c r="D49" s="662">
        <v>4.1035522412208403</v>
      </c>
      <c r="E49" s="662">
        <v>4.0326042896839498</v>
      </c>
      <c r="F49" s="662">
        <v>4.0240518753599703</v>
      </c>
      <c r="G49" s="662">
        <v>3.92808597056136</v>
      </c>
      <c r="H49" s="662">
        <v>3.8377797484013598</v>
      </c>
      <c r="I49" s="662"/>
      <c r="J49" s="662" t="s">
        <v>455</v>
      </c>
      <c r="K49" s="662" t="s">
        <v>455</v>
      </c>
      <c r="L49" s="662" t="s">
        <v>455</v>
      </c>
      <c r="M49" s="662" t="s">
        <v>455</v>
      </c>
      <c r="N49" s="662" t="s">
        <v>455</v>
      </c>
      <c r="O49" s="662" t="s">
        <v>254</v>
      </c>
    </row>
    <row r="50" spans="1:25" ht="32.25" customHeight="1">
      <c r="A50" s="663" t="s">
        <v>578</v>
      </c>
      <c r="B50" s="648" t="s">
        <v>566</v>
      </c>
      <c r="C50" s="660">
        <v>3.5907436636808199</v>
      </c>
      <c r="D50" s="660">
        <v>3.5474795068662002</v>
      </c>
      <c r="E50" s="660">
        <v>3.5164096604859298</v>
      </c>
      <c r="F50" s="660">
        <v>3.4872872171724798</v>
      </c>
      <c r="G50" s="660">
        <v>3.4616924012047301</v>
      </c>
      <c r="H50" s="660">
        <v>3.4150566834759499</v>
      </c>
      <c r="I50" s="660">
        <v>3.3943620653087798</v>
      </c>
      <c r="J50" s="660">
        <v>3.4315173007047499</v>
      </c>
      <c r="K50" s="660">
        <v>3.48855123343633</v>
      </c>
      <c r="L50" s="660">
        <v>3.5769010150401801</v>
      </c>
      <c r="M50" s="660">
        <v>3.5995534950187298</v>
      </c>
      <c r="N50" s="660">
        <v>3.5801671661835499</v>
      </c>
      <c r="O50" s="655">
        <v>3.5064099294742399</v>
      </c>
    </row>
    <row r="51" spans="1:25" ht="32.25" customHeight="1">
      <c r="A51" s="664" t="s">
        <v>578</v>
      </c>
      <c r="B51" s="666" t="s">
        <v>568</v>
      </c>
      <c r="C51" s="665">
        <v>3.58286690650176</v>
      </c>
      <c r="D51" s="665">
        <v>3.5548384655151102</v>
      </c>
      <c r="E51" s="665">
        <v>3.5115172618934101</v>
      </c>
      <c r="F51" s="665">
        <v>3.50703252647302</v>
      </c>
      <c r="G51" s="665">
        <v>3.4555650973641798</v>
      </c>
      <c r="H51" s="665">
        <v>3.3742990511355999</v>
      </c>
      <c r="I51" s="665"/>
      <c r="J51" s="665" t="s">
        <v>455</v>
      </c>
      <c r="K51" s="665" t="s">
        <v>455</v>
      </c>
      <c r="L51" s="665" t="s">
        <v>455</v>
      </c>
      <c r="M51" s="665" t="s">
        <v>455</v>
      </c>
      <c r="N51" s="665" t="s">
        <v>455</v>
      </c>
      <c r="O51" s="653" t="s">
        <v>254</v>
      </c>
    </row>
    <row r="52" spans="1:25" ht="13.5" customHeight="1">
      <c r="A52" s="643" t="s">
        <v>579</v>
      </c>
      <c r="B52" s="667"/>
      <c r="C52" s="645"/>
      <c r="D52" s="645"/>
      <c r="E52" s="645"/>
      <c r="F52" s="645"/>
      <c r="G52" s="645"/>
      <c r="H52" s="645"/>
      <c r="I52" s="645"/>
      <c r="J52" s="645"/>
      <c r="K52" s="645"/>
      <c r="L52" s="645"/>
      <c r="M52" s="645"/>
      <c r="N52" s="645"/>
      <c r="O52" s="646"/>
      <c r="Y52" s="628"/>
    </row>
    <row r="53" spans="1:25" ht="32.25" customHeight="1">
      <c r="A53" s="647" t="s">
        <v>565</v>
      </c>
      <c r="B53" s="668" t="s">
        <v>566</v>
      </c>
      <c r="C53" s="649">
        <v>49.421421594890703</v>
      </c>
      <c r="D53" s="649">
        <v>49.586374799090997</v>
      </c>
      <c r="E53" s="649">
        <v>49.757762083506897</v>
      </c>
      <c r="F53" s="649">
        <v>50.240438482010298</v>
      </c>
      <c r="G53" s="649">
        <v>50.696088742583797</v>
      </c>
      <c r="H53" s="649">
        <v>50.993815566279302</v>
      </c>
      <c r="I53" s="649">
        <v>51.022740564271899</v>
      </c>
      <c r="J53" s="649">
        <v>51.207857482239</v>
      </c>
      <c r="K53" s="649">
        <v>51.063140619973098</v>
      </c>
      <c r="L53" s="649">
        <v>49.168553865868503</v>
      </c>
      <c r="M53" s="649">
        <v>46.693409597398897</v>
      </c>
      <c r="N53" s="649">
        <v>43.909694297047302</v>
      </c>
      <c r="O53" s="650"/>
      <c r="Y53" s="628"/>
    </row>
    <row r="54" spans="1:25" ht="19.5" customHeight="1">
      <c r="A54" s="651" t="s">
        <v>567</v>
      </c>
      <c r="B54" s="652" t="s">
        <v>568</v>
      </c>
      <c r="C54" s="653">
        <v>38.651117375584903</v>
      </c>
      <c r="D54" s="653">
        <v>36.403532611190798</v>
      </c>
      <c r="E54" s="653">
        <v>35.543092221914897</v>
      </c>
      <c r="F54" s="653">
        <v>35.479103001088298</v>
      </c>
      <c r="G54" s="653">
        <v>35.606803267380698</v>
      </c>
      <c r="H54" s="653">
        <v>35.669758959746702</v>
      </c>
      <c r="I54" s="653"/>
      <c r="J54" s="653">
        <v>0</v>
      </c>
      <c r="K54" s="653">
        <v>0</v>
      </c>
      <c r="L54" s="653">
        <v>0</v>
      </c>
      <c r="M54" s="653">
        <v>0</v>
      </c>
      <c r="N54" s="653">
        <v>0</v>
      </c>
      <c r="O54" s="650"/>
    </row>
    <row r="55" spans="1:25" ht="32.25" customHeight="1">
      <c r="A55" s="647" t="s">
        <v>569</v>
      </c>
      <c r="B55" s="648" t="s">
        <v>566</v>
      </c>
      <c r="C55" s="649">
        <v>53.804905450500101</v>
      </c>
      <c r="D55" s="649">
        <v>53.519238629250502</v>
      </c>
      <c r="E55" s="649">
        <v>53.516376601171999</v>
      </c>
      <c r="F55" s="649">
        <v>53.689829139010101</v>
      </c>
      <c r="G55" s="649">
        <v>53.806412012957097</v>
      </c>
      <c r="H55" s="649">
        <v>53.740831503668801</v>
      </c>
      <c r="I55" s="649">
        <v>53.572997953078399</v>
      </c>
      <c r="J55" s="649">
        <v>54.141820219041101</v>
      </c>
      <c r="K55" s="649">
        <v>54.630978114639703</v>
      </c>
      <c r="L55" s="649">
        <v>53.469830935310299</v>
      </c>
      <c r="M55" s="649">
        <v>51.2457680037733</v>
      </c>
      <c r="N55" s="649">
        <v>48.372884152721802</v>
      </c>
      <c r="O55" s="654">
        <v>54.731262161258499</v>
      </c>
    </row>
    <row r="56" spans="1:25" ht="32.25" customHeight="1">
      <c r="A56" s="651" t="s">
        <v>570</v>
      </c>
      <c r="B56" s="652" t="s">
        <v>568</v>
      </c>
      <c r="C56" s="653">
        <v>43.218789266287502</v>
      </c>
      <c r="D56" s="653">
        <v>40.592182010876499</v>
      </c>
      <c r="E56" s="653">
        <v>39.549857982452998</v>
      </c>
      <c r="F56" s="653">
        <v>39.281023646727398</v>
      </c>
      <c r="G56" s="653">
        <v>39.071522413381203</v>
      </c>
      <c r="H56" s="653">
        <v>38.583478654158199</v>
      </c>
      <c r="I56" s="653"/>
      <c r="J56" s="653" t="s">
        <v>455</v>
      </c>
      <c r="K56" s="653" t="s">
        <v>455</v>
      </c>
      <c r="L56" s="653" t="s">
        <v>455</v>
      </c>
      <c r="M56" s="653" t="s">
        <v>455</v>
      </c>
      <c r="N56" s="653" t="s">
        <v>455</v>
      </c>
      <c r="O56" s="653" t="s">
        <v>254</v>
      </c>
    </row>
    <row r="57" spans="1:25" ht="32.25" customHeight="1">
      <c r="A57" s="647" t="s">
        <v>571</v>
      </c>
      <c r="B57" s="648" t="s">
        <v>566</v>
      </c>
      <c r="C57" s="649">
        <v>52.441573603931801</v>
      </c>
      <c r="D57" s="649">
        <v>52.522708401129101</v>
      </c>
      <c r="E57" s="649">
        <v>52.757395354829598</v>
      </c>
      <c r="F57" s="649">
        <v>53.235204111249502</v>
      </c>
      <c r="G57" s="649">
        <v>53.685208168276397</v>
      </c>
      <c r="H57" s="649">
        <v>53.9542386060768</v>
      </c>
      <c r="I57" s="649">
        <v>53.970128805410504</v>
      </c>
      <c r="J57" s="649">
        <v>54.165243438019203</v>
      </c>
      <c r="K57" s="649">
        <v>54.0203795422741</v>
      </c>
      <c r="L57" s="649">
        <v>52.173187912181</v>
      </c>
      <c r="M57" s="649">
        <v>49.714665934021298</v>
      </c>
      <c r="N57" s="649">
        <v>46.940903638249999</v>
      </c>
      <c r="O57" s="655">
        <v>54.079719425539302</v>
      </c>
    </row>
    <row r="58" spans="1:25" ht="32.25" customHeight="1">
      <c r="A58" s="651" t="s">
        <v>572</v>
      </c>
      <c r="B58" s="652" t="s">
        <v>568</v>
      </c>
      <c r="C58" s="653">
        <v>41.890353517867901</v>
      </c>
      <c r="D58" s="653">
        <v>39.628345423320802</v>
      </c>
      <c r="E58" s="653">
        <v>38.822404914602501</v>
      </c>
      <c r="F58" s="653">
        <v>38.739006155234101</v>
      </c>
      <c r="G58" s="653">
        <v>38.875642940953902</v>
      </c>
      <c r="H58" s="653">
        <v>38.890431599239797</v>
      </c>
      <c r="I58" s="653"/>
      <c r="J58" s="653" t="s">
        <v>455</v>
      </c>
      <c r="K58" s="653" t="s">
        <v>455</v>
      </c>
      <c r="L58" s="653" t="s">
        <v>455</v>
      </c>
      <c r="M58" s="653" t="s">
        <v>455</v>
      </c>
      <c r="N58" s="653" t="s">
        <v>455</v>
      </c>
      <c r="O58" s="653" t="s">
        <v>254</v>
      </c>
    </row>
    <row r="59" spans="1:25" ht="32.25" customHeight="1">
      <c r="A59" s="656" t="s">
        <v>573</v>
      </c>
      <c r="B59" s="648" t="s">
        <v>566</v>
      </c>
      <c r="C59" s="649">
        <v>3.02015200904115</v>
      </c>
      <c r="D59" s="649">
        <v>2.9363336020381201</v>
      </c>
      <c r="E59" s="649">
        <v>2.9996332713226699</v>
      </c>
      <c r="F59" s="649">
        <v>2.9947656292392302</v>
      </c>
      <c r="G59" s="649">
        <v>2.9891194256926599</v>
      </c>
      <c r="H59" s="649">
        <v>2.96042303979748</v>
      </c>
      <c r="I59" s="649">
        <v>2.9473882411386301</v>
      </c>
      <c r="J59" s="649">
        <v>2.95738595578023</v>
      </c>
      <c r="K59" s="649">
        <v>2.9572389223009998</v>
      </c>
      <c r="L59" s="649">
        <v>3.0046340463124501</v>
      </c>
      <c r="M59" s="649">
        <v>3.0212563366224399</v>
      </c>
      <c r="N59" s="649">
        <v>3.0312093412026901</v>
      </c>
      <c r="O59" s="650"/>
    </row>
    <row r="60" spans="1:25" ht="32.25" customHeight="1">
      <c r="A60" s="657" t="s">
        <v>574</v>
      </c>
      <c r="B60" s="652" t="s">
        <v>568</v>
      </c>
      <c r="C60" s="653">
        <v>3.2392361422829898</v>
      </c>
      <c r="D60" s="653">
        <v>3.22481281212995</v>
      </c>
      <c r="E60" s="653">
        <v>3.2793126926876601</v>
      </c>
      <c r="F60" s="653">
        <v>3.2599031541458601</v>
      </c>
      <c r="G60" s="653">
        <v>3.2688396735731899</v>
      </c>
      <c r="H60" s="653">
        <v>3.2206726394930598</v>
      </c>
      <c r="I60" s="653"/>
      <c r="J60" s="653">
        <v>0</v>
      </c>
      <c r="K60" s="653">
        <v>0</v>
      </c>
      <c r="L60" s="653">
        <v>0</v>
      </c>
      <c r="M60" s="653">
        <v>0</v>
      </c>
      <c r="N60" s="653">
        <v>0</v>
      </c>
      <c r="O60" s="650"/>
    </row>
    <row r="61" spans="1:25" ht="32.25" customHeight="1">
      <c r="A61" s="647" t="s">
        <v>575</v>
      </c>
      <c r="B61" s="648" t="s">
        <v>566</v>
      </c>
      <c r="C61" s="649">
        <v>54.519734083526501</v>
      </c>
      <c r="D61" s="649">
        <v>54.6063426007264</v>
      </c>
      <c r="E61" s="649">
        <v>54.813057816983097</v>
      </c>
      <c r="F61" s="649">
        <v>55.278366139226399</v>
      </c>
      <c r="G61" s="649">
        <v>55.714628105171798</v>
      </c>
      <c r="H61" s="649">
        <v>56.013948524485897</v>
      </c>
      <c r="I61" s="649">
        <v>56.033435403065802</v>
      </c>
      <c r="J61" s="649">
        <v>56.244145056190597</v>
      </c>
      <c r="K61" s="649">
        <v>56.0992037042205</v>
      </c>
      <c r="L61" s="649">
        <v>54.245311700413602</v>
      </c>
      <c r="M61" s="649">
        <v>51.790538381851498</v>
      </c>
      <c r="N61" s="649">
        <v>49.088973568436899</v>
      </c>
      <c r="O61" s="654">
        <v>56.151765129357699</v>
      </c>
    </row>
    <row r="62" spans="1:25" ht="30" customHeight="1">
      <c r="A62" s="658" t="s">
        <v>576</v>
      </c>
      <c r="B62" s="652" t="s">
        <v>568</v>
      </c>
      <c r="C62" s="653">
        <v>44.009136927652399</v>
      </c>
      <c r="D62" s="653">
        <v>41.728816517137197</v>
      </c>
      <c r="E62" s="653">
        <v>40.927220259638702</v>
      </c>
      <c r="F62" s="653">
        <v>40.846996377828901</v>
      </c>
      <c r="G62" s="653">
        <v>40.931898986229399</v>
      </c>
      <c r="H62" s="653">
        <v>41.027264983102398</v>
      </c>
      <c r="I62" s="653"/>
      <c r="J62" s="653" t="s">
        <v>455</v>
      </c>
      <c r="K62" s="653" t="s">
        <v>455</v>
      </c>
      <c r="L62" s="653" t="s">
        <v>455</v>
      </c>
      <c r="M62" s="653" t="s">
        <v>455</v>
      </c>
      <c r="N62" s="653" t="s">
        <v>455</v>
      </c>
      <c r="O62" s="653" t="s">
        <v>254</v>
      </c>
    </row>
    <row r="63" spans="1:25" ht="30" customHeight="1">
      <c r="A63" s="659" t="s">
        <v>577</v>
      </c>
      <c r="B63" s="648" t="s">
        <v>566</v>
      </c>
      <c r="C63" s="660">
        <v>4.2842280967564097</v>
      </c>
      <c r="D63" s="660">
        <v>4.2005258556440701</v>
      </c>
      <c r="E63" s="660">
        <v>4.1499682536476801</v>
      </c>
      <c r="F63" s="660">
        <v>4.09710635294591</v>
      </c>
      <c r="G63" s="660">
        <v>4.0245043504547802</v>
      </c>
      <c r="H63" s="660">
        <v>3.9485802795148399</v>
      </c>
      <c r="I63" s="660">
        <v>3.89806092302313</v>
      </c>
      <c r="J63" s="660">
        <v>3.9579564233952498</v>
      </c>
      <c r="K63" s="660">
        <v>4.0773238316464404</v>
      </c>
      <c r="L63" s="660">
        <v>4.1786216737434598</v>
      </c>
      <c r="M63" s="660">
        <v>4.2327909695422203</v>
      </c>
      <c r="N63" s="660">
        <v>4.2357646131745001</v>
      </c>
      <c r="O63" s="655">
        <v>4.1051233845208799</v>
      </c>
    </row>
    <row r="64" spans="1:25" ht="30" customHeight="1">
      <c r="A64" s="661" t="s">
        <v>577</v>
      </c>
      <c r="B64" s="652" t="s">
        <v>568</v>
      </c>
      <c r="C64" s="662">
        <v>4.22628190706242</v>
      </c>
      <c r="D64" s="662">
        <v>4.1576694518062203</v>
      </c>
      <c r="E64" s="662">
        <v>4.1111725479177998</v>
      </c>
      <c r="F64" s="662">
        <v>4.0853552654437602</v>
      </c>
      <c r="G64" s="662">
        <v>4.0079061215192704</v>
      </c>
      <c r="H64" s="662">
        <v>3.9103913514465098</v>
      </c>
      <c r="I64" s="662"/>
      <c r="J64" s="662" t="s">
        <v>455</v>
      </c>
      <c r="K64" s="662" t="s">
        <v>455</v>
      </c>
      <c r="L64" s="662" t="s">
        <v>455</v>
      </c>
      <c r="M64" s="662" t="s">
        <v>455</v>
      </c>
      <c r="N64" s="662" t="s">
        <v>455</v>
      </c>
      <c r="O64" s="662" t="s">
        <v>254</v>
      </c>
    </row>
    <row r="65" spans="1:15" ht="30" customHeight="1">
      <c r="A65" s="663" t="s">
        <v>578</v>
      </c>
      <c r="B65" s="648" t="s">
        <v>566</v>
      </c>
      <c r="C65" s="660">
        <v>3.5413880811732001</v>
      </c>
      <c r="D65" s="660">
        <v>3.5080974647333001</v>
      </c>
      <c r="E65" s="660">
        <v>3.4841508979642102</v>
      </c>
      <c r="F65" s="660">
        <v>3.44557092353981</v>
      </c>
      <c r="G65" s="660">
        <v>3.4130739277101498</v>
      </c>
      <c r="H65" s="660">
        <v>3.38250743872667</v>
      </c>
      <c r="I65" s="660">
        <v>3.3725031430266301</v>
      </c>
      <c r="J65" s="660">
        <v>3.4227230328817901</v>
      </c>
      <c r="K65" s="660">
        <v>3.49596447729843</v>
      </c>
      <c r="L65" s="660">
        <v>3.5940541006525302</v>
      </c>
      <c r="M65" s="660">
        <v>3.6143361626191699</v>
      </c>
      <c r="N65" s="660">
        <v>3.5882489348365598</v>
      </c>
      <c r="O65" s="655">
        <v>3.4875657592796001</v>
      </c>
    </row>
    <row r="66" spans="1:15" ht="30" customHeight="1">
      <c r="A66" s="664" t="s">
        <v>578</v>
      </c>
      <c r="B66" s="666" t="s">
        <v>568</v>
      </c>
      <c r="C66" s="665">
        <v>3.5694568551567101</v>
      </c>
      <c r="D66" s="665">
        <v>3.5273443030929199</v>
      </c>
      <c r="E66" s="665">
        <v>3.50141958472565</v>
      </c>
      <c r="F66" s="665">
        <v>3.4738435575250599</v>
      </c>
      <c r="G66" s="665">
        <v>3.4422097241877201</v>
      </c>
      <c r="H66" s="665">
        <v>3.3861058881320001</v>
      </c>
      <c r="I66" s="665"/>
      <c r="J66" s="665" t="s">
        <v>455</v>
      </c>
      <c r="K66" s="665" t="s">
        <v>455</v>
      </c>
      <c r="L66" s="665" t="s">
        <v>455</v>
      </c>
      <c r="M66" s="665" t="s">
        <v>455</v>
      </c>
      <c r="N66" s="665" t="s">
        <v>455</v>
      </c>
      <c r="O66" s="653" t="s">
        <v>254</v>
      </c>
    </row>
    <row r="67" spans="1:15" ht="13.5" customHeight="1">
      <c r="A67" s="643" t="s">
        <v>580</v>
      </c>
      <c r="B67" s="644"/>
      <c r="C67" s="645"/>
      <c r="D67" s="645"/>
      <c r="E67" s="645"/>
      <c r="F67" s="645"/>
      <c r="G67" s="645"/>
      <c r="H67" s="645"/>
      <c r="I67" s="645"/>
      <c r="J67" s="645"/>
      <c r="K67" s="645"/>
      <c r="L67" s="645"/>
      <c r="M67" s="645"/>
      <c r="N67" s="645"/>
      <c r="O67" s="646"/>
    </row>
    <row r="68" spans="1:15" ht="32.25" customHeight="1">
      <c r="A68" s="647" t="s">
        <v>565</v>
      </c>
      <c r="B68" s="648" t="s">
        <v>566</v>
      </c>
      <c r="C68" s="649">
        <v>49.641120211089103</v>
      </c>
      <c r="D68" s="649">
        <v>49.918003545136301</v>
      </c>
      <c r="E68" s="649">
        <v>50.007506610017302</v>
      </c>
      <c r="F68" s="649">
        <v>50.163798272509297</v>
      </c>
      <c r="G68" s="649">
        <v>50.6715569432195</v>
      </c>
      <c r="H68" s="649">
        <v>50.855714545569803</v>
      </c>
      <c r="I68" s="649">
        <v>50.936472603646898</v>
      </c>
      <c r="J68" s="649">
        <v>51.534355201388401</v>
      </c>
      <c r="K68" s="649">
        <v>51.539353441081801</v>
      </c>
      <c r="L68" s="649">
        <v>49.7816809690394</v>
      </c>
      <c r="M68" s="649">
        <v>47.915955129124299</v>
      </c>
      <c r="N68" s="649">
        <v>45.221516576054398</v>
      </c>
      <c r="O68" s="650"/>
    </row>
    <row r="69" spans="1:15" ht="30" customHeight="1">
      <c r="A69" s="651" t="s">
        <v>567</v>
      </c>
      <c r="B69" s="652" t="s">
        <v>568</v>
      </c>
      <c r="C69" s="653">
        <v>40.364718563632998</v>
      </c>
      <c r="D69" s="653">
        <v>37.6783549792654</v>
      </c>
      <c r="E69" s="653">
        <v>36.788805938065501</v>
      </c>
      <c r="F69" s="653">
        <v>36.772669855807798</v>
      </c>
      <c r="G69" s="653">
        <v>36.794528772046803</v>
      </c>
      <c r="H69" s="653">
        <v>36.8865775010539</v>
      </c>
      <c r="I69" s="653"/>
      <c r="J69" s="653">
        <v>0</v>
      </c>
      <c r="K69" s="653">
        <v>0</v>
      </c>
      <c r="L69" s="653">
        <v>0</v>
      </c>
      <c r="M69" s="653">
        <v>0</v>
      </c>
      <c r="N69" s="653">
        <v>0</v>
      </c>
      <c r="O69" s="650"/>
    </row>
    <row r="70" spans="1:15" ht="32.25" customHeight="1">
      <c r="A70" s="647" t="s">
        <v>569</v>
      </c>
      <c r="B70" s="648" t="s">
        <v>566</v>
      </c>
      <c r="C70" s="649">
        <v>54.3114864364018</v>
      </c>
      <c r="D70" s="649">
        <v>54.319487579405497</v>
      </c>
      <c r="E70" s="649">
        <v>54.120164695487098</v>
      </c>
      <c r="F70" s="649">
        <v>53.974786663242902</v>
      </c>
      <c r="G70" s="649">
        <v>54.195124786885302</v>
      </c>
      <c r="H70" s="649">
        <v>54.040461181850802</v>
      </c>
      <c r="I70" s="649">
        <v>54.005526760035501</v>
      </c>
      <c r="J70" s="649">
        <v>54.832472213696697</v>
      </c>
      <c r="K70" s="649">
        <v>55.438707001234398</v>
      </c>
      <c r="L70" s="649">
        <v>54.429693742964801</v>
      </c>
      <c r="M70" s="649">
        <v>52.902076766590199</v>
      </c>
      <c r="N70" s="649">
        <v>50.116741098937403</v>
      </c>
      <c r="O70" s="654">
        <v>55.336396470267999</v>
      </c>
    </row>
    <row r="71" spans="1:15" ht="32.25" customHeight="1">
      <c r="A71" s="651" t="s">
        <v>570</v>
      </c>
      <c r="B71" s="652" t="s">
        <v>568</v>
      </c>
      <c r="C71" s="653">
        <v>45.260035261217702</v>
      </c>
      <c r="D71" s="653">
        <v>42.1332749430902</v>
      </c>
      <c r="E71" s="653">
        <v>41.035905683823799</v>
      </c>
      <c r="F71" s="653">
        <v>40.7621538588212</v>
      </c>
      <c r="G71" s="653">
        <v>40.4682386013395</v>
      </c>
      <c r="H71" s="653">
        <v>40.113663654072397</v>
      </c>
      <c r="I71" s="653"/>
      <c r="J71" s="653" t="s">
        <v>455</v>
      </c>
      <c r="K71" s="653" t="s">
        <v>455</v>
      </c>
      <c r="L71" s="653" t="s">
        <v>455</v>
      </c>
      <c r="M71" s="653" t="s">
        <v>455</v>
      </c>
      <c r="N71" s="653" t="s">
        <v>455</v>
      </c>
      <c r="O71" s="653" t="s">
        <v>254</v>
      </c>
    </row>
    <row r="72" spans="1:15" ht="32.25" customHeight="1">
      <c r="A72" s="647" t="s">
        <v>571</v>
      </c>
      <c r="B72" s="648" t="s">
        <v>566</v>
      </c>
      <c r="C72" s="649">
        <v>52.511902739019497</v>
      </c>
      <c r="D72" s="649">
        <v>52.767989924235401</v>
      </c>
      <c r="E72" s="649">
        <v>52.886279231412303</v>
      </c>
      <c r="F72" s="649">
        <v>53.051592092784702</v>
      </c>
      <c r="G72" s="649">
        <v>53.568890711521497</v>
      </c>
      <c r="H72" s="649">
        <v>53.738194497626303</v>
      </c>
      <c r="I72" s="649">
        <v>53.820087796363502</v>
      </c>
      <c r="J72" s="649">
        <v>54.393035534154997</v>
      </c>
      <c r="K72" s="649">
        <v>54.395548214705599</v>
      </c>
      <c r="L72" s="649">
        <v>52.668611340269798</v>
      </c>
      <c r="M72" s="649">
        <v>50.820652492377597</v>
      </c>
      <c r="N72" s="649">
        <v>48.158487079866802</v>
      </c>
      <c r="O72" s="655">
        <v>54.189327613013297</v>
      </c>
    </row>
    <row r="73" spans="1:15" ht="32.25" customHeight="1">
      <c r="A73" s="651" t="s">
        <v>572</v>
      </c>
      <c r="B73" s="652" t="s">
        <v>568</v>
      </c>
      <c r="C73" s="653">
        <v>43.383660999311601</v>
      </c>
      <c r="D73" s="653">
        <v>40.694029192178199</v>
      </c>
      <c r="E73" s="653">
        <v>39.833973142992001</v>
      </c>
      <c r="F73" s="653">
        <v>39.708264516082799</v>
      </c>
      <c r="G73" s="653">
        <v>39.771409099805098</v>
      </c>
      <c r="H73" s="653">
        <v>39.837445500685902</v>
      </c>
      <c r="I73" s="653"/>
      <c r="J73" s="653" t="s">
        <v>455</v>
      </c>
      <c r="K73" s="653" t="s">
        <v>455</v>
      </c>
      <c r="L73" s="653" t="s">
        <v>455</v>
      </c>
      <c r="M73" s="653" t="s">
        <v>455</v>
      </c>
      <c r="N73" s="653" t="s">
        <v>455</v>
      </c>
      <c r="O73" s="653" t="s">
        <v>254</v>
      </c>
    </row>
    <row r="74" spans="1:15" ht="32.25" customHeight="1">
      <c r="A74" s="656" t="s">
        <v>573</v>
      </c>
      <c r="B74" s="648" t="s">
        <v>566</v>
      </c>
      <c r="C74" s="649">
        <v>2.87078252793042</v>
      </c>
      <c r="D74" s="649">
        <v>2.84998637909916</v>
      </c>
      <c r="E74" s="649">
        <v>2.8787726213949401</v>
      </c>
      <c r="F74" s="649">
        <v>2.8877938202754101</v>
      </c>
      <c r="G74" s="649">
        <v>2.8973337683019902</v>
      </c>
      <c r="H74" s="649">
        <v>2.8824799520565501</v>
      </c>
      <c r="I74" s="649">
        <v>2.8836151927165998</v>
      </c>
      <c r="J74" s="649">
        <v>2.85868033276653</v>
      </c>
      <c r="K74" s="649">
        <v>2.8561947736238902</v>
      </c>
      <c r="L74" s="649">
        <v>2.88693037123037</v>
      </c>
      <c r="M74" s="649">
        <v>2.9046973632532902</v>
      </c>
      <c r="N74" s="649">
        <v>2.9369705038123501</v>
      </c>
      <c r="O74" s="650"/>
    </row>
    <row r="75" spans="1:15" ht="32.25" customHeight="1">
      <c r="A75" s="657" t="s">
        <v>574</v>
      </c>
      <c r="B75" s="652" t="s">
        <v>568</v>
      </c>
      <c r="C75" s="653">
        <v>3.0189424356786598</v>
      </c>
      <c r="D75" s="653">
        <v>3.0156742129128098</v>
      </c>
      <c r="E75" s="653">
        <v>3.04516720492644</v>
      </c>
      <c r="F75" s="653">
        <v>2.9355946602749401</v>
      </c>
      <c r="G75" s="653">
        <v>2.9768803277583098</v>
      </c>
      <c r="H75" s="653">
        <v>2.95086799963202</v>
      </c>
      <c r="I75" s="653"/>
      <c r="J75" s="653">
        <v>0</v>
      </c>
      <c r="K75" s="653">
        <v>0</v>
      </c>
      <c r="L75" s="653">
        <v>0</v>
      </c>
      <c r="M75" s="653">
        <v>0</v>
      </c>
      <c r="N75" s="653">
        <v>0</v>
      </c>
      <c r="O75" s="650"/>
    </row>
    <row r="76" spans="1:15" ht="32.25" customHeight="1">
      <c r="A76" s="647" t="s">
        <v>575</v>
      </c>
      <c r="B76" s="648" t="s">
        <v>566</v>
      </c>
      <c r="C76" s="649">
        <v>54.392530911283998</v>
      </c>
      <c r="D76" s="649">
        <v>54.655409461615399</v>
      </c>
      <c r="E76" s="649">
        <v>54.717438651038599</v>
      </c>
      <c r="F76" s="649">
        <v>54.889989553224098</v>
      </c>
      <c r="G76" s="649">
        <v>55.408159530715601</v>
      </c>
      <c r="H76" s="649">
        <v>55.596261495013799</v>
      </c>
      <c r="I76" s="649">
        <v>55.678325285777703</v>
      </c>
      <c r="J76" s="649">
        <v>56.264253296078401</v>
      </c>
      <c r="K76" s="649">
        <v>56.2792913290969</v>
      </c>
      <c r="L76" s="649">
        <v>54.564258424005203</v>
      </c>
      <c r="M76" s="649">
        <v>52.722355710061102</v>
      </c>
      <c r="N76" s="649">
        <v>50.050174021037002</v>
      </c>
      <c r="O76" s="654">
        <v>56.058505422856001</v>
      </c>
    </row>
    <row r="77" spans="1:15" ht="30" customHeight="1">
      <c r="A77" s="658" t="s">
        <v>576</v>
      </c>
      <c r="B77" s="652" t="s">
        <v>568</v>
      </c>
      <c r="C77" s="653">
        <v>45.249996462388701</v>
      </c>
      <c r="D77" s="653">
        <v>42.548505207594403</v>
      </c>
      <c r="E77" s="653">
        <v>41.714572304587598</v>
      </c>
      <c r="F77" s="653">
        <v>41.616101948346</v>
      </c>
      <c r="G77" s="653">
        <v>41.655728902334602</v>
      </c>
      <c r="H77" s="653">
        <v>41.735218837389297</v>
      </c>
      <c r="I77" s="653"/>
      <c r="J77" s="653" t="s">
        <v>455</v>
      </c>
      <c r="K77" s="653" t="s">
        <v>455</v>
      </c>
      <c r="L77" s="653" t="s">
        <v>455</v>
      </c>
      <c r="M77" s="653" t="s">
        <v>455</v>
      </c>
      <c r="N77" s="653" t="s">
        <v>455</v>
      </c>
      <c r="O77" s="653" t="s">
        <v>254</v>
      </c>
    </row>
    <row r="78" spans="1:15" ht="30" customHeight="1">
      <c r="A78" s="659" t="s">
        <v>577</v>
      </c>
      <c r="B78" s="648" t="s">
        <v>566</v>
      </c>
      <c r="C78" s="660">
        <v>4.3351201063865101</v>
      </c>
      <c r="D78" s="660">
        <v>4.2904776646877902</v>
      </c>
      <c r="E78" s="660">
        <v>4.2261397520957198</v>
      </c>
      <c r="F78" s="660">
        <v>4.1742224983402698</v>
      </c>
      <c r="G78" s="660">
        <v>4.1111776889916403</v>
      </c>
      <c r="H78" s="660">
        <v>4.0432634366237403</v>
      </c>
      <c r="I78" s="660">
        <v>4.0103666813940002</v>
      </c>
      <c r="J78" s="660">
        <v>4.0524446603744604</v>
      </c>
      <c r="K78" s="660">
        <v>4.16315357138423</v>
      </c>
      <c r="L78" s="660">
        <v>4.2910236235127304</v>
      </c>
      <c r="M78" s="660">
        <v>4.3560461745355301</v>
      </c>
      <c r="N78" s="660">
        <v>4.3453387601068396</v>
      </c>
      <c r="O78" s="655">
        <v>4.1977299130772296</v>
      </c>
    </row>
    <row r="79" spans="1:15" ht="30" customHeight="1">
      <c r="A79" s="661" t="s">
        <v>577</v>
      </c>
      <c r="B79" s="652" t="s">
        <v>568</v>
      </c>
      <c r="C79" s="662">
        <v>4.3338167973655501</v>
      </c>
      <c r="D79" s="662">
        <v>4.2533716126921703</v>
      </c>
      <c r="E79" s="662">
        <v>4.20803912755468</v>
      </c>
      <c r="F79" s="662">
        <v>4.1791138729037502</v>
      </c>
      <c r="G79" s="662">
        <v>4.0878677840846498</v>
      </c>
      <c r="H79" s="662">
        <v>4.0137615378728597</v>
      </c>
      <c r="I79" s="662"/>
      <c r="J79" s="662" t="s">
        <v>455</v>
      </c>
      <c r="K79" s="662" t="s">
        <v>455</v>
      </c>
      <c r="L79" s="662" t="s">
        <v>455</v>
      </c>
      <c r="M79" s="662" t="s">
        <v>455</v>
      </c>
      <c r="N79" s="662" t="s">
        <v>455</v>
      </c>
      <c r="O79" s="662" t="s">
        <v>254</v>
      </c>
    </row>
    <row r="80" spans="1:15" ht="30" customHeight="1">
      <c r="A80" s="663" t="s">
        <v>578</v>
      </c>
      <c r="B80" s="648" t="s">
        <v>566</v>
      </c>
      <c r="C80" s="660">
        <v>3.6097193020257401</v>
      </c>
      <c r="D80" s="660">
        <v>3.5796876918086</v>
      </c>
      <c r="E80" s="660">
        <v>3.5460272281354799</v>
      </c>
      <c r="F80" s="660">
        <v>3.5058519944538902</v>
      </c>
      <c r="G80" s="660">
        <v>3.4765442778137201</v>
      </c>
      <c r="H80" s="660">
        <v>3.4439929115356498</v>
      </c>
      <c r="I80" s="660">
        <v>3.43781786707578</v>
      </c>
      <c r="J80" s="660">
        <v>3.4704025944235899</v>
      </c>
      <c r="K80" s="660">
        <v>3.5404810426508102</v>
      </c>
      <c r="L80" s="660">
        <v>3.6264747081185198</v>
      </c>
      <c r="M80" s="660">
        <v>3.6593789787177999</v>
      </c>
      <c r="N80" s="660">
        <v>3.6368319073214401</v>
      </c>
      <c r="O80" s="655">
        <v>3.5430698207026201</v>
      </c>
    </row>
    <row r="81" spans="1:15" ht="30" customHeight="1">
      <c r="A81" s="664" t="s">
        <v>578</v>
      </c>
      <c r="B81" s="666" t="s">
        <v>568</v>
      </c>
      <c r="C81" s="665">
        <v>3.6248613947801802</v>
      </c>
      <c r="D81" s="665">
        <v>3.5742712130676799</v>
      </c>
      <c r="E81" s="665">
        <v>3.5479733893406702</v>
      </c>
      <c r="F81" s="665">
        <v>3.5319966948441901</v>
      </c>
      <c r="G81" s="665">
        <v>3.50836089144352</v>
      </c>
      <c r="H81" s="665">
        <v>3.4574718823351498</v>
      </c>
      <c r="I81" s="665"/>
      <c r="J81" s="665" t="s">
        <v>455</v>
      </c>
      <c r="K81" s="665" t="s">
        <v>455</v>
      </c>
      <c r="L81" s="665" t="s">
        <v>455</v>
      </c>
      <c r="M81" s="665" t="s">
        <v>455</v>
      </c>
      <c r="N81" s="665" t="s">
        <v>455</v>
      </c>
      <c r="O81" s="653" t="s">
        <v>254</v>
      </c>
    </row>
    <row r="82" spans="1:15" ht="13.5" customHeight="1">
      <c r="A82" s="643" t="s">
        <v>581</v>
      </c>
      <c r="B82" s="644"/>
      <c r="C82" s="645"/>
      <c r="D82" s="645"/>
      <c r="E82" s="645"/>
      <c r="F82" s="645"/>
      <c r="G82" s="645"/>
      <c r="H82" s="645"/>
      <c r="I82" s="645"/>
      <c r="J82" s="645"/>
      <c r="K82" s="645"/>
      <c r="L82" s="645"/>
      <c r="M82" s="645"/>
      <c r="N82" s="645"/>
      <c r="O82" s="646"/>
    </row>
    <row r="83" spans="1:15" ht="32.25" customHeight="1">
      <c r="A83" s="647" t="s">
        <v>565</v>
      </c>
      <c r="B83" s="648" t="s">
        <v>566</v>
      </c>
      <c r="C83" s="649">
        <v>48.979611108879098</v>
      </c>
      <c r="D83" s="649">
        <v>49.0844931950488</v>
      </c>
      <c r="E83" s="649">
        <v>48.524337635925001</v>
      </c>
      <c r="F83" s="649">
        <v>48.633294003780698</v>
      </c>
      <c r="G83" s="649">
        <v>48.6910056130641</v>
      </c>
      <c r="H83" s="649">
        <v>48.738718958135401</v>
      </c>
      <c r="I83" s="649">
        <v>48.7264624072644</v>
      </c>
      <c r="J83" s="649">
        <v>48.748586226381697</v>
      </c>
      <c r="K83" s="649">
        <v>48.487541771932499</v>
      </c>
      <c r="L83" s="649">
        <v>46.483658741860602</v>
      </c>
      <c r="M83" s="649">
        <v>42.928187445135002</v>
      </c>
      <c r="N83" s="649">
        <v>40.362320531612902</v>
      </c>
      <c r="O83" s="650"/>
    </row>
    <row r="84" spans="1:15" ht="30" customHeight="1">
      <c r="A84" s="651" t="s">
        <v>567</v>
      </c>
      <c r="B84" s="652" t="s">
        <v>568</v>
      </c>
      <c r="C84" s="653">
        <v>35.766186723553098</v>
      </c>
      <c r="D84" s="653">
        <v>33.693282486178198</v>
      </c>
      <c r="E84" s="653">
        <v>32.586346314438103</v>
      </c>
      <c r="F84" s="653">
        <v>32.573344337972401</v>
      </c>
      <c r="G84" s="653">
        <v>33.755106758768697</v>
      </c>
      <c r="H84" s="653">
        <v>33.761486802495803</v>
      </c>
      <c r="I84" s="653"/>
      <c r="J84" s="653">
        <v>0</v>
      </c>
      <c r="K84" s="653">
        <v>0</v>
      </c>
      <c r="L84" s="653">
        <v>0</v>
      </c>
      <c r="M84" s="653">
        <v>0</v>
      </c>
      <c r="N84" s="653">
        <v>0</v>
      </c>
      <c r="O84" s="650"/>
    </row>
    <row r="85" spans="1:15" ht="32.25" customHeight="1">
      <c r="A85" s="647" t="s">
        <v>569</v>
      </c>
      <c r="B85" s="648" t="s">
        <v>566</v>
      </c>
      <c r="C85" s="649">
        <v>55.176980146719401</v>
      </c>
      <c r="D85" s="649">
        <v>55.202348009839099</v>
      </c>
      <c r="E85" s="649">
        <v>54.201448062951002</v>
      </c>
      <c r="F85" s="649">
        <v>54.0019676280833</v>
      </c>
      <c r="G85" s="649">
        <v>53.428971318091101</v>
      </c>
      <c r="H85" s="649">
        <v>52.9950216261946</v>
      </c>
      <c r="I85" s="649">
        <v>52.732270894334199</v>
      </c>
      <c r="J85" s="649">
        <v>53.135860156351001</v>
      </c>
      <c r="K85" s="649">
        <v>53.752123642951403</v>
      </c>
      <c r="L85" s="649">
        <v>52.624616126689297</v>
      </c>
      <c r="M85" s="649">
        <v>49.407423323975102</v>
      </c>
      <c r="N85" s="649">
        <v>46.634266665063898</v>
      </c>
      <c r="O85" s="654">
        <v>53.299797688058</v>
      </c>
    </row>
    <row r="86" spans="1:15" ht="32.25" customHeight="1">
      <c r="A86" s="651" t="s">
        <v>570</v>
      </c>
      <c r="B86" s="652" t="s">
        <v>568</v>
      </c>
      <c r="C86" s="653">
        <v>42.182422029071603</v>
      </c>
      <c r="D86" s="653">
        <v>39.756444527081101</v>
      </c>
      <c r="E86" s="653">
        <v>38.244577891190197</v>
      </c>
      <c r="F86" s="653">
        <v>38.121230831318201</v>
      </c>
      <c r="G86" s="653">
        <v>38.672193532879099</v>
      </c>
      <c r="H86" s="653">
        <v>37.856751100547697</v>
      </c>
      <c r="I86" s="653"/>
      <c r="J86" s="653" t="s">
        <v>455</v>
      </c>
      <c r="K86" s="653" t="s">
        <v>455</v>
      </c>
      <c r="L86" s="653" t="s">
        <v>455</v>
      </c>
      <c r="M86" s="653" t="s">
        <v>455</v>
      </c>
      <c r="N86" s="653" t="s">
        <v>455</v>
      </c>
      <c r="O86" s="653" t="s">
        <v>254</v>
      </c>
    </row>
    <row r="87" spans="1:15" ht="32.25" customHeight="1">
      <c r="A87" s="647" t="s">
        <v>571</v>
      </c>
      <c r="B87" s="648" t="s">
        <v>566</v>
      </c>
      <c r="C87" s="649">
        <v>53.085843611399</v>
      </c>
      <c r="D87" s="649">
        <v>53.241552296674598</v>
      </c>
      <c r="E87" s="649">
        <v>52.676008026532699</v>
      </c>
      <c r="F87" s="649">
        <v>52.900398250078197</v>
      </c>
      <c r="G87" s="649">
        <v>52.9482503331893</v>
      </c>
      <c r="H87" s="649">
        <v>52.942438373350399</v>
      </c>
      <c r="I87" s="649">
        <v>52.857114105412201</v>
      </c>
      <c r="J87" s="649">
        <v>52.852402159375004</v>
      </c>
      <c r="K87" s="649">
        <v>52.642747462549202</v>
      </c>
      <c r="L87" s="649">
        <v>50.703387419785201</v>
      </c>
      <c r="M87" s="649">
        <v>47.179224344657101</v>
      </c>
      <c r="N87" s="649">
        <v>44.624670477845598</v>
      </c>
      <c r="O87" s="655">
        <v>52.076725041794901</v>
      </c>
    </row>
    <row r="88" spans="1:15" ht="32.25" customHeight="1">
      <c r="A88" s="651" t="s">
        <v>572</v>
      </c>
      <c r="B88" s="652" t="s">
        <v>568</v>
      </c>
      <c r="C88" s="653">
        <v>40.031204596579599</v>
      </c>
      <c r="D88" s="653">
        <v>37.946975628622297</v>
      </c>
      <c r="E88" s="653">
        <v>36.828412710768802</v>
      </c>
      <c r="F88" s="653">
        <v>36.863360205549498</v>
      </c>
      <c r="G88" s="653">
        <v>38.029195562777502</v>
      </c>
      <c r="H88" s="653">
        <v>38.001541737072799</v>
      </c>
      <c r="I88" s="653"/>
      <c r="J88" s="653" t="s">
        <v>455</v>
      </c>
      <c r="K88" s="653" t="s">
        <v>455</v>
      </c>
      <c r="L88" s="653" t="s">
        <v>455</v>
      </c>
      <c r="M88" s="653" t="s">
        <v>455</v>
      </c>
      <c r="N88" s="653" t="s">
        <v>455</v>
      </c>
      <c r="O88" s="653" t="s">
        <v>254</v>
      </c>
    </row>
    <row r="89" spans="1:15" ht="32.25" customHeight="1">
      <c r="A89" s="656" t="s">
        <v>573</v>
      </c>
      <c r="B89" s="648" t="s">
        <v>566</v>
      </c>
      <c r="C89" s="649">
        <v>4.1062325025199398</v>
      </c>
      <c r="D89" s="649">
        <v>4.1570591016258902</v>
      </c>
      <c r="E89" s="649">
        <v>4.1516703906077099</v>
      </c>
      <c r="F89" s="649">
        <v>4.2671042462975404</v>
      </c>
      <c r="G89" s="649">
        <v>4.2572447201252004</v>
      </c>
      <c r="H89" s="649">
        <v>4.2037194152150299</v>
      </c>
      <c r="I89" s="649">
        <v>4.1306516981477204</v>
      </c>
      <c r="J89" s="649">
        <v>4.1038159329932897</v>
      </c>
      <c r="K89" s="649">
        <v>4.15520569061675</v>
      </c>
      <c r="L89" s="649">
        <v>4.2197286779246097</v>
      </c>
      <c r="M89" s="649">
        <v>4.2510368995221697</v>
      </c>
      <c r="N89" s="649">
        <v>4.2623499462327903</v>
      </c>
      <c r="O89" s="650"/>
    </row>
    <row r="90" spans="1:15" ht="32.25" customHeight="1">
      <c r="A90" s="657" t="s">
        <v>574</v>
      </c>
      <c r="B90" s="652" t="s">
        <v>568</v>
      </c>
      <c r="C90" s="653">
        <v>4.26501787302655</v>
      </c>
      <c r="D90" s="653">
        <v>4.2536931424440398</v>
      </c>
      <c r="E90" s="653">
        <v>4.2420663963306904</v>
      </c>
      <c r="F90" s="653">
        <v>4.2900158675771403</v>
      </c>
      <c r="G90" s="653">
        <v>4.2740888040088798</v>
      </c>
      <c r="H90" s="653">
        <v>4.2400549345769498</v>
      </c>
      <c r="I90" s="653"/>
      <c r="J90" s="653">
        <v>0</v>
      </c>
      <c r="K90" s="653">
        <v>0</v>
      </c>
      <c r="L90" s="653">
        <v>0</v>
      </c>
      <c r="M90" s="653">
        <v>0</v>
      </c>
      <c r="N90" s="653">
        <v>0</v>
      </c>
      <c r="O90" s="650"/>
    </row>
    <row r="91" spans="1:15" ht="32.25" customHeight="1">
      <c r="A91" s="647" t="s">
        <v>575</v>
      </c>
      <c r="B91" s="648" t="s">
        <v>566</v>
      </c>
      <c r="C91" s="649">
        <v>55.5829740072273</v>
      </c>
      <c r="D91" s="649">
        <v>55.730572646159096</v>
      </c>
      <c r="E91" s="649">
        <v>55.190786370043199</v>
      </c>
      <c r="F91" s="649">
        <v>55.3212247050946</v>
      </c>
      <c r="G91" s="649">
        <v>55.421506278520098</v>
      </c>
      <c r="H91" s="649">
        <v>55.403396045243497</v>
      </c>
      <c r="I91" s="649">
        <v>55.350579816714202</v>
      </c>
      <c r="J91" s="649">
        <v>55.321569803341902</v>
      </c>
      <c r="K91" s="649">
        <v>55.1112944797786</v>
      </c>
      <c r="L91" s="649">
        <v>53.178555546914502</v>
      </c>
      <c r="M91" s="649">
        <v>49.655961772453203</v>
      </c>
      <c r="N91" s="649">
        <v>47.106546801922697</v>
      </c>
      <c r="O91" s="654">
        <v>54.553473793032701</v>
      </c>
    </row>
    <row r="92" spans="1:15" ht="30" customHeight="1">
      <c r="A92" s="658" t="s">
        <v>576</v>
      </c>
      <c r="B92" s="652" t="s">
        <v>568</v>
      </c>
      <c r="C92" s="653">
        <v>42.486296313187999</v>
      </c>
      <c r="D92" s="653">
        <v>40.420067380971098</v>
      </c>
      <c r="E92" s="653">
        <v>39.333107418926801</v>
      </c>
      <c r="F92" s="653">
        <v>39.404954068286202</v>
      </c>
      <c r="G92" s="653">
        <v>40.579749471813798</v>
      </c>
      <c r="H92" s="653">
        <v>40.517490332882502</v>
      </c>
      <c r="I92" s="653"/>
      <c r="J92" s="653" t="s">
        <v>455</v>
      </c>
      <c r="K92" s="653" t="s">
        <v>455</v>
      </c>
      <c r="L92" s="653" t="s">
        <v>455</v>
      </c>
      <c r="M92" s="653" t="s">
        <v>455</v>
      </c>
      <c r="N92" s="653" t="s">
        <v>455</v>
      </c>
      <c r="O92" s="653" t="s">
        <v>254</v>
      </c>
    </row>
    <row r="93" spans="1:15" ht="30" customHeight="1">
      <c r="A93" s="659" t="s">
        <v>577</v>
      </c>
      <c r="B93" s="648" t="s">
        <v>566</v>
      </c>
      <c r="C93" s="660">
        <v>4.2760909198504802</v>
      </c>
      <c r="D93" s="660">
        <v>4.2636492684492397</v>
      </c>
      <c r="E93" s="660">
        <v>4.2026984541283499</v>
      </c>
      <c r="F93" s="660">
        <v>4.1410517074908597</v>
      </c>
      <c r="G93" s="660">
        <v>4.0527379000077097</v>
      </c>
      <c r="H93" s="660">
        <v>3.9944246631421501</v>
      </c>
      <c r="I93" s="660">
        <v>3.9760333055532899</v>
      </c>
      <c r="J93" s="660">
        <v>4.0177080328710399</v>
      </c>
      <c r="K93" s="660">
        <v>4.1224721810702496</v>
      </c>
      <c r="L93" s="660">
        <v>4.2243306513223597</v>
      </c>
      <c r="M93" s="660">
        <v>4.2668952212886602</v>
      </c>
      <c r="N93" s="660">
        <v>4.2567870878540202</v>
      </c>
      <c r="O93" s="655">
        <v>4.1489659657209801</v>
      </c>
    </row>
    <row r="94" spans="1:15" ht="30" customHeight="1">
      <c r="A94" s="661" t="s">
        <v>577</v>
      </c>
      <c r="B94" s="652" t="s">
        <v>568</v>
      </c>
      <c r="C94" s="662">
        <v>4.28697307923919</v>
      </c>
      <c r="D94" s="662">
        <v>4.2477549369789802</v>
      </c>
      <c r="E94" s="662">
        <v>4.18852145310575</v>
      </c>
      <c r="F94" s="662">
        <v>4.1620588803727498</v>
      </c>
      <c r="G94" s="662">
        <v>4.0593185887519496</v>
      </c>
      <c r="H94" s="662">
        <v>3.9769032681097101</v>
      </c>
      <c r="I94" s="662"/>
      <c r="J94" s="662" t="s">
        <v>455</v>
      </c>
      <c r="K94" s="662" t="s">
        <v>455</v>
      </c>
      <c r="L94" s="662" t="s">
        <v>455</v>
      </c>
      <c r="M94" s="662" t="s">
        <v>455</v>
      </c>
      <c r="N94" s="662" t="s">
        <v>455</v>
      </c>
      <c r="O94" s="662" t="s">
        <v>254</v>
      </c>
    </row>
    <row r="95" spans="1:15" ht="30" customHeight="1">
      <c r="A95" s="663" t="s">
        <v>578</v>
      </c>
      <c r="B95" s="648" t="s">
        <v>566</v>
      </c>
      <c r="C95" s="660">
        <v>3.55224312348704</v>
      </c>
      <c r="D95" s="660">
        <v>3.5383653514060698</v>
      </c>
      <c r="E95" s="660">
        <v>3.51006722987358</v>
      </c>
      <c r="F95" s="660">
        <v>3.4834555683376101</v>
      </c>
      <c r="G95" s="660">
        <v>3.4447527201427</v>
      </c>
      <c r="H95" s="660">
        <v>3.4157199509568401</v>
      </c>
      <c r="I95" s="660">
        <v>3.3982006994425502</v>
      </c>
      <c r="J95" s="660">
        <v>3.4391465293456198</v>
      </c>
      <c r="K95" s="660">
        <v>3.50333463923414</v>
      </c>
      <c r="L95" s="660">
        <v>3.57077481630161</v>
      </c>
      <c r="M95" s="660">
        <v>3.5986022673154401</v>
      </c>
      <c r="N95" s="660">
        <v>3.5711928331490701</v>
      </c>
      <c r="O95" s="655">
        <v>3.5019037543443399</v>
      </c>
    </row>
    <row r="96" spans="1:15" ht="30" customHeight="1">
      <c r="A96" s="664" t="s">
        <v>578</v>
      </c>
      <c r="B96" s="666" t="s">
        <v>568</v>
      </c>
      <c r="C96" s="665">
        <v>3.56767808456449</v>
      </c>
      <c r="D96" s="665">
        <v>3.53792028383043</v>
      </c>
      <c r="E96" s="665">
        <v>3.51337692607152</v>
      </c>
      <c r="F96" s="665">
        <v>3.5051528548208402</v>
      </c>
      <c r="G96" s="665">
        <v>3.4759453749527802</v>
      </c>
      <c r="H96" s="665">
        <v>3.3925342573794701</v>
      </c>
      <c r="I96" s="665"/>
      <c r="J96" s="665" t="s">
        <v>455</v>
      </c>
      <c r="K96" s="665" t="s">
        <v>455</v>
      </c>
      <c r="L96" s="665" t="s">
        <v>455</v>
      </c>
      <c r="M96" s="665" t="s">
        <v>455</v>
      </c>
      <c r="N96" s="665" t="s">
        <v>455</v>
      </c>
      <c r="O96" s="653" t="s">
        <v>254</v>
      </c>
    </row>
    <row r="97" spans="1:15" ht="13.5" customHeight="1">
      <c r="A97" s="643" t="s">
        <v>582</v>
      </c>
      <c r="B97" s="644"/>
      <c r="C97" s="645"/>
      <c r="D97" s="645"/>
      <c r="E97" s="645"/>
      <c r="F97" s="645"/>
      <c r="G97" s="645"/>
      <c r="H97" s="645"/>
      <c r="I97" s="645"/>
      <c r="J97" s="645"/>
      <c r="K97" s="645"/>
      <c r="L97" s="645"/>
      <c r="M97" s="645"/>
      <c r="N97" s="645"/>
      <c r="O97" s="646"/>
    </row>
    <row r="98" spans="1:15" ht="32.25" customHeight="1">
      <c r="A98" s="647" t="s">
        <v>565</v>
      </c>
      <c r="B98" s="648" t="s">
        <v>566</v>
      </c>
      <c r="C98" s="649">
        <v>51.418203797398903</v>
      </c>
      <c r="D98" s="649">
        <v>51.110823965721998</v>
      </c>
      <c r="E98" s="649">
        <v>51.833196142652298</v>
      </c>
      <c r="F98" s="649">
        <v>52.1082934679796</v>
      </c>
      <c r="G98" s="649">
        <v>52.0807717814033</v>
      </c>
      <c r="H98" s="649">
        <v>51.992204344883703</v>
      </c>
      <c r="I98" s="649">
        <v>51.926410065057297</v>
      </c>
      <c r="J98" s="649">
        <v>51.927531367033502</v>
      </c>
      <c r="K98" s="649">
        <v>50.161999594329203</v>
      </c>
      <c r="L98" s="649">
        <v>46.7174854919379</v>
      </c>
      <c r="M98" s="649">
        <v>42.0814482668913</v>
      </c>
      <c r="N98" s="649">
        <v>39.022444874382003</v>
      </c>
      <c r="O98" s="650"/>
    </row>
    <row r="99" spans="1:15" ht="30" customHeight="1">
      <c r="A99" s="651" t="s">
        <v>567</v>
      </c>
      <c r="B99" s="652" t="s">
        <v>568</v>
      </c>
      <c r="C99" s="653">
        <v>35.834495168417902</v>
      </c>
      <c r="D99" s="653">
        <v>35.391993868927699</v>
      </c>
      <c r="E99" s="653">
        <v>36.052783566445697</v>
      </c>
      <c r="F99" s="653">
        <v>37.513410670111099</v>
      </c>
      <c r="G99" s="653">
        <v>38.346939730741497</v>
      </c>
      <c r="H99" s="653">
        <v>37.978357415783698</v>
      </c>
      <c r="I99" s="653"/>
      <c r="J99" s="653">
        <v>0</v>
      </c>
      <c r="K99" s="653">
        <v>0</v>
      </c>
      <c r="L99" s="653">
        <v>0</v>
      </c>
      <c r="M99" s="653">
        <v>0</v>
      </c>
      <c r="N99" s="653">
        <v>0</v>
      </c>
      <c r="O99" s="650"/>
    </row>
    <row r="100" spans="1:15" ht="32.25" customHeight="1">
      <c r="A100" s="647" t="s">
        <v>569</v>
      </c>
      <c r="B100" s="648" t="s">
        <v>566</v>
      </c>
      <c r="C100" s="649">
        <v>54.306976394405503</v>
      </c>
      <c r="D100" s="649">
        <v>54.1711717155776</v>
      </c>
      <c r="E100" s="649">
        <v>54.524073340844097</v>
      </c>
      <c r="F100" s="649">
        <v>54.396679671947403</v>
      </c>
      <c r="G100" s="649">
        <v>53.817527439451801</v>
      </c>
      <c r="H100" s="649">
        <v>53.2505683958343</v>
      </c>
      <c r="I100" s="649">
        <v>53.037122354372997</v>
      </c>
      <c r="J100" s="649">
        <v>53.388280404209901</v>
      </c>
      <c r="K100" s="649">
        <v>52.2945553944542</v>
      </c>
      <c r="L100" s="649">
        <v>49.7250350739845</v>
      </c>
      <c r="M100" s="649">
        <v>45.369762273503603</v>
      </c>
      <c r="N100" s="649">
        <v>42.100076910175297</v>
      </c>
      <c r="O100" s="654">
        <v>52.031748010384703</v>
      </c>
    </row>
    <row r="101" spans="1:15" ht="32.25" customHeight="1">
      <c r="A101" s="651" t="s">
        <v>570</v>
      </c>
      <c r="B101" s="652" t="s">
        <v>568</v>
      </c>
      <c r="C101" s="653">
        <v>39.072945938578599</v>
      </c>
      <c r="D101" s="653">
        <v>38.640863526672398</v>
      </c>
      <c r="E101" s="653">
        <v>38.578960459534201</v>
      </c>
      <c r="F101" s="653">
        <v>40.0285083089572</v>
      </c>
      <c r="G101" s="653">
        <v>40.256501555322203</v>
      </c>
      <c r="H101" s="653">
        <v>39.126619802859203</v>
      </c>
      <c r="I101" s="653"/>
      <c r="J101" s="653" t="s">
        <v>455</v>
      </c>
      <c r="K101" s="653" t="s">
        <v>455</v>
      </c>
      <c r="L101" s="653" t="s">
        <v>455</v>
      </c>
      <c r="M101" s="653" t="s">
        <v>455</v>
      </c>
      <c r="N101" s="653" t="s">
        <v>455</v>
      </c>
      <c r="O101" s="653" t="s">
        <v>254</v>
      </c>
    </row>
    <row r="102" spans="1:15" ht="32.25" customHeight="1">
      <c r="A102" s="647" t="s">
        <v>571</v>
      </c>
      <c r="B102" s="648" t="s">
        <v>566</v>
      </c>
      <c r="C102" s="649">
        <v>52.444471468454402</v>
      </c>
      <c r="D102" s="649">
        <v>52.258355678254098</v>
      </c>
      <c r="E102" s="649">
        <v>52.973267834798499</v>
      </c>
      <c r="F102" s="649">
        <v>53.283293104890902</v>
      </c>
      <c r="G102" s="649">
        <v>53.2590485774531</v>
      </c>
      <c r="H102" s="649">
        <v>53.161932099493399</v>
      </c>
      <c r="I102" s="649">
        <v>53.102060360029803</v>
      </c>
      <c r="J102" s="649">
        <v>53.0947560684968</v>
      </c>
      <c r="K102" s="649">
        <v>51.349859889234096</v>
      </c>
      <c r="L102" s="649">
        <v>47.929448671715498</v>
      </c>
      <c r="M102" s="649">
        <v>43.338606556769498</v>
      </c>
      <c r="N102" s="649">
        <v>40.320358147608601</v>
      </c>
      <c r="O102" s="655">
        <v>50.857160620355899</v>
      </c>
    </row>
    <row r="103" spans="1:15" ht="32.25" customHeight="1">
      <c r="A103" s="651" t="s">
        <v>572</v>
      </c>
      <c r="B103" s="652" t="s">
        <v>568</v>
      </c>
      <c r="C103" s="653">
        <v>37.058096212105902</v>
      </c>
      <c r="D103" s="653">
        <v>36.605312108527798</v>
      </c>
      <c r="E103" s="653">
        <v>37.271114982846903</v>
      </c>
      <c r="F103" s="653">
        <v>38.794369293010497</v>
      </c>
      <c r="G103" s="653">
        <v>39.636647260910799</v>
      </c>
      <c r="H103" s="653">
        <v>39.275897589931297</v>
      </c>
      <c r="I103" s="653"/>
      <c r="J103" s="653" t="s">
        <v>455</v>
      </c>
      <c r="K103" s="653" t="s">
        <v>455</v>
      </c>
      <c r="L103" s="653" t="s">
        <v>455</v>
      </c>
      <c r="M103" s="653" t="s">
        <v>455</v>
      </c>
      <c r="N103" s="653" t="s">
        <v>455</v>
      </c>
      <c r="O103" s="653" t="s">
        <v>254</v>
      </c>
    </row>
    <row r="104" spans="1:15" ht="32.25" customHeight="1">
      <c r="A104" s="656" t="s">
        <v>573</v>
      </c>
      <c r="B104" s="648" t="s">
        <v>566</v>
      </c>
      <c r="C104" s="649">
        <v>1.0262676710555401</v>
      </c>
      <c r="D104" s="649">
        <v>1.14753171253218</v>
      </c>
      <c r="E104" s="649">
        <v>1.14007169214616</v>
      </c>
      <c r="F104" s="649">
        <v>1.1749996369112701</v>
      </c>
      <c r="G104" s="649">
        <v>1.1782767960498299</v>
      </c>
      <c r="H104" s="649">
        <v>1.1697277546097</v>
      </c>
      <c r="I104" s="649">
        <v>1.17565029497256</v>
      </c>
      <c r="J104" s="649">
        <v>1.16722470146326</v>
      </c>
      <c r="K104" s="649">
        <v>1.18786029490482</v>
      </c>
      <c r="L104" s="649">
        <v>1.2119631797775801</v>
      </c>
      <c r="M104" s="649">
        <v>1.25715828987811</v>
      </c>
      <c r="N104" s="649">
        <v>1.2979132732265799</v>
      </c>
      <c r="O104" s="650"/>
    </row>
    <row r="105" spans="1:15" ht="32.25" customHeight="1">
      <c r="A105" s="657" t="s">
        <v>574</v>
      </c>
      <c r="B105" s="652" t="s">
        <v>568</v>
      </c>
      <c r="C105" s="653">
        <v>1.22360104368801</v>
      </c>
      <c r="D105" s="653">
        <v>1.2133182396001201</v>
      </c>
      <c r="E105" s="653">
        <v>1.21833141640121</v>
      </c>
      <c r="F105" s="653">
        <v>1.2809586228994101</v>
      </c>
      <c r="G105" s="653">
        <v>1.28970753016927</v>
      </c>
      <c r="H105" s="653">
        <v>1.29754017414766</v>
      </c>
      <c r="I105" s="653"/>
      <c r="J105" s="653">
        <v>0</v>
      </c>
      <c r="K105" s="653">
        <v>0</v>
      </c>
      <c r="L105" s="653">
        <v>0</v>
      </c>
      <c r="M105" s="653">
        <v>0</v>
      </c>
      <c r="N105" s="653">
        <v>0</v>
      </c>
      <c r="O105" s="650"/>
    </row>
    <row r="106" spans="1:15" ht="32.25" customHeight="1">
      <c r="A106" s="647" t="s">
        <v>575</v>
      </c>
      <c r="B106" s="648" t="s">
        <v>566</v>
      </c>
      <c r="C106" s="649">
        <v>53.658316365248403</v>
      </c>
      <c r="D106" s="649">
        <v>53.428572391791903</v>
      </c>
      <c r="E106" s="649">
        <v>54.155461281993396</v>
      </c>
      <c r="F106" s="649">
        <v>54.473126979428898</v>
      </c>
      <c r="G106" s="649">
        <v>54.453239459956301</v>
      </c>
      <c r="H106" s="649">
        <v>54.353118209592601</v>
      </c>
      <c r="I106" s="649">
        <v>54.303861305466697</v>
      </c>
      <c r="J106" s="649">
        <v>54.297088809422903</v>
      </c>
      <c r="K106" s="649">
        <v>52.552034396599097</v>
      </c>
      <c r="L106" s="649">
        <v>49.129868992094003</v>
      </c>
      <c r="M106" s="649">
        <v>44.5392501381505</v>
      </c>
      <c r="N106" s="649">
        <v>41.518224721939298</v>
      </c>
      <c r="O106" s="654">
        <v>52.052876241591498</v>
      </c>
    </row>
    <row r="107" spans="1:15" ht="30" customHeight="1">
      <c r="A107" s="658" t="s">
        <v>576</v>
      </c>
      <c r="B107" s="652" t="s">
        <v>568</v>
      </c>
      <c r="C107" s="653">
        <v>38.2429628487738</v>
      </c>
      <c r="D107" s="653">
        <v>37.799481921204901</v>
      </c>
      <c r="E107" s="653">
        <v>38.449986560680003</v>
      </c>
      <c r="F107" s="653">
        <v>39.962916910283802</v>
      </c>
      <c r="G107" s="653">
        <v>40.805589606775598</v>
      </c>
      <c r="H107" s="653">
        <v>40.449019560835801</v>
      </c>
      <c r="I107" s="653"/>
      <c r="J107" s="653" t="s">
        <v>455</v>
      </c>
      <c r="K107" s="653" t="s">
        <v>455</v>
      </c>
      <c r="L107" s="653" t="s">
        <v>455</v>
      </c>
      <c r="M107" s="653" t="s">
        <v>455</v>
      </c>
      <c r="N107" s="653" t="s">
        <v>455</v>
      </c>
      <c r="O107" s="653" t="s">
        <v>254</v>
      </c>
    </row>
    <row r="108" spans="1:15" ht="30" customHeight="1">
      <c r="A108" s="659" t="s">
        <v>577</v>
      </c>
      <c r="B108" s="648" t="s">
        <v>566</v>
      </c>
      <c r="C108" s="660">
        <v>4.20267439679278</v>
      </c>
      <c r="D108" s="660">
        <v>4.2310207922691099</v>
      </c>
      <c r="E108" s="660">
        <v>4.1767079724871996</v>
      </c>
      <c r="F108" s="660">
        <v>4.1290448226562697</v>
      </c>
      <c r="G108" s="660">
        <v>4.038166687366</v>
      </c>
      <c r="H108" s="660">
        <v>3.9813816298172502</v>
      </c>
      <c r="I108" s="660">
        <v>3.9667089542232201</v>
      </c>
      <c r="J108" s="660">
        <v>4.0146593551489902</v>
      </c>
      <c r="K108" s="660">
        <v>4.0905138639175398</v>
      </c>
      <c r="L108" s="660">
        <v>4.1879393659432598</v>
      </c>
      <c r="M108" s="660">
        <v>4.2419712340441098</v>
      </c>
      <c r="N108" s="660">
        <v>4.2334696508386704</v>
      </c>
      <c r="O108" s="655">
        <v>4.1238556195738303</v>
      </c>
    </row>
    <row r="109" spans="1:15" ht="30" customHeight="1">
      <c r="A109" s="661" t="s">
        <v>577</v>
      </c>
      <c r="B109" s="652" t="s">
        <v>568</v>
      </c>
      <c r="C109" s="662">
        <v>4.2763351005361896</v>
      </c>
      <c r="D109" s="662">
        <v>4.2951252916968796</v>
      </c>
      <c r="E109" s="662">
        <v>4.1758164157588498</v>
      </c>
      <c r="F109" s="662">
        <v>4.1545046945278603</v>
      </c>
      <c r="G109" s="662">
        <v>4.0589394206381604</v>
      </c>
      <c r="H109" s="662">
        <v>3.96948604312727</v>
      </c>
      <c r="I109" s="662"/>
      <c r="J109" s="662" t="s">
        <v>455</v>
      </c>
      <c r="K109" s="662" t="s">
        <v>455</v>
      </c>
      <c r="L109" s="662" t="s">
        <v>455</v>
      </c>
      <c r="M109" s="662" t="s">
        <v>455</v>
      </c>
      <c r="N109" s="662" t="s">
        <v>455</v>
      </c>
      <c r="O109" s="662" t="s">
        <v>254</v>
      </c>
    </row>
    <row r="110" spans="1:15" ht="30" customHeight="1">
      <c r="A110" s="663" t="s">
        <v>578</v>
      </c>
      <c r="B110" s="648" t="s">
        <v>566</v>
      </c>
      <c r="C110" s="660">
        <v>3.5623320208094</v>
      </c>
      <c r="D110" s="660">
        <v>3.5516503974838902</v>
      </c>
      <c r="E110" s="660">
        <v>3.5260181013043002</v>
      </c>
      <c r="F110" s="660">
        <v>3.49004706504016</v>
      </c>
      <c r="G110" s="660">
        <v>3.4629339597856701</v>
      </c>
      <c r="H110" s="660">
        <v>3.4266418054497998</v>
      </c>
      <c r="I110" s="660">
        <v>3.4121420052291001</v>
      </c>
      <c r="J110" s="660">
        <v>3.43669772021578</v>
      </c>
      <c r="K110" s="660">
        <v>3.49203533212803</v>
      </c>
      <c r="L110" s="660">
        <v>3.5770008231369399</v>
      </c>
      <c r="M110" s="660">
        <v>3.6003290349705401</v>
      </c>
      <c r="N110" s="660">
        <v>3.5692242425156402</v>
      </c>
      <c r="O110" s="655">
        <v>3.5086390027485002</v>
      </c>
    </row>
    <row r="111" spans="1:15" ht="30" customHeight="1">
      <c r="A111" s="664" t="s">
        <v>578</v>
      </c>
      <c r="B111" s="666" t="s">
        <v>568</v>
      </c>
      <c r="C111" s="665">
        <v>3.5804714567312899</v>
      </c>
      <c r="D111" s="665">
        <v>3.5703743996336699</v>
      </c>
      <c r="E111" s="665">
        <v>3.51703470265972</v>
      </c>
      <c r="F111" s="665">
        <v>3.5126996849876799</v>
      </c>
      <c r="G111" s="665">
        <v>3.4690251017502498</v>
      </c>
      <c r="H111" s="665">
        <v>3.3956606055068699</v>
      </c>
      <c r="I111" s="665"/>
      <c r="J111" s="665" t="s">
        <v>455</v>
      </c>
      <c r="K111" s="665" t="s">
        <v>455</v>
      </c>
      <c r="L111" s="665" t="s">
        <v>455</v>
      </c>
      <c r="M111" s="665" t="s">
        <v>455</v>
      </c>
      <c r="N111" s="665" t="s">
        <v>455</v>
      </c>
      <c r="O111" s="653" t="s">
        <v>254</v>
      </c>
    </row>
    <row r="112" spans="1:15" ht="13.5" customHeight="1">
      <c r="A112" s="643" t="s">
        <v>583</v>
      </c>
      <c r="B112" s="644"/>
      <c r="C112" s="645"/>
      <c r="D112" s="645"/>
      <c r="E112" s="645"/>
      <c r="F112" s="645"/>
      <c r="G112" s="645"/>
      <c r="H112" s="645"/>
      <c r="I112" s="645"/>
      <c r="J112" s="645"/>
      <c r="K112" s="645"/>
      <c r="L112" s="645"/>
      <c r="M112" s="645"/>
      <c r="N112" s="645"/>
      <c r="O112" s="646"/>
    </row>
    <row r="113" spans="1:15" ht="32.25" customHeight="1">
      <c r="A113" s="647" t="s">
        <v>565</v>
      </c>
      <c r="B113" s="648" t="s">
        <v>566</v>
      </c>
      <c r="C113" s="649">
        <v>49.544349485686602</v>
      </c>
      <c r="D113" s="649">
        <v>49.372487345618701</v>
      </c>
      <c r="E113" s="649">
        <v>49.2573880924609</v>
      </c>
      <c r="F113" s="649">
        <v>49.5655291757081</v>
      </c>
      <c r="G113" s="649">
        <v>49.713748689636397</v>
      </c>
      <c r="H113" s="649">
        <v>49.714207296653399</v>
      </c>
      <c r="I113" s="649">
        <v>49.699975604984203</v>
      </c>
      <c r="J113" s="649">
        <v>49.697870960306702</v>
      </c>
      <c r="K113" s="649">
        <v>48.844857447717601</v>
      </c>
      <c r="L113" s="649">
        <v>46.533376824208403</v>
      </c>
      <c r="M113" s="649">
        <v>42.112329413535399</v>
      </c>
      <c r="N113" s="649">
        <v>38.796876689796001</v>
      </c>
      <c r="O113" s="650"/>
    </row>
    <row r="114" spans="1:15" ht="30" customHeight="1">
      <c r="A114" s="651" t="s">
        <v>567</v>
      </c>
      <c r="B114" s="652" t="s">
        <v>568</v>
      </c>
      <c r="C114" s="653">
        <v>35.143581272417499</v>
      </c>
      <c r="D114" s="653">
        <v>34.102580003822801</v>
      </c>
      <c r="E114" s="653">
        <v>33.856470730259097</v>
      </c>
      <c r="F114" s="653">
        <v>34.734928724720902</v>
      </c>
      <c r="G114" s="653">
        <v>35.837362289447597</v>
      </c>
      <c r="H114" s="653">
        <v>35.556332315778697</v>
      </c>
      <c r="I114" s="653"/>
      <c r="J114" s="653">
        <v>0</v>
      </c>
      <c r="K114" s="653">
        <v>0</v>
      </c>
      <c r="L114" s="653">
        <v>0</v>
      </c>
      <c r="M114" s="653">
        <v>0</v>
      </c>
      <c r="N114" s="653">
        <v>0</v>
      </c>
      <c r="O114" s="650"/>
    </row>
    <row r="115" spans="1:15" ht="32.25" customHeight="1">
      <c r="A115" s="647" t="s">
        <v>569</v>
      </c>
      <c r="B115" s="648" t="s">
        <v>566</v>
      </c>
      <c r="C115" s="649">
        <v>54.6094489604912</v>
      </c>
      <c r="D115" s="649">
        <v>54.330001294763797</v>
      </c>
      <c r="E115" s="649">
        <v>53.763999502483003</v>
      </c>
      <c r="F115" s="649">
        <v>53.585409375711897</v>
      </c>
      <c r="G115" s="649">
        <v>53.098517048887899</v>
      </c>
      <c r="H115" s="649">
        <v>52.715553584953199</v>
      </c>
      <c r="I115" s="649">
        <v>52.404217295090803</v>
      </c>
      <c r="J115" s="649">
        <v>52.732279401314898</v>
      </c>
      <c r="K115" s="649">
        <v>52.728919099106498</v>
      </c>
      <c r="L115" s="649">
        <v>51.495306014907598</v>
      </c>
      <c r="M115" s="649">
        <v>47.364794226302998</v>
      </c>
      <c r="N115" s="649">
        <v>43.875941361151497</v>
      </c>
      <c r="O115" s="654">
        <v>52.553604098512103</v>
      </c>
    </row>
    <row r="116" spans="1:15" ht="32.25" customHeight="1">
      <c r="A116" s="651" t="s">
        <v>570</v>
      </c>
      <c r="B116" s="652" t="s">
        <v>568</v>
      </c>
      <c r="C116" s="653">
        <v>40.349555829169603</v>
      </c>
      <c r="D116" s="653">
        <v>39.036420683375297</v>
      </c>
      <c r="E116" s="653">
        <v>38.333418118968098</v>
      </c>
      <c r="F116" s="653">
        <v>39.112468364620497</v>
      </c>
      <c r="G116" s="653">
        <v>39.648486778165498</v>
      </c>
      <c r="H116" s="653">
        <v>38.549319552091397</v>
      </c>
      <c r="I116" s="653"/>
      <c r="J116" s="653" t="s">
        <v>455</v>
      </c>
      <c r="K116" s="653" t="s">
        <v>455</v>
      </c>
      <c r="L116" s="653" t="s">
        <v>455</v>
      </c>
      <c r="M116" s="653" t="s">
        <v>455</v>
      </c>
      <c r="N116" s="653" t="s">
        <v>455</v>
      </c>
      <c r="O116" s="653" t="s">
        <v>254</v>
      </c>
    </row>
    <row r="117" spans="1:15" ht="32.25" customHeight="1">
      <c r="A117" s="647" t="s">
        <v>571</v>
      </c>
      <c r="B117" s="648" t="s">
        <v>566</v>
      </c>
      <c r="C117" s="649">
        <v>52.516267093731301</v>
      </c>
      <c r="D117" s="649">
        <v>52.375963871071001</v>
      </c>
      <c r="E117" s="649">
        <v>52.275235817571399</v>
      </c>
      <c r="F117" s="649">
        <v>52.5755789456068</v>
      </c>
      <c r="G117" s="649">
        <v>52.686308392160797</v>
      </c>
      <c r="H117" s="649">
        <v>52.7394156353363</v>
      </c>
      <c r="I117" s="649">
        <v>52.637134020755198</v>
      </c>
      <c r="J117" s="649">
        <v>52.671033758397101</v>
      </c>
      <c r="K117" s="649">
        <v>51.838332156076198</v>
      </c>
      <c r="L117" s="649">
        <v>49.722548296961897</v>
      </c>
      <c r="M117" s="649">
        <v>45.310179870350701</v>
      </c>
      <c r="N117" s="649">
        <v>41.992954200945903</v>
      </c>
      <c r="O117" s="655">
        <v>51.427684878773697</v>
      </c>
    </row>
    <row r="118" spans="1:15" ht="32.25" customHeight="1">
      <c r="A118" s="651" t="s">
        <v>572</v>
      </c>
      <c r="B118" s="652" t="s">
        <v>568</v>
      </c>
      <c r="C118" s="653">
        <v>38.243578198625102</v>
      </c>
      <c r="D118" s="653">
        <v>37.191418735408199</v>
      </c>
      <c r="E118" s="653">
        <v>36.965617010101298</v>
      </c>
      <c r="F118" s="653">
        <v>37.8348064024621</v>
      </c>
      <c r="G118" s="653">
        <v>38.925247668503403</v>
      </c>
      <c r="H118" s="653">
        <v>38.581167381872397</v>
      </c>
      <c r="I118" s="653"/>
      <c r="J118" s="653" t="s">
        <v>455</v>
      </c>
      <c r="K118" s="653" t="s">
        <v>455</v>
      </c>
      <c r="L118" s="653" t="s">
        <v>455</v>
      </c>
      <c r="M118" s="653" t="s">
        <v>455</v>
      </c>
      <c r="N118" s="653" t="s">
        <v>455</v>
      </c>
      <c r="O118" s="653" t="s">
        <v>254</v>
      </c>
    </row>
    <row r="119" spans="1:15" ht="32.25" customHeight="1">
      <c r="A119" s="656" t="s">
        <v>573</v>
      </c>
      <c r="B119" s="648" t="s">
        <v>566</v>
      </c>
      <c r="C119" s="649">
        <v>2.97191760804473</v>
      </c>
      <c r="D119" s="649">
        <v>3.0034765254523599</v>
      </c>
      <c r="E119" s="649">
        <v>3.01784772511059</v>
      </c>
      <c r="F119" s="649">
        <v>3.0100497698986302</v>
      </c>
      <c r="G119" s="649">
        <v>2.9725597025244199</v>
      </c>
      <c r="H119" s="649">
        <v>3.0252083386828299</v>
      </c>
      <c r="I119" s="649">
        <v>2.9371584157709898</v>
      </c>
      <c r="J119" s="649">
        <v>2.9731627980903998</v>
      </c>
      <c r="K119" s="649">
        <v>2.99347470835861</v>
      </c>
      <c r="L119" s="649">
        <v>3.1891714727534901</v>
      </c>
      <c r="M119" s="649">
        <v>3.1978504568153201</v>
      </c>
      <c r="N119" s="649">
        <v>3.19607751114994</v>
      </c>
      <c r="O119" s="650"/>
    </row>
    <row r="120" spans="1:15" ht="32.25" customHeight="1">
      <c r="A120" s="657" t="s">
        <v>574</v>
      </c>
      <c r="B120" s="652" t="s">
        <v>568</v>
      </c>
      <c r="C120" s="653">
        <v>3.0999969262075702</v>
      </c>
      <c r="D120" s="653">
        <v>3.08883873158543</v>
      </c>
      <c r="E120" s="653">
        <v>3.10914627984224</v>
      </c>
      <c r="F120" s="653">
        <v>3.0998776777411998</v>
      </c>
      <c r="G120" s="653">
        <v>3.0878853790558098</v>
      </c>
      <c r="H120" s="653">
        <v>3.02483506609367</v>
      </c>
      <c r="I120" s="653"/>
      <c r="J120" s="653">
        <v>0</v>
      </c>
      <c r="K120" s="653">
        <v>0</v>
      </c>
      <c r="L120" s="653">
        <v>0</v>
      </c>
      <c r="M120" s="653">
        <v>0</v>
      </c>
      <c r="N120" s="653">
        <v>0</v>
      </c>
      <c r="O120" s="650"/>
    </row>
    <row r="121" spans="1:15" ht="32.25" customHeight="1">
      <c r="A121" s="647" t="s">
        <v>575</v>
      </c>
      <c r="B121" s="648" t="s">
        <v>566</v>
      </c>
      <c r="C121" s="649">
        <v>54.885638032338697</v>
      </c>
      <c r="D121" s="649">
        <v>54.750844968134302</v>
      </c>
      <c r="E121" s="649">
        <v>54.604469109528502</v>
      </c>
      <c r="F121" s="649">
        <v>54.926824440001901</v>
      </c>
      <c r="G121" s="649">
        <v>55.040983779027897</v>
      </c>
      <c r="H121" s="649">
        <v>55.1200129220883</v>
      </c>
      <c r="I121" s="649">
        <v>55.015867484733597</v>
      </c>
      <c r="J121" s="649">
        <v>55.039630675028</v>
      </c>
      <c r="K121" s="649">
        <v>54.2058680204212</v>
      </c>
      <c r="L121" s="649">
        <v>52.059723795404203</v>
      </c>
      <c r="M121" s="649">
        <v>47.658289846692597</v>
      </c>
      <c r="N121" s="649">
        <v>44.303812469365397</v>
      </c>
      <c r="O121" s="654">
        <v>53.7831156998636</v>
      </c>
    </row>
    <row r="122" spans="1:15" ht="30" customHeight="1">
      <c r="A122" s="658" t="s">
        <v>576</v>
      </c>
      <c r="B122" s="652" t="s">
        <v>568</v>
      </c>
      <c r="C122" s="653">
        <v>40.474280870408997</v>
      </c>
      <c r="D122" s="653">
        <v>39.486660318626498</v>
      </c>
      <c r="E122" s="653">
        <v>39.214024195273701</v>
      </c>
      <c r="F122" s="653">
        <v>40.1223256194884</v>
      </c>
      <c r="G122" s="653">
        <v>41.194880721769501</v>
      </c>
      <c r="H122" s="653">
        <v>40.813389972040497</v>
      </c>
      <c r="I122" s="653"/>
      <c r="J122" s="653" t="s">
        <v>455</v>
      </c>
      <c r="K122" s="653" t="s">
        <v>455</v>
      </c>
      <c r="L122" s="653" t="s">
        <v>455</v>
      </c>
      <c r="M122" s="653" t="s">
        <v>455</v>
      </c>
      <c r="N122" s="653" t="s">
        <v>455</v>
      </c>
      <c r="O122" s="653" t="s">
        <v>254</v>
      </c>
    </row>
    <row r="123" spans="1:15" ht="30" customHeight="1">
      <c r="A123" s="659" t="s">
        <v>577</v>
      </c>
      <c r="B123" s="648" t="s">
        <v>566</v>
      </c>
      <c r="C123" s="660">
        <v>4.2542831994859398</v>
      </c>
      <c r="D123" s="660">
        <v>4.2405495188956301</v>
      </c>
      <c r="E123" s="660">
        <v>4.1805615711641897</v>
      </c>
      <c r="F123" s="660">
        <v>4.1144425627626697</v>
      </c>
      <c r="G123" s="660">
        <v>4.03150707624585</v>
      </c>
      <c r="H123" s="660">
        <v>3.9778852361416601</v>
      </c>
      <c r="I123" s="660">
        <v>3.9604606775578599</v>
      </c>
      <c r="J123" s="660">
        <v>3.9950513629328799</v>
      </c>
      <c r="K123" s="660">
        <v>4.09324469074578</v>
      </c>
      <c r="L123" s="660">
        <v>4.1982056323264496</v>
      </c>
      <c r="M123" s="660">
        <v>4.2427648899775399</v>
      </c>
      <c r="N123" s="660">
        <v>4.24209971473078</v>
      </c>
      <c r="O123" s="655">
        <v>4.1271979463903703</v>
      </c>
    </row>
    <row r="124" spans="1:15" ht="30" customHeight="1">
      <c r="A124" s="661" t="s">
        <v>577</v>
      </c>
      <c r="B124" s="652" t="s">
        <v>568</v>
      </c>
      <c r="C124" s="662">
        <v>4.2835142305049096</v>
      </c>
      <c r="D124" s="662">
        <v>4.2591774948663002</v>
      </c>
      <c r="E124" s="662">
        <v>4.1835938197261902</v>
      </c>
      <c r="F124" s="662">
        <v>4.1591469592257004</v>
      </c>
      <c r="G124" s="662">
        <v>4.0633036553288298</v>
      </c>
      <c r="H124" s="662">
        <v>3.9912939230873601</v>
      </c>
      <c r="I124" s="662"/>
      <c r="J124" s="662" t="s">
        <v>455</v>
      </c>
      <c r="K124" s="662" t="s">
        <v>455</v>
      </c>
      <c r="L124" s="662" t="s">
        <v>455</v>
      </c>
      <c r="M124" s="662" t="s">
        <v>455</v>
      </c>
      <c r="N124" s="662" t="s">
        <v>455</v>
      </c>
      <c r="O124" s="662" t="s">
        <v>254</v>
      </c>
    </row>
    <row r="125" spans="1:15" ht="30" customHeight="1">
      <c r="A125" s="663" t="s">
        <v>578</v>
      </c>
      <c r="B125" s="648" t="s">
        <v>566</v>
      </c>
      <c r="C125" s="660">
        <v>3.5568217473788502</v>
      </c>
      <c r="D125" s="660">
        <v>3.5448875587402902</v>
      </c>
      <c r="E125" s="660">
        <v>3.51373697641495</v>
      </c>
      <c r="F125" s="660">
        <v>3.4832804938203901</v>
      </c>
      <c r="G125" s="660">
        <v>3.4469754685241401</v>
      </c>
      <c r="H125" s="660">
        <v>3.41499619153024</v>
      </c>
      <c r="I125" s="660">
        <v>3.3924445660983502</v>
      </c>
      <c r="J125" s="660">
        <v>3.4153854026483201</v>
      </c>
      <c r="K125" s="660">
        <v>3.4806131316325102</v>
      </c>
      <c r="L125" s="660">
        <v>3.5558214622409898</v>
      </c>
      <c r="M125" s="660">
        <v>3.5851864516816998</v>
      </c>
      <c r="N125" s="660">
        <v>3.5643396607154498</v>
      </c>
      <c r="O125" s="655">
        <v>3.4960833102455302</v>
      </c>
    </row>
    <row r="126" spans="1:15" ht="30" customHeight="1">
      <c r="A126" s="664" t="s">
        <v>578</v>
      </c>
      <c r="B126" s="666" t="s">
        <v>568</v>
      </c>
      <c r="C126" s="665">
        <v>3.5740987881892501</v>
      </c>
      <c r="D126" s="665">
        <v>3.54777050046436</v>
      </c>
      <c r="E126" s="665">
        <v>3.5178378329077602</v>
      </c>
      <c r="F126" s="665">
        <v>3.5162643533849001</v>
      </c>
      <c r="G126" s="665">
        <v>3.4889363002503</v>
      </c>
      <c r="H126" s="665">
        <v>3.4016833222395899</v>
      </c>
      <c r="I126" s="665"/>
      <c r="J126" s="665" t="s">
        <v>455</v>
      </c>
      <c r="K126" s="665" t="s">
        <v>455</v>
      </c>
      <c r="L126" s="665" t="s">
        <v>455</v>
      </c>
      <c r="M126" s="665" t="s">
        <v>455</v>
      </c>
      <c r="N126" s="665" t="s">
        <v>455</v>
      </c>
      <c r="O126" s="653" t="s">
        <v>254</v>
      </c>
    </row>
    <row r="127" spans="1:15" ht="13.5" customHeight="1">
      <c r="A127" s="643" t="s">
        <v>584</v>
      </c>
      <c r="B127" s="644"/>
      <c r="C127" s="645"/>
      <c r="D127" s="645"/>
      <c r="E127" s="645"/>
      <c r="F127" s="645"/>
      <c r="G127" s="645"/>
      <c r="H127" s="645"/>
      <c r="I127" s="645"/>
      <c r="J127" s="645"/>
      <c r="K127" s="645"/>
      <c r="L127" s="645"/>
      <c r="M127" s="645"/>
      <c r="N127" s="645"/>
      <c r="O127" s="646"/>
    </row>
    <row r="128" spans="1:15" ht="32.25" customHeight="1">
      <c r="A128" s="647" t="s">
        <v>565</v>
      </c>
      <c r="B128" s="648" t="s">
        <v>566</v>
      </c>
      <c r="C128" s="649">
        <v>52.196190170563597</v>
      </c>
      <c r="D128" s="649">
        <v>51.973872783663403</v>
      </c>
      <c r="E128" s="649">
        <v>51.788988017232398</v>
      </c>
      <c r="F128" s="649">
        <v>51.789891404182399</v>
      </c>
      <c r="G128" s="649">
        <v>51.788019606014302</v>
      </c>
      <c r="H128" s="649">
        <v>51.670161072886899</v>
      </c>
      <c r="I128" s="649">
        <v>51.673789856117899</v>
      </c>
      <c r="J128" s="649">
        <v>51.7014001811947</v>
      </c>
      <c r="K128" s="649">
        <v>50.004204451468297</v>
      </c>
      <c r="L128" s="649">
        <v>45.812138481990303</v>
      </c>
      <c r="M128" s="649">
        <v>41.937414919335303</v>
      </c>
      <c r="N128" s="649">
        <v>38.284304379798101</v>
      </c>
      <c r="O128" s="650"/>
    </row>
    <row r="129" spans="1:15" ht="30" customHeight="1">
      <c r="A129" s="651" t="s">
        <v>567</v>
      </c>
      <c r="B129" s="652" t="s">
        <v>568</v>
      </c>
      <c r="C129" s="653">
        <v>33.83121953973</v>
      </c>
      <c r="D129" s="653">
        <v>32.6685196107235</v>
      </c>
      <c r="E129" s="653">
        <v>33.000444891521497</v>
      </c>
      <c r="F129" s="653">
        <v>34.519788029547399</v>
      </c>
      <c r="G129" s="653">
        <v>35.465840996276597</v>
      </c>
      <c r="H129" s="653">
        <v>35.608798591375802</v>
      </c>
      <c r="I129" s="653"/>
      <c r="J129" s="653">
        <v>0</v>
      </c>
      <c r="K129" s="653">
        <v>0</v>
      </c>
      <c r="L129" s="653">
        <v>0</v>
      </c>
      <c r="M129" s="653">
        <v>0</v>
      </c>
      <c r="N129" s="653">
        <v>0</v>
      </c>
      <c r="O129" s="650"/>
    </row>
    <row r="130" spans="1:15" ht="32.25" customHeight="1">
      <c r="A130" s="647" t="s">
        <v>569</v>
      </c>
      <c r="B130" s="648" t="s">
        <v>566</v>
      </c>
      <c r="C130" s="649">
        <v>54.347451586932998</v>
      </c>
      <c r="D130" s="649">
        <v>54.236227457486002</v>
      </c>
      <c r="E130" s="649">
        <v>53.7952724405651</v>
      </c>
      <c r="F130" s="649">
        <v>53.475462209035904</v>
      </c>
      <c r="G130" s="649">
        <v>53.055840616866703</v>
      </c>
      <c r="H130" s="649">
        <v>52.565240146631702</v>
      </c>
      <c r="I130" s="649">
        <v>52.4676935259413</v>
      </c>
      <c r="J130" s="649">
        <v>52.765551804101896</v>
      </c>
      <c r="K130" s="649">
        <v>51.485025145755998</v>
      </c>
      <c r="L130" s="649">
        <v>48.168485805972999</v>
      </c>
      <c r="M130" s="649">
        <v>44.512576460331402</v>
      </c>
      <c r="N130" s="649">
        <v>40.597529301065499</v>
      </c>
      <c r="O130" s="654">
        <v>51.5011363981396</v>
      </c>
    </row>
    <row r="131" spans="1:15" ht="32.25" customHeight="1">
      <c r="A131" s="651" t="s">
        <v>570</v>
      </c>
      <c r="B131" s="652" t="s">
        <v>568</v>
      </c>
      <c r="C131" s="653">
        <v>36.392294121023497</v>
      </c>
      <c r="D131" s="653">
        <v>35.433808139916898</v>
      </c>
      <c r="E131" s="653">
        <v>35.0827518118775</v>
      </c>
      <c r="F131" s="653">
        <v>36.555557461942399</v>
      </c>
      <c r="G131" s="653">
        <v>36.830759882834897</v>
      </c>
      <c r="H131" s="653">
        <v>36.401968804664399</v>
      </c>
      <c r="I131" s="653"/>
      <c r="J131" s="653" t="s">
        <v>455</v>
      </c>
      <c r="K131" s="653" t="s">
        <v>455</v>
      </c>
      <c r="L131" s="653" t="s">
        <v>455</v>
      </c>
      <c r="M131" s="653" t="s">
        <v>455</v>
      </c>
      <c r="N131" s="653" t="s">
        <v>455</v>
      </c>
      <c r="O131" s="653" t="s">
        <v>254</v>
      </c>
    </row>
    <row r="132" spans="1:15" ht="32.25" customHeight="1">
      <c r="A132" s="647" t="s">
        <v>571</v>
      </c>
      <c r="B132" s="648" t="s">
        <v>566</v>
      </c>
      <c r="C132" s="649">
        <v>52.8831326359253</v>
      </c>
      <c r="D132" s="649">
        <v>52.682340553621401</v>
      </c>
      <c r="E132" s="649">
        <v>52.4998072369631</v>
      </c>
      <c r="F132" s="649">
        <v>52.515728065314804</v>
      </c>
      <c r="G132" s="649">
        <v>52.512531894151401</v>
      </c>
      <c r="H132" s="649">
        <v>52.360290412508299</v>
      </c>
      <c r="I132" s="649">
        <v>52.371393046619097</v>
      </c>
      <c r="J132" s="649">
        <v>52.365214889363799</v>
      </c>
      <c r="K132" s="649">
        <v>50.715850691503903</v>
      </c>
      <c r="L132" s="649">
        <v>46.5627025086808</v>
      </c>
      <c r="M132" s="649">
        <v>42.715257652888099</v>
      </c>
      <c r="N132" s="649">
        <v>39.0547292071318</v>
      </c>
      <c r="O132" s="655">
        <v>50.482893164504702</v>
      </c>
    </row>
    <row r="133" spans="1:15" ht="32.25" customHeight="1">
      <c r="A133" s="651" t="s">
        <v>572</v>
      </c>
      <c r="B133" s="652" t="s">
        <v>568</v>
      </c>
      <c r="C133" s="653">
        <v>34.626938886079202</v>
      </c>
      <c r="D133" s="653">
        <v>33.527789900048703</v>
      </c>
      <c r="E133" s="653">
        <v>33.850917498799099</v>
      </c>
      <c r="F133" s="653">
        <v>35.439326464621999</v>
      </c>
      <c r="G133" s="653">
        <v>36.324642930661298</v>
      </c>
      <c r="H133" s="653">
        <v>36.460918691941202</v>
      </c>
      <c r="I133" s="653"/>
      <c r="J133" s="653" t="s">
        <v>455</v>
      </c>
      <c r="K133" s="653" t="s">
        <v>455</v>
      </c>
      <c r="L133" s="653" t="s">
        <v>455</v>
      </c>
      <c r="M133" s="653" t="s">
        <v>455</v>
      </c>
      <c r="N133" s="653" t="s">
        <v>455</v>
      </c>
      <c r="O133" s="653" t="s">
        <v>254</v>
      </c>
    </row>
    <row r="134" spans="1:15" ht="32.25" customHeight="1">
      <c r="A134" s="656" t="s">
        <v>573</v>
      </c>
      <c r="B134" s="648" t="s">
        <v>566</v>
      </c>
      <c r="C134" s="649">
        <v>0.68694246536171699</v>
      </c>
      <c r="D134" s="649">
        <v>0.70846776995794902</v>
      </c>
      <c r="E134" s="649">
        <v>0.71081921973064499</v>
      </c>
      <c r="F134" s="649">
        <v>0.72583666113242595</v>
      </c>
      <c r="G134" s="649">
        <v>0.72451228813709201</v>
      </c>
      <c r="H134" s="649">
        <v>0.69012933962136502</v>
      </c>
      <c r="I134" s="649">
        <v>0.69760319050119801</v>
      </c>
      <c r="J134" s="649">
        <v>0.66381470816917698</v>
      </c>
      <c r="K134" s="649">
        <v>0.71164624003556298</v>
      </c>
      <c r="L134" s="649">
        <v>0.75056402669046896</v>
      </c>
      <c r="M134" s="649">
        <v>0.77784273355279498</v>
      </c>
      <c r="N134" s="649">
        <v>0.77042482733371997</v>
      </c>
      <c r="O134" s="650"/>
    </row>
    <row r="135" spans="1:15" ht="32.25" customHeight="1">
      <c r="A135" s="657" t="s">
        <v>574</v>
      </c>
      <c r="B135" s="652" t="s">
        <v>568</v>
      </c>
      <c r="C135" s="653">
        <v>0.79571934634914498</v>
      </c>
      <c r="D135" s="653">
        <v>0.85927028932520999</v>
      </c>
      <c r="E135" s="653">
        <v>0.85047260727761698</v>
      </c>
      <c r="F135" s="653">
        <v>0.91953843507459998</v>
      </c>
      <c r="G135" s="653">
        <v>0.85880193438468699</v>
      </c>
      <c r="H135" s="653">
        <v>0.85212010056540799</v>
      </c>
      <c r="I135" s="653"/>
      <c r="J135" s="653">
        <v>0</v>
      </c>
      <c r="K135" s="653">
        <v>0</v>
      </c>
      <c r="L135" s="653">
        <v>0</v>
      </c>
      <c r="M135" s="653">
        <v>0</v>
      </c>
      <c r="N135" s="653">
        <v>0</v>
      </c>
      <c r="O135" s="650"/>
    </row>
    <row r="136" spans="1:15" ht="32.25" customHeight="1">
      <c r="A136" s="647" t="s">
        <v>575</v>
      </c>
      <c r="B136" s="648" t="s">
        <v>566</v>
      </c>
      <c r="C136" s="649">
        <v>54.257998549062002</v>
      </c>
      <c r="D136" s="649">
        <v>54.084428883846698</v>
      </c>
      <c r="E136" s="649">
        <v>53.865270333858497</v>
      </c>
      <c r="F136" s="649">
        <v>53.889331435088401</v>
      </c>
      <c r="G136" s="649">
        <v>53.889831364882902</v>
      </c>
      <c r="H136" s="649">
        <v>53.7435217915002</v>
      </c>
      <c r="I136" s="649">
        <v>53.744440932448498</v>
      </c>
      <c r="J136" s="649">
        <v>53.739491176560797</v>
      </c>
      <c r="K136" s="649">
        <v>52.1045105219508</v>
      </c>
      <c r="L136" s="649">
        <v>47.946651704138198</v>
      </c>
      <c r="M136" s="649">
        <v>44.109356890114398</v>
      </c>
      <c r="N136" s="649">
        <v>40.4357781849899</v>
      </c>
      <c r="O136" s="654">
        <v>51.863620682002903</v>
      </c>
    </row>
    <row r="137" spans="1:15" ht="30" customHeight="1">
      <c r="A137" s="658" t="s">
        <v>576</v>
      </c>
      <c r="B137" s="652" t="s">
        <v>568</v>
      </c>
      <c r="C137" s="653">
        <v>35.997600025225601</v>
      </c>
      <c r="D137" s="653">
        <v>34.928506045128401</v>
      </c>
      <c r="E137" s="653">
        <v>35.252001520739903</v>
      </c>
      <c r="F137" s="653">
        <v>36.846673908647801</v>
      </c>
      <c r="G137" s="653">
        <v>37.744434865346101</v>
      </c>
      <c r="H137" s="653">
        <v>37.846551004557199</v>
      </c>
      <c r="I137" s="653"/>
      <c r="J137" s="653" t="s">
        <v>455</v>
      </c>
      <c r="K137" s="653" t="s">
        <v>455</v>
      </c>
      <c r="L137" s="653" t="s">
        <v>455</v>
      </c>
      <c r="M137" s="653" t="s">
        <v>455</v>
      </c>
      <c r="N137" s="653" t="s">
        <v>455</v>
      </c>
      <c r="O137" s="653" t="s">
        <v>254</v>
      </c>
    </row>
    <row r="138" spans="1:15" ht="30" customHeight="1">
      <c r="A138" s="659" t="s">
        <v>577</v>
      </c>
      <c r="B138" s="648" t="s">
        <v>566</v>
      </c>
      <c r="C138" s="660">
        <v>4.2627626624105499</v>
      </c>
      <c r="D138" s="660">
        <v>4.2951679057917698</v>
      </c>
      <c r="E138" s="660">
        <v>4.2410772195101503</v>
      </c>
      <c r="F138" s="660">
        <v>4.1853927936717596</v>
      </c>
      <c r="G138" s="660">
        <v>4.0967350310396498</v>
      </c>
      <c r="H138" s="660">
        <v>4.0384079028109401</v>
      </c>
      <c r="I138" s="660">
        <v>3.9996251703699701</v>
      </c>
      <c r="J138" s="660">
        <v>4.0429199422536097</v>
      </c>
      <c r="K138" s="660">
        <v>4.10649521841128</v>
      </c>
      <c r="L138" s="660">
        <v>4.2370619044671303</v>
      </c>
      <c r="M138" s="660">
        <v>4.27728612928638</v>
      </c>
      <c r="N138" s="660">
        <v>4.2491924893214597</v>
      </c>
      <c r="O138" s="655">
        <v>4.1682191154599</v>
      </c>
    </row>
    <row r="139" spans="1:15" ht="30" customHeight="1">
      <c r="A139" s="661" t="s">
        <v>577</v>
      </c>
      <c r="B139" s="652" t="s">
        <v>568</v>
      </c>
      <c r="C139" s="662">
        <v>4.2972153503987904</v>
      </c>
      <c r="D139" s="662">
        <v>4.3360282372629602</v>
      </c>
      <c r="E139" s="662">
        <v>4.2092424901661802</v>
      </c>
      <c r="F139" s="662">
        <v>4.1909443867245004</v>
      </c>
      <c r="G139" s="662">
        <v>4.0625245659541998</v>
      </c>
      <c r="H139" s="662">
        <v>3.9741421092120799</v>
      </c>
      <c r="I139" s="662"/>
      <c r="J139" s="662" t="s">
        <v>455</v>
      </c>
      <c r="K139" s="662" t="s">
        <v>455</v>
      </c>
      <c r="L139" s="662" t="s">
        <v>455</v>
      </c>
      <c r="M139" s="662" t="s">
        <v>455</v>
      </c>
      <c r="N139" s="662" t="s">
        <v>455</v>
      </c>
      <c r="O139" s="662" t="s">
        <v>254</v>
      </c>
    </row>
    <row r="140" spans="1:15" ht="30" customHeight="1">
      <c r="A140" s="663" t="s">
        <v>578</v>
      </c>
      <c r="B140" s="648" t="s">
        <v>566</v>
      </c>
      <c r="C140" s="660">
        <v>3.5574478747337999</v>
      </c>
      <c r="D140" s="660">
        <v>3.5568607470849698</v>
      </c>
      <c r="E140" s="660">
        <v>3.5312278560452799</v>
      </c>
      <c r="F140" s="660">
        <v>3.49316637711483</v>
      </c>
      <c r="G140" s="660">
        <v>3.4570860995696902</v>
      </c>
      <c r="H140" s="660">
        <v>3.4203209692127201</v>
      </c>
      <c r="I140" s="660">
        <v>3.4213738949407402</v>
      </c>
      <c r="J140" s="660">
        <v>3.46027981787118</v>
      </c>
      <c r="K140" s="660">
        <v>3.5008180889632801</v>
      </c>
      <c r="L140" s="660">
        <v>3.6022393484674202</v>
      </c>
      <c r="M140" s="660">
        <v>3.6212956004551802</v>
      </c>
      <c r="N140" s="660">
        <v>3.58739718318754</v>
      </c>
      <c r="O140" s="655">
        <v>3.51698252887175</v>
      </c>
    </row>
    <row r="141" spans="1:15" ht="30" customHeight="1">
      <c r="A141" s="664" t="s">
        <v>578</v>
      </c>
      <c r="B141" s="666" t="s">
        <v>568</v>
      </c>
      <c r="C141" s="665">
        <v>3.59930666365221</v>
      </c>
      <c r="D141" s="665">
        <v>3.6072875785147298</v>
      </c>
      <c r="E141" s="665">
        <v>3.5400071074844601</v>
      </c>
      <c r="F141" s="665">
        <v>3.5238079284732602</v>
      </c>
      <c r="G141" s="665">
        <v>3.4719155267241799</v>
      </c>
      <c r="H141" s="665">
        <v>3.4043260327037501</v>
      </c>
      <c r="I141" s="665"/>
      <c r="J141" s="665" t="s">
        <v>455</v>
      </c>
      <c r="K141" s="665" t="s">
        <v>455</v>
      </c>
      <c r="L141" s="665" t="s">
        <v>455</v>
      </c>
      <c r="M141" s="665" t="s">
        <v>455</v>
      </c>
      <c r="N141" s="665" t="s">
        <v>455</v>
      </c>
      <c r="O141" s="653" t="s">
        <v>254</v>
      </c>
    </row>
    <row r="142" spans="1:15" ht="13.5" customHeight="1">
      <c r="A142" s="643" t="s">
        <v>585</v>
      </c>
      <c r="B142" s="644"/>
      <c r="C142" s="645"/>
      <c r="D142" s="645"/>
      <c r="E142" s="645"/>
      <c r="F142" s="645"/>
      <c r="G142" s="645"/>
      <c r="H142" s="645"/>
      <c r="I142" s="645"/>
      <c r="J142" s="645"/>
      <c r="K142" s="645"/>
      <c r="L142" s="645"/>
      <c r="M142" s="645"/>
      <c r="N142" s="645"/>
      <c r="O142" s="646"/>
    </row>
    <row r="143" spans="1:15" ht="32.25" customHeight="1">
      <c r="A143" s="647" t="s">
        <v>565</v>
      </c>
      <c r="B143" s="648" t="s">
        <v>566</v>
      </c>
      <c r="C143" s="649">
        <v>51.194272128554303</v>
      </c>
      <c r="D143" s="649">
        <v>49.708746258986302</v>
      </c>
      <c r="E143" s="649">
        <v>50.013545688477301</v>
      </c>
      <c r="F143" s="649">
        <v>50.170257614540802</v>
      </c>
      <c r="G143" s="649">
        <v>50.736041840230399</v>
      </c>
      <c r="H143" s="649">
        <v>51.2448009504852</v>
      </c>
      <c r="I143" s="649">
        <v>51.860345962704798</v>
      </c>
      <c r="J143" s="649">
        <v>51.849629184669197</v>
      </c>
      <c r="K143" s="649">
        <v>51.026883211394299</v>
      </c>
      <c r="L143" s="649">
        <v>48.151981246898302</v>
      </c>
      <c r="M143" s="649">
        <v>44.767674327365903</v>
      </c>
      <c r="N143" s="649">
        <v>40.904150151607602</v>
      </c>
      <c r="O143" s="650"/>
    </row>
    <row r="144" spans="1:15" ht="30" customHeight="1">
      <c r="A144" s="651" t="s">
        <v>567</v>
      </c>
      <c r="B144" s="652" t="s">
        <v>568</v>
      </c>
      <c r="C144" s="653">
        <v>37.274215145700403</v>
      </c>
      <c r="D144" s="653">
        <v>35.424277479442502</v>
      </c>
      <c r="E144" s="653">
        <v>34.769047443909898</v>
      </c>
      <c r="F144" s="653">
        <v>34.868483429708903</v>
      </c>
      <c r="G144" s="653">
        <v>36.344456886687297</v>
      </c>
      <c r="H144" s="653">
        <v>37.603301176792698</v>
      </c>
      <c r="I144" s="653"/>
      <c r="J144" s="653">
        <v>0</v>
      </c>
      <c r="K144" s="653">
        <v>0</v>
      </c>
      <c r="L144" s="653">
        <v>0</v>
      </c>
      <c r="M144" s="653">
        <v>0</v>
      </c>
      <c r="N144" s="653">
        <v>0</v>
      </c>
      <c r="O144" s="650"/>
    </row>
    <row r="145" spans="1:15" ht="32.25" customHeight="1">
      <c r="A145" s="647" t="s">
        <v>569</v>
      </c>
      <c r="B145" s="648" t="s">
        <v>566</v>
      </c>
      <c r="C145" s="649">
        <v>54.48981904971</v>
      </c>
      <c r="D145" s="649">
        <v>53.129361422684099</v>
      </c>
      <c r="E145" s="649">
        <v>53.1415682110147</v>
      </c>
      <c r="F145" s="649">
        <v>53.153174400194096</v>
      </c>
      <c r="G145" s="649">
        <v>53.327733997266002</v>
      </c>
      <c r="H145" s="649">
        <v>53.447867879316398</v>
      </c>
      <c r="I145" s="649">
        <v>53.888896512419002</v>
      </c>
      <c r="J145" s="649">
        <v>54.072685781944699</v>
      </c>
      <c r="K145" s="649">
        <v>53.6582676644136</v>
      </c>
      <c r="L145" s="649">
        <v>51.725505960550997</v>
      </c>
      <c r="M145" s="649">
        <v>48.551264002886903</v>
      </c>
      <c r="N145" s="649">
        <v>44.617869114125</v>
      </c>
      <c r="O145" s="654">
        <v>53.2608068729389</v>
      </c>
    </row>
    <row r="146" spans="1:15" ht="32.25" customHeight="1">
      <c r="A146" s="651" t="s">
        <v>570</v>
      </c>
      <c r="B146" s="652" t="s">
        <v>568</v>
      </c>
      <c r="C146" s="653">
        <v>41.1204063097234</v>
      </c>
      <c r="D146" s="653">
        <v>39.081325842217502</v>
      </c>
      <c r="E146" s="653">
        <v>37.950638749448302</v>
      </c>
      <c r="F146" s="653">
        <v>38.095455626547498</v>
      </c>
      <c r="G146" s="653">
        <v>39.0005424434463</v>
      </c>
      <c r="H146" s="653">
        <v>39.6487610200411</v>
      </c>
      <c r="I146" s="653"/>
      <c r="J146" s="653" t="s">
        <v>455</v>
      </c>
      <c r="K146" s="653" t="s">
        <v>455</v>
      </c>
      <c r="L146" s="653" t="s">
        <v>455</v>
      </c>
      <c r="M146" s="653" t="s">
        <v>455</v>
      </c>
      <c r="N146" s="653" t="s">
        <v>455</v>
      </c>
      <c r="O146" s="653" t="s">
        <v>254</v>
      </c>
    </row>
    <row r="147" spans="1:15" ht="32.25" customHeight="1">
      <c r="A147" s="647" t="s">
        <v>571</v>
      </c>
      <c r="B147" s="648" t="s">
        <v>566</v>
      </c>
      <c r="C147" s="649">
        <v>53.7513167818488</v>
      </c>
      <c r="D147" s="649">
        <v>52.286987644318302</v>
      </c>
      <c r="E147" s="649">
        <v>52.6218808227176</v>
      </c>
      <c r="F147" s="649">
        <v>52.9998112789293</v>
      </c>
      <c r="G147" s="649">
        <v>53.355134639669799</v>
      </c>
      <c r="H147" s="649">
        <v>53.850647642670701</v>
      </c>
      <c r="I147" s="649">
        <v>54.392411611003197</v>
      </c>
      <c r="J147" s="649">
        <v>54.349874761448199</v>
      </c>
      <c r="K147" s="649">
        <v>53.483758883438803</v>
      </c>
      <c r="L147" s="649">
        <v>50.6780156919706</v>
      </c>
      <c r="M147" s="649">
        <v>47.291059324688902</v>
      </c>
      <c r="N147" s="649">
        <v>43.503660140244797</v>
      </c>
      <c r="O147" s="655">
        <v>52.881580354092002</v>
      </c>
    </row>
    <row r="148" spans="1:15" ht="32.25" customHeight="1">
      <c r="A148" s="651" t="s">
        <v>572</v>
      </c>
      <c r="B148" s="652" t="s">
        <v>568</v>
      </c>
      <c r="C148" s="653">
        <v>39.930377230912001</v>
      </c>
      <c r="D148" s="653">
        <v>38.063100403953896</v>
      </c>
      <c r="E148" s="653">
        <v>37.429547135642601</v>
      </c>
      <c r="F148" s="653">
        <v>37.607525944883598</v>
      </c>
      <c r="G148" s="653">
        <v>39.033040036326199</v>
      </c>
      <c r="H148" s="653">
        <v>40.282931728131999</v>
      </c>
      <c r="I148" s="653"/>
      <c r="J148" s="653" t="s">
        <v>455</v>
      </c>
      <c r="K148" s="653" t="s">
        <v>455</v>
      </c>
      <c r="L148" s="653" t="s">
        <v>455</v>
      </c>
      <c r="M148" s="653" t="s">
        <v>455</v>
      </c>
      <c r="N148" s="653" t="s">
        <v>455</v>
      </c>
      <c r="O148" s="653" t="s">
        <v>254</v>
      </c>
    </row>
    <row r="149" spans="1:15" ht="32.25" customHeight="1">
      <c r="A149" s="656" t="s">
        <v>573</v>
      </c>
      <c r="B149" s="648" t="s">
        <v>566</v>
      </c>
      <c r="C149" s="649">
        <v>2.5570446532945499</v>
      </c>
      <c r="D149" s="649">
        <v>2.5782413853319999</v>
      </c>
      <c r="E149" s="649">
        <v>2.6083351342402401</v>
      </c>
      <c r="F149" s="649">
        <v>2.8295536643884498</v>
      </c>
      <c r="G149" s="649">
        <v>2.6190927994393798</v>
      </c>
      <c r="H149" s="649">
        <v>2.6058466921854699</v>
      </c>
      <c r="I149" s="649">
        <v>2.5320656482983899</v>
      </c>
      <c r="J149" s="649">
        <v>2.5002455767790002</v>
      </c>
      <c r="K149" s="649">
        <v>2.45687567204447</v>
      </c>
      <c r="L149" s="649">
        <v>2.52603444507236</v>
      </c>
      <c r="M149" s="649">
        <v>2.5233849973229598</v>
      </c>
      <c r="N149" s="649">
        <v>2.5995099886372399</v>
      </c>
      <c r="O149" s="650"/>
    </row>
    <row r="150" spans="1:15" ht="32.25" customHeight="1">
      <c r="A150" s="657" t="s">
        <v>574</v>
      </c>
      <c r="B150" s="652" t="s">
        <v>568</v>
      </c>
      <c r="C150" s="653">
        <v>2.6561620852116801</v>
      </c>
      <c r="D150" s="653">
        <v>2.6388229245114299</v>
      </c>
      <c r="E150" s="653">
        <v>2.6604996917327202</v>
      </c>
      <c r="F150" s="653">
        <v>2.7390425151747602</v>
      </c>
      <c r="G150" s="653">
        <v>2.6885831496389399</v>
      </c>
      <c r="H150" s="653">
        <v>2.6796305513393199</v>
      </c>
      <c r="I150" s="653"/>
      <c r="J150" s="653">
        <v>0</v>
      </c>
      <c r="K150" s="653">
        <v>0</v>
      </c>
      <c r="L150" s="653">
        <v>0</v>
      </c>
      <c r="M150" s="653">
        <v>0</v>
      </c>
      <c r="N150" s="653">
        <v>0</v>
      </c>
      <c r="O150" s="650"/>
    </row>
    <row r="151" spans="1:15" ht="32.25" customHeight="1">
      <c r="A151" s="647" t="s">
        <v>575</v>
      </c>
      <c r="B151" s="648" t="s">
        <v>566</v>
      </c>
      <c r="C151" s="649">
        <v>55.527585319388898</v>
      </c>
      <c r="D151" s="649">
        <v>54.0445302056632</v>
      </c>
      <c r="E151" s="649">
        <v>54.376169502041002</v>
      </c>
      <c r="F151" s="649">
        <v>54.750353249196799</v>
      </c>
      <c r="G151" s="649">
        <v>55.100438328426897</v>
      </c>
      <c r="H151" s="649">
        <v>55.598722031920801</v>
      </c>
      <c r="I151" s="649">
        <v>56.152112867193097</v>
      </c>
      <c r="J151" s="649">
        <v>56.118700519713002</v>
      </c>
      <c r="K151" s="649">
        <v>55.238651398046201</v>
      </c>
      <c r="L151" s="649">
        <v>52.4412556497266</v>
      </c>
      <c r="M151" s="649">
        <v>49.166403072404897</v>
      </c>
      <c r="N151" s="649">
        <v>44.906531554520697</v>
      </c>
      <c r="O151" s="654">
        <v>54.610825605568301</v>
      </c>
    </row>
    <row r="152" spans="1:15" ht="30" customHeight="1">
      <c r="A152" s="658" t="s">
        <v>576</v>
      </c>
      <c r="B152" s="652" t="s">
        <v>568</v>
      </c>
      <c r="C152" s="653">
        <v>41.834719071951199</v>
      </c>
      <c r="D152" s="653">
        <v>40.021168884948501</v>
      </c>
      <c r="E152" s="653">
        <v>39.374154070759602</v>
      </c>
      <c r="F152" s="653">
        <v>39.59322842417</v>
      </c>
      <c r="G152" s="653">
        <v>41.045321137126997</v>
      </c>
      <c r="H152" s="653">
        <v>42.2661196124605</v>
      </c>
      <c r="I152" s="653"/>
      <c r="J152" s="653" t="s">
        <v>455</v>
      </c>
      <c r="K152" s="653" t="s">
        <v>455</v>
      </c>
      <c r="L152" s="653" t="s">
        <v>455</v>
      </c>
      <c r="M152" s="653" t="s">
        <v>455</v>
      </c>
      <c r="N152" s="653" t="s">
        <v>455</v>
      </c>
      <c r="O152" s="653" t="s">
        <v>254</v>
      </c>
    </row>
    <row r="153" spans="1:15" ht="30" customHeight="1">
      <c r="A153" s="659" t="s">
        <v>577</v>
      </c>
      <c r="B153" s="648" t="s">
        <v>566</v>
      </c>
      <c r="C153" s="660">
        <v>3.7020224780484599</v>
      </c>
      <c r="D153" s="660">
        <v>4.0676450902349703</v>
      </c>
      <c r="E153" s="660">
        <v>3.9975473793947098</v>
      </c>
      <c r="F153" s="660">
        <v>3.9251616257728101</v>
      </c>
      <c r="G153" s="660">
        <v>3.8936806329037301</v>
      </c>
      <c r="H153" s="660">
        <v>3.8359846361763599</v>
      </c>
      <c r="I153" s="660">
        <v>3.83505145140975</v>
      </c>
      <c r="J153" s="660">
        <v>3.8578136534655001</v>
      </c>
      <c r="K153" s="660">
        <v>3.9252613068821098</v>
      </c>
      <c r="L153" s="660">
        <v>4.0794424806254002</v>
      </c>
      <c r="M153" s="660">
        <v>4.1091519190477896</v>
      </c>
      <c r="N153" s="660">
        <v>4.0879929466679803</v>
      </c>
      <c r="O153" s="655">
        <v>3.9419458318648202</v>
      </c>
    </row>
    <row r="154" spans="1:15" ht="30" customHeight="1">
      <c r="A154" s="661" t="s">
        <v>577</v>
      </c>
      <c r="B154" s="652" t="s">
        <v>568</v>
      </c>
      <c r="C154" s="662">
        <v>4.1141912576850102</v>
      </c>
      <c r="D154" s="662">
        <v>4.0896829366745804</v>
      </c>
      <c r="E154" s="662">
        <v>4.0153459455735403</v>
      </c>
      <c r="F154" s="662">
        <v>4.0062688360792</v>
      </c>
      <c r="G154" s="662">
        <v>3.9069910318449401</v>
      </c>
      <c r="H154" s="662">
        <v>3.8194383577281399</v>
      </c>
      <c r="I154" s="662"/>
      <c r="J154" s="662" t="s">
        <v>455</v>
      </c>
      <c r="K154" s="662" t="s">
        <v>455</v>
      </c>
      <c r="L154" s="662" t="s">
        <v>455</v>
      </c>
      <c r="M154" s="662" t="s">
        <v>455</v>
      </c>
      <c r="N154" s="662" t="s">
        <v>455</v>
      </c>
      <c r="O154" s="662" t="s">
        <v>254</v>
      </c>
    </row>
    <row r="155" spans="1:15" ht="30" customHeight="1">
      <c r="A155" s="663" t="s">
        <v>578</v>
      </c>
      <c r="B155" s="648" t="s">
        <v>566</v>
      </c>
      <c r="C155" s="660">
        <v>3.7439252735586601</v>
      </c>
      <c r="D155" s="660">
        <v>3.5397324955421001</v>
      </c>
      <c r="E155" s="660">
        <v>3.5137108918642501</v>
      </c>
      <c r="F155" s="660">
        <v>3.4794071721228699</v>
      </c>
      <c r="G155" s="660">
        <v>3.4597655766556401</v>
      </c>
      <c r="H155" s="660">
        <v>3.4145788120207299</v>
      </c>
      <c r="I155" s="660">
        <v>3.3935335029782601</v>
      </c>
      <c r="J155" s="660">
        <v>3.4282742428656898</v>
      </c>
      <c r="K155" s="660">
        <v>3.4839415451406399</v>
      </c>
      <c r="L155" s="660">
        <v>3.5777134106642601</v>
      </c>
      <c r="M155" s="660">
        <v>3.6061681740336899</v>
      </c>
      <c r="N155" s="660">
        <v>3.5893550736915598</v>
      </c>
      <c r="O155" s="655">
        <v>3.5179210883383298</v>
      </c>
    </row>
    <row r="156" spans="1:15" ht="30" customHeight="1">
      <c r="A156" s="664" t="s">
        <v>578</v>
      </c>
      <c r="B156" s="666" t="s">
        <v>568</v>
      </c>
      <c r="C156" s="665">
        <v>3.5900968003742801</v>
      </c>
      <c r="D156" s="665">
        <v>3.5674876380874698</v>
      </c>
      <c r="E156" s="665">
        <v>3.5052357540943602</v>
      </c>
      <c r="F156" s="665">
        <v>3.50333359450708</v>
      </c>
      <c r="G156" s="665">
        <v>3.45298786531019</v>
      </c>
      <c r="H156" s="665">
        <v>3.3763675729313301</v>
      </c>
      <c r="I156" s="665"/>
      <c r="J156" s="665" t="s">
        <v>455</v>
      </c>
      <c r="K156" s="665" t="s">
        <v>455</v>
      </c>
      <c r="L156" s="665" t="s">
        <v>455</v>
      </c>
      <c r="M156" s="665" t="s">
        <v>455</v>
      </c>
      <c r="N156" s="665" t="s">
        <v>455</v>
      </c>
      <c r="O156" s="653" t="s">
        <v>254</v>
      </c>
    </row>
    <row r="157" spans="1:15" ht="13.5" customHeight="1">
      <c r="A157" s="643" t="s">
        <v>586</v>
      </c>
      <c r="B157" s="644"/>
      <c r="C157" s="645"/>
      <c r="D157" s="645"/>
      <c r="E157" s="645"/>
      <c r="F157" s="645"/>
      <c r="G157" s="645"/>
      <c r="H157" s="645"/>
      <c r="I157" s="645"/>
      <c r="J157" s="645"/>
      <c r="K157" s="645"/>
      <c r="L157" s="645"/>
      <c r="M157" s="645"/>
      <c r="N157" s="645"/>
      <c r="O157" s="646"/>
    </row>
    <row r="158" spans="1:15" ht="32.25" customHeight="1">
      <c r="A158" s="647" t="s">
        <v>565</v>
      </c>
      <c r="B158" s="648" t="s">
        <v>566</v>
      </c>
      <c r="C158" s="649">
        <v>49.798275420954901</v>
      </c>
      <c r="D158" s="649">
        <v>49.592835434699701</v>
      </c>
      <c r="E158" s="649">
        <v>49.8582468949649</v>
      </c>
      <c r="F158" s="649">
        <v>50.082667186510399</v>
      </c>
      <c r="G158" s="649">
        <v>50.078721116489</v>
      </c>
      <c r="H158" s="649">
        <v>50.104122205197498</v>
      </c>
      <c r="I158" s="649">
        <v>50.1482542122029</v>
      </c>
      <c r="J158" s="649">
        <v>50.049717187984399</v>
      </c>
      <c r="K158" s="649">
        <v>48.224840017333896</v>
      </c>
      <c r="L158" s="649">
        <v>45.309783409573001</v>
      </c>
      <c r="M158" s="649">
        <v>41.431704881688603</v>
      </c>
      <c r="N158" s="649">
        <v>38.036813579510103</v>
      </c>
      <c r="O158" s="650"/>
    </row>
    <row r="159" spans="1:15" ht="30" customHeight="1">
      <c r="A159" s="651" t="s">
        <v>567</v>
      </c>
      <c r="B159" s="652" t="s">
        <v>568</v>
      </c>
      <c r="C159" s="653">
        <v>34.903711428630601</v>
      </c>
      <c r="D159" s="653">
        <v>34.757752638772402</v>
      </c>
      <c r="E159" s="653">
        <v>34.591611890928597</v>
      </c>
      <c r="F159" s="653">
        <v>35.2852778514943</v>
      </c>
      <c r="G159" s="653">
        <v>36.467358583832798</v>
      </c>
      <c r="H159" s="653">
        <v>36.3093400162685</v>
      </c>
      <c r="I159" s="653"/>
      <c r="J159" s="653">
        <v>0</v>
      </c>
      <c r="K159" s="653">
        <v>0</v>
      </c>
      <c r="L159" s="653">
        <v>0</v>
      </c>
      <c r="M159" s="653">
        <v>0</v>
      </c>
      <c r="N159" s="653">
        <v>0</v>
      </c>
      <c r="O159" s="650"/>
    </row>
    <row r="160" spans="1:15" ht="32.25" customHeight="1">
      <c r="A160" s="647" t="s">
        <v>569</v>
      </c>
      <c r="B160" s="648" t="s">
        <v>566</v>
      </c>
      <c r="C160" s="649">
        <v>53.3517641584628</v>
      </c>
      <c r="D160" s="649">
        <v>53.655353558211999</v>
      </c>
      <c r="E160" s="649">
        <v>53.345091371831998</v>
      </c>
      <c r="F160" s="649">
        <v>53.135138865630303</v>
      </c>
      <c r="G160" s="649">
        <v>52.922040067647202</v>
      </c>
      <c r="H160" s="649">
        <v>52.4458962815837</v>
      </c>
      <c r="I160" s="649">
        <v>52.265958833989899</v>
      </c>
      <c r="J160" s="649">
        <v>52.486490117245197</v>
      </c>
      <c r="K160" s="649">
        <v>51.144338351455701</v>
      </c>
      <c r="L160" s="649">
        <v>49.420132751307797</v>
      </c>
      <c r="M160" s="649">
        <v>45.774749347732602</v>
      </c>
      <c r="N160" s="649">
        <v>42.0986349520917</v>
      </c>
      <c r="O160" s="654">
        <v>51.527082916549404</v>
      </c>
    </row>
    <row r="161" spans="1:15" ht="32.25" customHeight="1">
      <c r="A161" s="651" t="s">
        <v>570</v>
      </c>
      <c r="B161" s="652" t="s">
        <v>568</v>
      </c>
      <c r="C161" s="653">
        <v>38.932592625713703</v>
      </c>
      <c r="D161" s="653">
        <v>38.463172224714199</v>
      </c>
      <c r="E161" s="653">
        <v>37.975108139150102</v>
      </c>
      <c r="F161" s="653">
        <v>38.486278064929998</v>
      </c>
      <c r="G161" s="653">
        <v>39.141444554165403</v>
      </c>
      <c r="H161" s="653">
        <v>38.3079663721862</v>
      </c>
      <c r="I161" s="653"/>
      <c r="J161" s="653" t="s">
        <v>455</v>
      </c>
      <c r="K161" s="653" t="s">
        <v>455</v>
      </c>
      <c r="L161" s="653" t="s">
        <v>455</v>
      </c>
      <c r="M161" s="653" t="s">
        <v>455</v>
      </c>
      <c r="N161" s="653" t="s">
        <v>455</v>
      </c>
      <c r="O161" s="653" t="s">
        <v>254</v>
      </c>
    </row>
    <row r="162" spans="1:15" ht="32.25" customHeight="1">
      <c r="A162" s="647" t="s">
        <v>571</v>
      </c>
      <c r="B162" s="648" t="s">
        <v>566</v>
      </c>
      <c r="C162" s="649">
        <v>52.157830954869098</v>
      </c>
      <c r="D162" s="649">
        <v>52.3388994218828</v>
      </c>
      <c r="E162" s="649">
        <v>52.532297759191003</v>
      </c>
      <c r="F162" s="649">
        <v>52.693071354485298</v>
      </c>
      <c r="G162" s="649">
        <v>52.725303598038302</v>
      </c>
      <c r="H162" s="649">
        <v>52.750416642704998</v>
      </c>
      <c r="I162" s="649">
        <v>52.798970657095602</v>
      </c>
      <c r="J162" s="649">
        <v>52.715530770676601</v>
      </c>
      <c r="K162" s="649">
        <v>50.7875836666868</v>
      </c>
      <c r="L162" s="649">
        <v>48.0584960044906</v>
      </c>
      <c r="M162" s="649">
        <v>44.2996145595596</v>
      </c>
      <c r="N162" s="649">
        <v>40.875160783700302</v>
      </c>
      <c r="O162" s="655">
        <v>50.933354319158497</v>
      </c>
    </row>
    <row r="163" spans="1:15" ht="32.25" customHeight="1">
      <c r="A163" s="651" t="s">
        <v>572</v>
      </c>
      <c r="B163" s="652" t="s">
        <v>568</v>
      </c>
      <c r="C163" s="653">
        <v>37.545337109312001</v>
      </c>
      <c r="D163" s="653">
        <v>37.4805297191593</v>
      </c>
      <c r="E163" s="653">
        <v>37.405544885346103</v>
      </c>
      <c r="F163" s="653">
        <v>38.053198985957103</v>
      </c>
      <c r="G163" s="653">
        <v>39.343603055505199</v>
      </c>
      <c r="H163" s="653">
        <v>39.160468202695199</v>
      </c>
      <c r="I163" s="653"/>
      <c r="J163" s="653" t="s">
        <v>455</v>
      </c>
      <c r="K163" s="653" t="s">
        <v>455</v>
      </c>
      <c r="L163" s="653" t="s">
        <v>455</v>
      </c>
      <c r="M163" s="653" t="s">
        <v>455</v>
      </c>
      <c r="N163" s="653" t="s">
        <v>455</v>
      </c>
      <c r="O163" s="653" t="s">
        <v>254</v>
      </c>
    </row>
    <row r="164" spans="1:15" ht="32.25" customHeight="1">
      <c r="A164" s="656" t="s">
        <v>573</v>
      </c>
      <c r="B164" s="648" t="s">
        <v>566</v>
      </c>
      <c r="C164" s="649">
        <v>2.3595555339141501</v>
      </c>
      <c r="D164" s="649">
        <v>2.7460639871830899</v>
      </c>
      <c r="E164" s="649">
        <v>2.6740508642261598</v>
      </c>
      <c r="F164" s="649">
        <v>2.6104041679749401</v>
      </c>
      <c r="G164" s="649">
        <v>2.6465824815493901</v>
      </c>
      <c r="H164" s="649">
        <v>2.6462944375075401</v>
      </c>
      <c r="I164" s="649">
        <v>2.6507164448926699</v>
      </c>
      <c r="J164" s="649">
        <v>2.6658135826922602</v>
      </c>
      <c r="K164" s="649">
        <v>2.5627436493529498</v>
      </c>
      <c r="L164" s="649">
        <v>2.7487125949175901</v>
      </c>
      <c r="M164" s="649">
        <v>2.86790967787107</v>
      </c>
      <c r="N164" s="649">
        <v>2.8383472041902098</v>
      </c>
      <c r="O164" s="650"/>
    </row>
    <row r="165" spans="1:15" ht="32.25" customHeight="1">
      <c r="A165" s="657" t="s">
        <v>574</v>
      </c>
      <c r="B165" s="652" t="s">
        <v>568</v>
      </c>
      <c r="C165" s="653">
        <v>2.6416256806813698</v>
      </c>
      <c r="D165" s="653">
        <v>2.7227770803868601</v>
      </c>
      <c r="E165" s="653">
        <v>2.8139329944175202</v>
      </c>
      <c r="F165" s="653">
        <v>2.7679211344627701</v>
      </c>
      <c r="G165" s="653">
        <v>2.87624447167246</v>
      </c>
      <c r="H165" s="653">
        <v>2.85112818642668</v>
      </c>
      <c r="I165" s="653"/>
      <c r="J165" s="653">
        <v>0</v>
      </c>
      <c r="K165" s="653">
        <v>0</v>
      </c>
      <c r="L165" s="653">
        <v>0</v>
      </c>
      <c r="M165" s="653">
        <v>0</v>
      </c>
      <c r="N165" s="653">
        <v>0</v>
      </c>
      <c r="O165" s="650"/>
    </row>
    <row r="166" spans="1:15" ht="32.25" customHeight="1">
      <c r="A166" s="647" t="s">
        <v>575</v>
      </c>
      <c r="B166" s="648" t="s">
        <v>566</v>
      </c>
      <c r="C166" s="649">
        <v>53.855057201290002</v>
      </c>
      <c r="D166" s="649">
        <v>54.029533569033099</v>
      </c>
      <c r="E166" s="649">
        <v>54.221070476544</v>
      </c>
      <c r="F166" s="649">
        <v>54.379447040176501</v>
      </c>
      <c r="G166" s="649">
        <v>54.409595416802702</v>
      </c>
      <c r="H166" s="649">
        <v>54.437111943888503</v>
      </c>
      <c r="I166" s="649">
        <v>54.502481608870298</v>
      </c>
      <c r="J166" s="649">
        <v>54.416150146480597</v>
      </c>
      <c r="K166" s="649">
        <v>52.491069930197902</v>
      </c>
      <c r="L166" s="649">
        <v>49.767304272319599</v>
      </c>
      <c r="M166" s="649">
        <v>46.012261299390602</v>
      </c>
      <c r="N166" s="649">
        <v>42.583892855059503</v>
      </c>
      <c r="O166" s="654">
        <v>52.6309504324838</v>
      </c>
    </row>
    <row r="167" spans="1:15" ht="30" customHeight="1">
      <c r="A167" s="658" t="s">
        <v>576</v>
      </c>
      <c r="B167" s="652" t="s">
        <v>568</v>
      </c>
      <c r="C167" s="653">
        <v>39.287518719491302</v>
      </c>
      <c r="D167" s="653">
        <v>39.239835562876898</v>
      </c>
      <c r="E167" s="653">
        <v>39.166529472419398</v>
      </c>
      <c r="F167" s="653">
        <v>39.830490963064598</v>
      </c>
      <c r="G167" s="653">
        <v>41.102178561682898</v>
      </c>
      <c r="H167" s="653">
        <v>40.874572479686897</v>
      </c>
      <c r="I167" s="653"/>
      <c r="J167" s="653" t="s">
        <v>455</v>
      </c>
      <c r="K167" s="653" t="s">
        <v>455</v>
      </c>
      <c r="L167" s="653" t="s">
        <v>455</v>
      </c>
      <c r="M167" s="653" t="s">
        <v>455</v>
      </c>
      <c r="N167" s="653" t="s">
        <v>455</v>
      </c>
      <c r="O167" s="653" t="s">
        <v>254</v>
      </c>
    </row>
    <row r="168" spans="1:15" ht="30" customHeight="1">
      <c r="A168" s="659" t="s">
        <v>577</v>
      </c>
      <c r="B168" s="648" t="s">
        <v>566</v>
      </c>
      <c r="C168" s="660">
        <v>4.0960721907578304</v>
      </c>
      <c r="D168" s="660">
        <v>4.1240479727552897</v>
      </c>
      <c r="E168" s="660">
        <v>4.0396640986867096</v>
      </c>
      <c r="F168" s="660">
        <v>3.9723579629663401</v>
      </c>
      <c r="G168" s="660">
        <v>3.9484391839870998</v>
      </c>
      <c r="H168" s="660">
        <v>3.8814683817604498</v>
      </c>
      <c r="I168" s="660">
        <v>3.8496447554080899</v>
      </c>
      <c r="J168" s="660">
        <v>3.8803314067942298</v>
      </c>
      <c r="K168" s="660">
        <v>3.9508269579048099</v>
      </c>
      <c r="L168" s="660">
        <v>4.0920946078405898</v>
      </c>
      <c r="M168" s="660">
        <v>4.1157405626532402</v>
      </c>
      <c r="N168" s="660">
        <v>4.0935362100244301</v>
      </c>
      <c r="O168" s="655">
        <v>4.0009132355530497</v>
      </c>
    </row>
    <row r="169" spans="1:15" ht="30" customHeight="1">
      <c r="A169" s="661" t="s">
        <v>577</v>
      </c>
      <c r="B169" s="652" t="s">
        <v>568</v>
      </c>
      <c r="C169" s="662">
        <v>4.1355933758036496</v>
      </c>
      <c r="D169" s="662">
        <v>4.0830173367951801</v>
      </c>
      <c r="E169" s="662">
        <v>4.0103604437109501</v>
      </c>
      <c r="F169" s="662">
        <v>3.9741773437058399</v>
      </c>
      <c r="G169" s="662">
        <v>3.8845016502510799</v>
      </c>
      <c r="H169" s="662">
        <v>3.8093660425619098</v>
      </c>
      <c r="I169" s="662"/>
      <c r="J169" s="662" t="s">
        <v>455</v>
      </c>
      <c r="K169" s="662" t="s">
        <v>455</v>
      </c>
      <c r="L169" s="662" t="s">
        <v>455</v>
      </c>
      <c r="M169" s="662" t="s">
        <v>455</v>
      </c>
      <c r="N169" s="662" t="s">
        <v>455</v>
      </c>
      <c r="O169" s="662" t="s">
        <v>254</v>
      </c>
    </row>
    <row r="170" spans="1:15" ht="30" customHeight="1">
      <c r="A170" s="663" t="s">
        <v>578</v>
      </c>
      <c r="B170" s="648" t="s">
        <v>566</v>
      </c>
      <c r="C170" s="660">
        <v>3.5661424527662202</v>
      </c>
      <c r="D170" s="660">
        <v>3.5673728845291501</v>
      </c>
      <c r="E170" s="660">
        <v>3.5330675108282401</v>
      </c>
      <c r="F170" s="660">
        <v>3.50887793065775</v>
      </c>
      <c r="G170" s="660">
        <v>3.47737638508739</v>
      </c>
      <c r="H170" s="660">
        <v>3.4258992347534898</v>
      </c>
      <c r="I170" s="660">
        <v>3.4032654157656399</v>
      </c>
      <c r="J170" s="660">
        <v>3.44150941006991</v>
      </c>
      <c r="K170" s="660">
        <v>3.5076914971439299</v>
      </c>
      <c r="L170" s="660">
        <v>3.6093927107260102</v>
      </c>
      <c r="M170" s="660">
        <v>3.6191018862790401</v>
      </c>
      <c r="N170" s="660">
        <v>3.58853806497731</v>
      </c>
      <c r="O170" s="655">
        <v>3.5190193650536901</v>
      </c>
    </row>
    <row r="171" spans="1:15" ht="30" customHeight="1">
      <c r="A171" s="664" t="s">
        <v>578</v>
      </c>
      <c r="B171" s="666" t="s">
        <v>568</v>
      </c>
      <c r="C171" s="665">
        <v>3.5927780384616099</v>
      </c>
      <c r="D171" s="665">
        <v>3.5496180470934902</v>
      </c>
      <c r="E171" s="665">
        <v>3.51804320650333</v>
      </c>
      <c r="F171" s="665">
        <v>3.5172006434314702</v>
      </c>
      <c r="G171" s="665">
        <v>3.45504074635523</v>
      </c>
      <c r="H171" s="665">
        <v>3.3747867272158998</v>
      </c>
      <c r="I171" s="665"/>
      <c r="J171" s="665" t="s">
        <v>455</v>
      </c>
      <c r="K171" s="665" t="s">
        <v>455</v>
      </c>
      <c r="L171" s="665" t="s">
        <v>455</v>
      </c>
      <c r="M171" s="665" t="s">
        <v>455</v>
      </c>
      <c r="N171" s="665" t="s">
        <v>455</v>
      </c>
      <c r="O171" s="653" t="s">
        <v>254</v>
      </c>
    </row>
    <row r="172" spans="1:15" ht="13.5" customHeight="1">
      <c r="A172" s="643" t="s">
        <v>587</v>
      </c>
      <c r="B172" s="644"/>
      <c r="C172" s="645"/>
      <c r="D172" s="645"/>
      <c r="E172" s="645"/>
      <c r="F172" s="645"/>
      <c r="G172" s="645"/>
      <c r="H172" s="645"/>
      <c r="I172" s="645"/>
      <c r="J172" s="645"/>
      <c r="K172" s="645"/>
      <c r="L172" s="645"/>
      <c r="M172" s="645"/>
      <c r="N172" s="645"/>
      <c r="O172" s="646"/>
    </row>
    <row r="173" spans="1:15" ht="32.25" customHeight="1">
      <c r="A173" s="647" t="s">
        <v>565</v>
      </c>
      <c r="B173" s="648" t="s">
        <v>566</v>
      </c>
      <c r="C173" s="649">
        <v>50.779569948927701</v>
      </c>
      <c r="D173" s="649">
        <v>49.853962753923199</v>
      </c>
      <c r="E173" s="649">
        <v>49.971488187637902</v>
      </c>
      <c r="F173" s="649">
        <v>50.099809748298</v>
      </c>
      <c r="G173" s="649">
        <v>50.824053647893003</v>
      </c>
      <c r="H173" s="649">
        <v>51.353844419450603</v>
      </c>
      <c r="I173" s="649">
        <v>52.0552701647416</v>
      </c>
      <c r="J173" s="649">
        <v>52.046353562002402</v>
      </c>
      <c r="K173" s="649">
        <v>51.226534286329098</v>
      </c>
      <c r="L173" s="649">
        <v>48.482633030658498</v>
      </c>
      <c r="M173" s="649">
        <v>45.136943811122499</v>
      </c>
      <c r="N173" s="649">
        <v>41.705043780758402</v>
      </c>
      <c r="O173" s="650"/>
    </row>
    <row r="174" spans="1:15" ht="30" customHeight="1">
      <c r="A174" s="651" t="s">
        <v>567</v>
      </c>
      <c r="B174" s="652" t="s">
        <v>568</v>
      </c>
      <c r="C174" s="653">
        <v>37.748760747963303</v>
      </c>
      <c r="D174" s="653">
        <v>35.097164193121003</v>
      </c>
      <c r="E174" s="653">
        <v>34.234149855576298</v>
      </c>
      <c r="F174" s="653">
        <v>34.209934037788102</v>
      </c>
      <c r="G174" s="653">
        <v>35.541457066123101</v>
      </c>
      <c r="H174" s="653">
        <v>36.932341667983799</v>
      </c>
      <c r="I174" s="653"/>
      <c r="J174" s="653">
        <v>0</v>
      </c>
      <c r="K174" s="653">
        <v>0</v>
      </c>
      <c r="L174" s="653">
        <v>0</v>
      </c>
      <c r="M174" s="653">
        <v>0</v>
      </c>
      <c r="N174" s="653">
        <v>0</v>
      </c>
      <c r="O174" s="650"/>
    </row>
    <row r="175" spans="1:15" ht="32.25" customHeight="1">
      <c r="A175" s="647" t="s">
        <v>569</v>
      </c>
      <c r="B175" s="648" t="s">
        <v>566</v>
      </c>
      <c r="C175" s="649">
        <v>54.355587918286098</v>
      </c>
      <c r="D175" s="649">
        <v>53.353728706916698</v>
      </c>
      <c r="E175" s="649">
        <v>53.219576722077797</v>
      </c>
      <c r="F175" s="649">
        <v>53.435028490316398</v>
      </c>
      <c r="G175" s="649">
        <v>53.757582634853897</v>
      </c>
      <c r="H175" s="649">
        <v>53.797532016133303</v>
      </c>
      <c r="I175" s="649">
        <v>54.267698727539901</v>
      </c>
      <c r="J175" s="649">
        <v>54.487042510596098</v>
      </c>
      <c r="K175" s="649">
        <v>54.063487797653202</v>
      </c>
      <c r="L175" s="649">
        <v>52.176719889448499</v>
      </c>
      <c r="M175" s="649">
        <v>49.018500193578802</v>
      </c>
      <c r="N175" s="649">
        <v>45.528192562310501</v>
      </c>
      <c r="O175" s="654">
        <v>53.591605951331601</v>
      </c>
    </row>
    <row r="176" spans="1:15" ht="32.25" customHeight="1">
      <c r="A176" s="651" t="s">
        <v>570</v>
      </c>
      <c r="B176" s="652" t="s">
        <v>568</v>
      </c>
      <c r="C176" s="653">
        <v>41.6251319472468</v>
      </c>
      <c r="D176" s="653">
        <v>38.746994436336202</v>
      </c>
      <c r="E176" s="653">
        <v>37.540392735991503</v>
      </c>
      <c r="F176" s="653">
        <v>37.647661032700498</v>
      </c>
      <c r="G176" s="653">
        <v>38.364429615497301</v>
      </c>
      <c r="H176" s="653">
        <v>39.121183157372499</v>
      </c>
      <c r="I176" s="653"/>
      <c r="J176" s="653" t="s">
        <v>455</v>
      </c>
      <c r="K176" s="653" t="s">
        <v>455</v>
      </c>
      <c r="L176" s="653" t="s">
        <v>455</v>
      </c>
      <c r="M176" s="653" t="s">
        <v>455</v>
      </c>
      <c r="N176" s="653" t="s">
        <v>455</v>
      </c>
      <c r="O176" s="653" t="s">
        <v>254</v>
      </c>
    </row>
    <row r="177" spans="1:15" ht="32.25" customHeight="1">
      <c r="A177" s="647" t="s">
        <v>571</v>
      </c>
      <c r="B177" s="648" t="s">
        <v>566</v>
      </c>
      <c r="C177" s="649">
        <v>53.519961130671902</v>
      </c>
      <c r="D177" s="649">
        <v>52.578455851316598</v>
      </c>
      <c r="E177" s="649">
        <v>52.742037671779798</v>
      </c>
      <c r="F177" s="649">
        <v>53.211344082346301</v>
      </c>
      <c r="G177" s="649">
        <v>53.724632447430501</v>
      </c>
      <c r="H177" s="649">
        <v>54.173622134528102</v>
      </c>
      <c r="I177" s="649">
        <v>54.846761694718197</v>
      </c>
      <c r="J177" s="649">
        <v>54.7627184260256</v>
      </c>
      <c r="K177" s="649">
        <v>53.961383409038497</v>
      </c>
      <c r="L177" s="649">
        <v>51.297239282805997</v>
      </c>
      <c r="M177" s="649">
        <v>47.951086056884101</v>
      </c>
      <c r="N177" s="649">
        <v>44.501374422448599</v>
      </c>
      <c r="O177" s="655">
        <v>53.248492534817601</v>
      </c>
    </row>
    <row r="178" spans="1:15" ht="32.25" customHeight="1">
      <c r="A178" s="651" t="s">
        <v>572</v>
      </c>
      <c r="B178" s="652" t="s">
        <v>568</v>
      </c>
      <c r="C178" s="653">
        <v>40.509185556914403</v>
      </c>
      <c r="D178" s="653">
        <v>37.847061947723503</v>
      </c>
      <c r="E178" s="653">
        <v>36.9995730263418</v>
      </c>
      <c r="F178" s="653">
        <v>37.103553175110399</v>
      </c>
      <c r="G178" s="653">
        <v>38.311918464279699</v>
      </c>
      <c r="H178" s="653">
        <v>39.699965419889601</v>
      </c>
      <c r="I178" s="653"/>
      <c r="J178" s="653" t="s">
        <v>455</v>
      </c>
      <c r="K178" s="653" t="s">
        <v>455</v>
      </c>
      <c r="L178" s="653" t="s">
        <v>455</v>
      </c>
      <c r="M178" s="653" t="s">
        <v>455</v>
      </c>
      <c r="N178" s="653" t="s">
        <v>455</v>
      </c>
      <c r="O178" s="653" t="s">
        <v>254</v>
      </c>
    </row>
    <row r="179" spans="1:15" ht="32.25" customHeight="1">
      <c r="A179" s="656" t="s">
        <v>573</v>
      </c>
      <c r="B179" s="648" t="s">
        <v>566</v>
      </c>
      <c r="C179" s="649">
        <v>2.7403911817442199</v>
      </c>
      <c r="D179" s="649">
        <v>2.7244930973933799</v>
      </c>
      <c r="E179" s="649">
        <v>2.77054948414195</v>
      </c>
      <c r="F179" s="649">
        <v>3.1115343340482902</v>
      </c>
      <c r="G179" s="649">
        <v>2.9005787995374299</v>
      </c>
      <c r="H179" s="649">
        <v>2.8197777150774401</v>
      </c>
      <c r="I179" s="649">
        <v>2.7914915299766698</v>
      </c>
      <c r="J179" s="649">
        <v>2.7163648640231801</v>
      </c>
      <c r="K179" s="649">
        <v>2.7348491227093801</v>
      </c>
      <c r="L179" s="649">
        <v>2.81460625214747</v>
      </c>
      <c r="M179" s="649">
        <v>2.8141422457616398</v>
      </c>
      <c r="N179" s="649">
        <v>2.79633064169027</v>
      </c>
      <c r="O179" s="650"/>
    </row>
    <row r="180" spans="1:15" ht="32.25" customHeight="1">
      <c r="A180" s="657" t="s">
        <v>574</v>
      </c>
      <c r="B180" s="652" t="s">
        <v>568</v>
      </c>
      <c r="C180" s="653">
        <v>2.7604248089511101</v>
      </c>
      <c r="D180" s="653">
        <v>2.7498977546024701</v>
      </c>
      <c r="E180" s="653">
        <v>2.7654231707655099</v>
      </c>
      <c r="F180" s="653">
        <v>2.8936191373222102</v>
      </c>
      <c r="G180" s="653">
        <v>2.7704613981566499</v>
      </c>
      <c r="H180" s="653">
        <v>2.76762375190577</v>
      </c>
      <c r="I180" s="653"/>
      <c r="J180" s="653">
        <v>0</v>
      </c>
      <c r="K180" s="653">
        <v>0</v>
      </c>
      <c r="L180" s="653">
        <v>0</v>
      </c>
      <c r="M180" s="653">
        <v>0</v>
      </c>
      <c r="N180" s="653">
        <v>0</v>
      </c>
      <c r="O180" s="650"/>
    </row>
    <row r="181" spans="1:15" ht="32.25" customHeight="1">
      <c r="A181" s="647" t="s">
        <v>575</v>
      </c>
      <c r="B181" s="648" t="s">
        <v>566</v>
      </c>
      <c r="C181" s="649">
        <v>55.381506855831702</v>
      </c>
      <c r="D181" s="649">
        <v>54.452657675003898</v>
      </c>
      <c r="E181" s="649">
        <v>54.6088075123292</v>
      </c>
      <c r="F181" s="649">
        <v>55.0656234862332</v>
      </c>
      <c r="G181" s="649">
        <v>55.590638368837602</v>
      </c>
      <c r="H181" s="649">
        <v>56.039712081340902</v>
      </c>
      <c r="I181" s="649">
        <v>56.717647598655603</v>
      </c>
      <c r="J181" s="649">
        <v>56.642391904609802</v>
      </c>
      <c r="K181" s="649">
        <v>55.8423298279587</v>
      </c>
      <c r="L181" s="649">
        <v>53.179066017222702</v>
      </c>
      <c r="M181" s="649">
        <v>49.833935296322103</v>
      </c>
      <c r="N181" s="649">
        <v>46.383486695505603</v>
      </c>
      <c r="O181" s="654">
        <v>55.120625206691898</v>
      </c>
    </row>
    <row r="182" spans="1:15" ht="30" customHeight="1">
      <c r="A182" s="658" t="s">
        <v>576</v>
      </c>
      <c r="B182" s="652" t="s">
        <v>568</v>
      </c>
      <c r="C182" s="653">
        <v>42.452334703336703</v>
      </c>
      <c r="D182" s="653">
        <v>39.805305201210501</v>
      </c>
      <c r="E182" s="653">
        <v>38.964286473926599</v>
      </c>
      <c r="F182" s="653">
        <v>39.084928317290299</v>
      </c>
      <c r="G182" s="653">
        <v>40.302499030803901</v>
      </c>
      <c r="H182" s="653">
        <v>41.687504488979698</v>
      </c>
      <c r="I182" s="653"/>
      <c r="J182" s="653" t="s">
        <v>455</v>
      </c>
      <c r="K182" s="653" t="s">
        <v>455</v>
      </c>
      <c r="L182" s="653" t="s">
        <v>455</v>
      </c>
      <c r="M182" s="653" t="s">
        <v>455</v>
      </c>
      <c r="N182" s="653" t="s">
        <v>455</v>
      </c>
      <c r="O182" s="653" t="s">
        <v>254</v>
      </c>
    </row>
    <row r="183" spans="1:15" ht="30" customHeight="1">
      <c r="A183" s="659" t="s">
        <v>577</v>
      </c>
      <c r="B183" s="648" t="s">
        <v>566</v>
      </c>
      <c r="C183" s="660">
        <v>4.0833803713037904</v>
      </c>
      <c r="D183" s="660">
        <v>4.06813506864163</v>
      </c>
      <c r="E183" s="660">
        <v>4.0121751513520998</v>
      </c>
      <c r="F183" s="660">
        <v>3.9669779156398399</v>
      </c>
      <c r="G183" s="660">
        <v>3.9233902287353701</v>
      </c>
      <c r="H183" s="660">
        <v>3.8464606945490698</v>
      </c>
      <c r="I183" s="660">
        <v>3.8120077944975601</v>
      </c>
      <c r="J183" s="660">
        <v>3.8707804538600898</v>
      </c>
      <c r="K183" s="660">
        <v>3.9307948600221301</v>
      </c>
      <c r="L183" s="660">
        <v>4.0938196917086502</v>
      </c>
      <c r="M183" s="660">
        <v>4.1187639621976402</v>
      </c>
      <c r="N183" s="660">
        <v>4.11266797109168</v>
      </c>
      <c r="O183" s="655">
        <v>3.9854747518384501</v>
      </c>
    </row>
    <row r="184" spans="1:15" ht="30" customHeight="1">
      <c r="A184" s="661" t="s">
        <v>577</v>
      </c>
      <c r="B184" s="652" t="s">
        <v>568</v>
      </c>
      <c r="C184" s="662">
        <v>4.1461590588669699</v>
      </c>
      <c r="D184" s="662">
        <v>4.1056266073145604</v>
      </c>
      <c r="E184" s="662">
        <v>4.0440280601147798</v>
      </c>
      <c r="F184" s="662">
        <v>4.0568575293589699</v>
      </c>
      <c r="G184" s="662">
        <v>3.9504907720234299</v>
      </c>
      <c r="H184" s="662">
        <v>3.8500069318448999</v>
      </c>
      <c r="I184" s="662"/>
      <c r="J184" s="662" t="s">
        <v>455</v>
      </c>
      <c r="K184" s="662" t="s">
        <v>455</v>
      </c>
      <c r="L184" s="662" t="s">
        <v>455</v>
      </c>
      <c r="M184" s="662" t="s">
        <v>455</v>
      </c>
      <c r="N184" s="662" t="s">
        <v>455</v>
      </c>
      <c r="O184" s="662" t="s">
        <v>254</v>
      </c>
    </row>
    <row r="185" spans="1:15" ht="30" customHeight="1">
      <c r="A185" s="663" t="s">
        <v>578</v>
      </c>
      <c r="B185" s="648" t="s">
        <v>566</v>
      </c>
      <c r="C185" s="660">
        <v>3.5417437410119201</v>
      </c>
      <c r="D185" s="660">
        <v>3.5369312065839198</v>
      </c>
      <c r="E185" s="660">
        <v>3.5018512955683199</v>
      </c>
      <c r="F185" s="660">
        <v>3.4704303284789799</v>
      </c>
      <c r="G185" s="660">
        <v>3.4525533194456099</v>
      </c>
      <c r="H185" s="660">
        <v>3.4043938616823302</v>
      </c>
      <c r="I185" s="660">
        <v>3.3783191323666699</v>
      </c>
      <c r="J185" s="660">
        <v>3.4129861383203002</v>
      </c>
      <c r="K185" s="660">
        <v>3.4639113495490301</v>
      </c>
      <c r="L185" s="660">
        <v>3.5455328541397102</v>
      </c>
      <c r="M185" s="660">
        <v>3.5738397888474398</v>
      </c>
      <c r="N185" s="660">
        <v>3.5681814104368699</v>
      </c>
      <c r="O185" s="655">
        <v>3.4868261710444299</v>
      </c>
    </row>
    <row r="186" spans="1:15" ht="30" customHeight="1">
      <c r="A186" s="664" t="s">
        <v>578</v>
      </c>
      <c r="B186" s="666" t="s">
        <v>568</v>
      </c>
      <c r="C186" s="665">
        <v>3.5670189565085999</v>
      </c>
      <c r="D186" s="665">
        <v>3.5420971483819002</v>
      </c>
      <c r="E186" s="665">
        <v>3.4971133146552802</v>
      </c>
      <c r="F186" s="665">
        <v>3.4900117674108002</v>
      </c>
      <c r="G186" s="665">
        <v>3.4420774660951001</v>
      </c>
      <c r="H186" s="665">
        <v>3.3588879070750699</v>
      </c>
      <c r="I186" s="665"/>
      <c r="J186" s="665" t="s">
        <v>455</v>
      </c>
      <c r="K186" s="665" t="s">
        <v>455</v>
      </c>
      <c r="L186" s="665" t="s">
        <v>455</v>
      </c>
      <c r="M186" s="665" t="s">
        <v>455</v>
      </c>
      <c r="N186" s="665" t="s">
        <v>455</v>
      </c>
      <c r="O186" s="653" t="s">
        <v>254</v>
      </c>
    </row>
    <row r="187" spans="1:15" ht="13.5" customHeight="1">
      <c r="A187" s="643" t="s">
        <v>588</v>
      </c>
      <c r="B187" s="644"/>
      <c r="C187" s="645"/>
      <c r="D187" s="645"/>
      <c r="E187" s="645"/>
      <c r="F187" s="645"/>
      <c r="G187" s="645"/>
      <c r="H187" s="645"/>
      <c r="I187" s="645"/>
      <c r="J187" s="645"/>
      <c r="K187" s="645"/>
      <c r="L187" s="645"/>
      <c r="M187" s="645"/>
      <c r="N187" s="645"/>
      <c r="O187" s="646"/>
    </row>
    <row r="188" spans="1:15" ht="32.25" customHeight="1">
      <c r="A188" s="647" t="s">
        <v>565</v>
      </c>
      <c r="B188" s="648" t="s">
        <v>566</v>
      </c>
      <c r="C188" s="649">
        <v>51.622817417851898</v>
      </c>
      <c r="D188" s="649">
        <v>50.559289288108197</v>
      </c>
      <c r="E188" s="649">
        <v>51.047419820421702</v>
      </c>
      <c r="F188" s="649">
        <v>51.059993311171397</v>
      </c>
      <c r="G188" s="649">
        <v>51.107789833546597</v>
      </c>
      <c r="H188" s="649">
        <v>51.3879112483095</v>
      </c>
      <c r="I188" s="649">
        <v>51.635518604400502</v>
      </c>
      <c r="J188" s="649">
        <v>51.669469226235897</v>
      </c>
      <c r="K188" s="649">
        <v>50.284480262327897</v>
      </c>
      <c r="L188" s="649">
        <v>47.350349662934903</v>
      </c>
      <c r="M188" s="649">
        <v>43.627899395828202</v>
      </c>
      <c r="N188" s="649">
        <v>40.500968275657002</v>
      </c>
      <c r="O188" s="650"/>
    </row>
    <row r="189" spans="1:15" ht="30" customHeight="1">
      <c r="A189" s="651" t="s">
        <v>567</v>
      </c>
      <c r="B189" s="652" t="s">
        <v>568</v>
      </c>
      <c r="C189" s="653">
        <v>36.8362957698494</v>
      </c>
      <c r="D189" s="653">
        <v>35.188363542793098</v>
      </c>
      <c r="E189" s="653">
        <v>35.203207768846198</v>
      </c>
      <c r="F189" s="653">
        <v>36.0220106648569</v>
      </c>
      <c r="G189" s="653">
        <v>36.808593149055099</v>
      </c>
      <c r="H189" s="653">
        <v>37.426344855860101</v>
      </c>
      <c r="I189" s="653"/>
      <c r="J189" s="653">
        <v>0</v>
      </c>
      <c r="K189" s="653">
        <v>0</v>
      </c>
      <c r="L189" s="653">
        <v>0</v>
      </c>
      <c r="M189" s="653">
        <v>0</v>
      </c>
      <c r="N189" s="653">
        <v>0</v>
      </c>
      <c r="O189" s="650"/>
    </row>
    <row r="190" spans="1:15" ht="32.25" customHeight="1">
      <c r="A190" s="647" t="s">
        <v>569</v>
      </c>
      <c r="B190" s="648" t="s">
        <v>566</v>
      </c>
      <c r="C190" s="649">
        <v>54.398051294608301</v>
      </c>
      <c r="D190" s="649">
        <v>53.262835997548002</v>
      </c>
      <c r="E190" s="649">
        <v>53.466257012869299</v>
      </c>
      <c r="F190" s="649">
        <v>53.351580656206899</v>
      </c>
      <c r="G190" s="649">
        <v>52.934304992026597</v>
      </c>
      <c r="H190" s="649">
        <v>53.005499226434502</v>
      </c>
      <c r="I190" s="649">
        <v>53.098176170945401</v>
      </c>
      <c r="J190" s="649">
        <v>53.437059626274603</v>
      </c>
      <c r="K190" s="649">
        <v>52.482970788173397</v>
      </c>
      <c r="L190" s="649">
        <v>50.234826090972497</v>
      </c>
      <c r="M190" s="649">
        <v>46.960433608112503</v>
      </c>
      <c r="N190" s="649">
        <v>43.7654149195196</v>
      </c>
      <c r="O190" s="654">
        <v>52.139470294970401</v>
      </c>
    </row>
    <row r="191" spans="1:15" ht="32.25" customHeight="1">
      <c r="A191" s="651" t="s">
        <v>570</v>
      </c>
      <c r="B191" s="652" t="s">
        <v>568</v>
      </c>
      <c r="C191" s="653">
        <v>40.408535789208798</v>
      </c>
      <c r="D191" s="653">
        <v>38.612825783481497</v>
      </c>
      <c r="E191" s="653">
        <v>38.114670679924103</v>
      </c>
      <c r="F191" s="653">
        <v>38.932506847433203</v>
      </c>
      <c r="G191" s="653">
        <v>39.228545946624898</v>
      </c>
      <c r="H191" s="653">
        <v>39.171043206638799</v>
      </c>
      <c r="I191" s="653"/>
      <c r="J191" s="653" t="s">
        <v>455</v>
      </c>
      <c r="K191" s="653" t="s">
        <v>455</v>
      </c>
      <c r="L191" s="653" t="s">
        <v>455</v>
      </c>
      <c r="M191" s="653" t="s">
        <v>455</v>
      </c>
      <c r="N191" s="653" t="s">
        <v>455</v>
      </c>
      <c r="O191" s="653" t="s">
        <v>254</v>
      </c>
    </row>
    <row r="192" spans="1:15" ht="32.25" customHeight="1">
      <c r="A192" s="647" t="s">
        <v>571</v>
      </c>
      <c r="B192" s="648" t="s">
        <v>566</v>
      </c>
      <c r="C192" s="649">
        <v>53.2248782815794</v>
      </c>
      <c r="D192" s="649">
        <v>52.1651983764364</v>
      </c>
      <c r="E192" s="649">
        <v>52.672241390158597</v>
      </c>
      <c r="F192" s="649">
        <v>52.856701989489302</v>
      </c>
      <c r="G192" s="649">
        <v>52.760717024089402</v>
      </c>
      <c r="H192" s="649">
        <v>53.234865272316704</v>
      </c>
      <c r="I192" s="649">
        <v>53.427329290161801</v>
      </c>
      <c r="J192" s="649">
        <v>53.446261685402099</v>
      </c>
      <c r="K192" s="649">
        <v>52.070484631033899</v>
      </c>
      <c r="L192" s="649">
        <v>49.050856254191402</v>
      </c>
      <c r="M192" s="649">
        <v>45.565587241795299</v>
      </c>
      <c r="N192" s="649">
        <v>42.465345935710801</v>
      </c>
      <c r="O192" s="655">
        <v>51.524510057438697</v>
      </c>
    </row>
    <row r="193" spans="1:15" ht="32.25" customHeight="1">
      <c r="A193" s="651" t="s">
        <v>572</v>
      </c>
      <c r="B193" s="652" t="s">
        <v>568</v>
      </c>
      <c r="C193" s="653">
        <v>38.925614346912603</v>
      </c>
      <c r="D193" s="653">
        <v>37.268504337945998</v>
      </c>
      <c r="E193" s="653">
        <v>37.312845232046499</v>
      </c>
      <c r="F193" s="653">
        <v>38.159413945751403</v>
      </c>
      <c r="G193" s="653">
        <v>38.977289918206203</v>
      </c>
      <c r="H193" s="653">
        <v>39.606889953234102</v>
      </c>
      <c r="I193" s="653"/>
      <c r="J193" s="653" t="s">
        <v>455</v>
      </c>
      <c r="K193" s="653" t="s">
        <v>455</v>
      </c>
      <c r="L193" s="653" t="s">
        <v>455</v>
      </c>
      <c r="M193" s="653" t="s">
        <v>455</v>
      </c>
      <c r="N193" s="653" t="s">
        <v>455</v>
      </c>
      <c r="O193" s="653" t="s">
        <v>254</v>
      </c>
    </row>
    <row r="194" spans="1:15" ht="32.25" customHeight="1">
      <c r="A194" s="656" t="s">
        <v>573</v>
      </c>
      <c r="B194" s="648" t="s">
        <v>566</v>
      </c>
      <c r="C194" s="649">
        <v>1.60206086372751</v>
      </c>
      <c r="D194" s="649">
        <v>1.6059090883281999</v>
      </c>
      <c r="E194" s="649">
        <v>1.6248215697369499</v>
      </c>
      <c r="F194" s="649">
        <v>1.7967086783178801</v>
      </c>
      <c r="G194" s="649">
        <v>1.65292719054282</v>
      </c>
      <c r="H194" s="649">
        <v>1.8469540240072</v>
      </c>
      <c r="I194" s="649">
        <v>1.7918106857613001</v>
      </c>
      <c r="J194" s="649">
        <v>1.7767924591661699</v>
      </c>
      <c r="K194" s="649">
        <v>1.78600436870607</v>
      </c>
      <c r="L194" s="649">
        <v>1.70050659125654</v>
      </c>
      <c r="M194" s="649">
        <v>1.9376878459670701</v>
      </c>
      <c r="N194" s="649">
        <v>1.9643776600538101</v>
      </c>
      <c r="O194" s="650"/>
    </row>
    <row r="195" spans="1:15" ht="32.25" customHeight="1">
      <c r="A195" s="657" t="s">
        <v>574</v>
      </c>
      <c r="B195" s="652" t="s">
        <v>568</v>
      </c>
      <c r="C195" s="653">
        <v>2.0893185770631599</v>
      </c>
      <c r="D195" s="653">
        <v>2.0801407951529201</v>
      </c>
      <c r="E195" s="653">
        <v>2.1096374632003099</v>
      </c>
      <c r="F195" s="653">
        <v>2.1374032808944499</v>
      </c>
      <c r="G195" s="653">
        <v>2.1686967691510999</v>
      </c>
      <c r="H195" s="653">
        <v>2.1805450973739702</v>
      </c>
      <c r="I195" s="653"/>
      <c r="J195" s="653">
        <v>0</v>
      </c>
      <c r="K195" s="653">
        <v>0</v>
      </c>
      <c r="L195" s="653">
        <v>0</v>
      </c>
      <c r="M195" s="653">
        <v>0</v>
      </c>
      <c r="N195" s="653">
        <v>0</v>
      </c>
      <c r="O195" s="650"/>
    </row>
    <row r="196" spans="1:15" ht="32.25" customHeight="1">
      <c r="A196" s="647" t="s">
        <v>575</v>
      </c>
      <c r="B196" s="648" t="s">
        <v>566</v>
      </c>
      <c r="C196" s="649">
        <v>54.681429160206598</v>
      </c>
      <c r="D196" s="649">
        <v>53.653628686021499</v>
      </c>
      <c r="E196" s="649">
        <v>54.155989482045001</v>
      </c>
      <c r="F196" s="649">
        <v>54.411431055335299</v>
      </c>
      <c r="G196" s="649">
        <v>54.310358041794601</v>
      </c>
      <c r="H196" s="649">
        <v>54.786125417208602</v>
      </c>
      <c r="I196" s="649">
        <v>54.985026722496102</v>
      </c>
      <c r="J196" s="649">
        <v>55.0211236398751</v>
      </c>
      <c r="K196" s="649">
        <v>53.622177774760701</v>
      </c>
      <c r="L196" s="649">
        <v>50.601132956841496</v>
      </c>
      <c r="M196" s="649">
        <v>47.068158667216302</v>
      </c>
      <c r="N196" s="649">
        <v>43.956804347398901</v>
      </c>
      <c r="O196" s="654">
        <v>53.050923809171799</v>
      </c>
    </row>
    <row r="197" spans="1:15" ht="30" customHeight="1">
      <c r="A197" s="658" t="s">
        <v>576</v>
      </c>
      <c r="B197" s="652" t="s">
        <v>568</v>
      </c>
      <c r="C197" s="653">
        <v>40.4704182846192</v>
      </c>
      <c r="D197" s="653">
        <v>38.823940384092303</v>
      </c>
      <c r="E197" s="653">
        <v>38.890243761785399</v>
      </c>
      <c r="F197" s="653">
        <v>39.687823146614001</v>
      </c>
      <c r="G197" s="653">
        <v>40.507512380087</v>
      </c>
      <c r="H197" s="653">
        <v>41.140154993661596</v>
      </c>
      <c r="I197" s="653"/>
      <c r="J197" s="653" t="s">
        <v>455</v>
      </c>
      <c r="K197" s="653" t="s">
        <v>455</v>
      </c>
      <c r="L197" s="653" t="s">
        <v>455</v>
      </c>
      <c r="M197" s="653" t="s">
        <v>455</v>
      </c>
      <c r="N197" s="653" t="s">
        <v>455</v>
      </c>
      <c r="O197" s="653" t="s">
        <v>254</v>
      </c>
    </row>
    <row r="198" spans="1:15" ht="30" customHeight="1">
      <c r="A198" s="659" t="s">
        <v>577</v>
      </c>
      <c r="B198" s="648" t="s">
        <v>566</v>
      </c>
      <c r="C198" s="660">
        <v>4.1299848139988002</v>
      </c>
      <c r="D198" s="660">
        <v>4.1175110366037204</v>
      </c>
      <c r="E198" s="660">
        <v>4.0595016558032802</v>
      </c>
      <c r="F198" s="660">
        <v>4.0056296398719198</v>
      </c>
      <c r="G198" s="660">
        <v>3.95100370796284</v>
      </c>
      <c r="H198" s="660">
        <v>3.8843270297937602</v>
      </c>
      <c r="I198" s="660">
        <v>3.8681481262938902</v>
      </c>
      <c r="J198" s="660">
        <v>3.9181033807209</v>
      </c>
      <c r="K198" s="660">
        <v>3.9805805302154398</v>
      </c>
      <c r="L198" s="660">
        <v>4.1027483135123797</v>
      </c>
      <c r="M198" s="660">
        <v>4.1303198471019096</v>
      </c>
      <c r="N198" s="660">
        <v>4.1381319100400598</v>
      </c>
      <c r="O198" s="655">
        <v>4.02279495710708</v>
      </c>
    </row>
    <row r="199" spans="1:15" ht="30" customHeight="1">
      <c r="A199" s="661" t="s">
        <v>577</v>
      </c>
      <c r="B199" s="652" t="s">
        <v>568</v>
      </c>
      <c r="C199" s="662">
        <v>4.1842792971213099</v>
      </c>
      <c r="D199" s="662">
        <v>4.16644750719332</v>
      </c>
      <c r="E199" s="662">
        <v>4.0619710187799098</v>
      </c>
      <c r="F199" s="662">
        <v>4.0645373584697504</v>
      </c>
      <c r="G199" s="662">
        <v>3.9750339946854401</v>
      </c>
      <c r="H199" s="662">
        <v>3.8701287450942501</v>
      </c>
      <c r="I199" s="662"/>
      <c r="J199" s="662" t="s">
        <v>455</v>
      </c>
      <c r="K199" s="662" t="s">
        <v>455</v>
      </c>
      <c r="L199" s="662" t="s">
        <v>455</v>
      </c>
      <c r="M199" s="662" t="s">
        <v>455</v>
      </c>
      <c r="N199" s="662" t="s">
        <v>455</v>
      </c>
      <c r="O199" s="662" t="s">
        <v>254</v>
      </c>
    </row>
    <row r="200" spans="1:15" ht="30" customHeight="1">
      <c r="A200" s="663" t="s">
        <v>578</v>
      </c>
      <c r="B200" s="648" t="s">
        <v>566</v>
      </c>
      <c r="C200" s="660">
        <v>3.5686306889354098</v>
      </c>
      <c r="D200" s="660">
        <v>3.5623870454883901</v>
      </c>
      <c r="E200" s="660">
        <v>3.5330544524529102</v>
      </c>
      <c r="F200" s="660">
        <v>3.5020438710201498</v>
      </c>
      <c r="G200" s="660">
        <v>3.4667088323172499</v>
      </c>
      <c r="H200" s="660">
        <v>3.4212706287560302</v>
      </c>
      <c r="I200" s="660">
        <v>3.40993293801849</v>
      </c>
      <c r="J200" s="660">
        <v>3.4478209605206298</v>
      </c>
      <c r="K200" s="660">
        <v>3.4997216452895801</v>
      </c>
      <c r="L200" s="660">
        <v>3.5901054761814</v>
      </c>
      <c r="M200" s="660">
        <v>3.6183855987458799</v>
      </c>
      <c r="N200" s="660">
        <v>3.5938399102511398</v>
      </c>
      <c r="O200" s="655">
        <v>3.5171748348924199</v>
      </c>
    </row>
    <row r="201" spans="1:15" ht="30" customHeight="1">
      <c r="A201" s="664" t="s">
        <v>578</v>
      </c>
      <c r="B201" s="666" t="s">
        <v>568</v>
      </c>
      <c r="C201" s="665">
        <v>3.6022007277997701</v>
      </c>
      <c r="D201" s="665">
        <v>3.5815159137375399</v>
      </c>
      <c r="E201" s="665">
        <v>3.5330530121237098</v>
      </c>
      <c r="F201" s="665">
        <v>3.5235063100870301</v>
      </c>
      <c r="G201" s="665">
        <v>3.47098684672671</v>
      </c>
      <c r="H201" s="665">
        <v>3.3928763538567801</v>
      </c>
      <c r="I201" s="665"/>
      <c r="J201" s="665" t="s">
        <v>455</v>
      </c>
      <c r="K201" s="665" t="s">
        <v>455</v>
      </c>
      <c r="L201" s="665" t="s">
        <v>455</v>
      </c>
      <c r="M201" s="665" t="s">
        <v>455</v>
      </c>
      <c r="N201" s="665" t="s">
        <v>455</v>
      </c>
      <c r="O201" s="653" t="s">
        <v>254</v>
      </c>
    </row>
    <row r="202" spans="1:15" ht="13.5" customHeight="1">
      <c r="A202" s="643" t="s">
        <v>589</v>
      </c>
      <c r="B202" s="644"/>
      <c r="C202" s="645"/>
      <c r="D202" s="645"/>
      <c r="E202" s="645"/>
      <c r="F202" s="645"/>
      <c r="G202" s="645"/>
      <c r="H202" s="645"/>
      <c r="I202" s="645"/>
      <c r="J202" s="645"/>
      <c r="K202" s="645"/>
      <c r="L202" s="645"/>
      <c r="M202" s="645"/>
      <c r="N202" s="645"/>
      <c r="O202" s="646"/>
    </row>
    <row r="203" spans="1:15" ht="32.25" customHeight="1">
      <c r="A203" s="647" t="s">
        <v>565</v>
      </c>
      <c r="B203" s="648" t="s">
        <v>566</v>
      </c>
      <c r="C203" s="649">
        <v>50.870881436143499</v>
      </c>
      <c r="D203" s="649">
        <v>51.198361021473097</v>
      </c>
      <c r="E203" s="649">
        <v>51.288559145863701</v>
      </c>
      <c r="F203" s="649">
        <v>51.469788226303798</v>
      </c>
      <c r="G203" s="649">
        <v>51.611977819077303</v>
      </c>
      <c r="H203" s="649">
        <v>51.613756536078398</v>
      </c>
      <c r="I203" s="649">
        <v>51.641395952269498</v>
      </c>
      <c r="J203" s="649">
        <v>51.770491536924602</v>
      </c>
      <c r="K203" s="649">
        <v>50.6603646216237</v>
      </c>
      <c r="L203" s="649">
        <v>48.821573606235901</v>
      </c>
      <c r="M203" s="649">
        <v>45.787134258131097</v>
      </c>
      <c r="N203" s="649">
        <v>42.696476952131498</v>
      </c>
      <c r="O203" s="650"/>
    </row>
    <row r="204" spans="1:15" ht="30" customHeight="1">
      <c r="A204" s="651" t="s">
        <v>567</v>
      </c>
      <c r="B204" s="652" t="s">
        <v>568</v>
      </c>
      <c r="C204" s="653">
        <v>39.495520434716703</v>
      </c>
      <c r="D204" s="653">
        <v>37.146188551639099</v>
      </c>
      <c r="E204" s="653">
        <v>36.347316470516297</v>
      </c>
      <c r="F204" s="653">
        <v>36.333001097474103</v>
      </c>
      <c r="G204" s="653">
        <v>36.321381727562198</v>
      </c>
      <c r="H204" s="653">
        <v>36.5881938997804</v>
      </c>
      <c r="I204" s="653"/>
      <c r="J204" s="653">
        <v>0</v>
      </c>
      <c r="K204" s="653">
        <v>0</v>
      </c>
      <c r="L204" s="653">
        <v>0</v>
      </c>
      <c r="M204" s="653">
        <v>0</v>
      </c>
      <c r="N204" s="653">
        <v>0</v>
      </c>
      <c r="O204" s="650"/>
    </row>
    <row r="205" spans="1:15" ht="32.25" customHeight="1">
      <c r="A205" s="647" t="s">
        <v>569</v>
      </c>
      <c r="B205" s="648" t="s">
        <v>566</v>
      </c>
      <c r="C205" s="649">
        <v>54.028394992440703</v>
      </c>
      <c r="D205" s="649">
        <v>54.229197354244398</v>
      </c>
      <c r="E205" s="649">
        <v>54.30507217369</v>
      </c>
      <c r="F205" s="649">
        <v>54.305900372937401</v>
      </c>
      <c r="G205" s="649">
        <v>54.182041479088497</v>
      </c>
      <c r="H205" s="649">
        <v>53.8171741064724</v>
      </c>
      <c r="I205" s="649">
        <v>53.701150471629298</v>
      </c>
      <c r="J205" s="649">
        <v>54.104569007923999</v>
      </c>
      <c r="K205" s="649">
        <v>53.426071695494798</v>
      </c>
      <c r="L205" s="649">
        <v>52.264569973296297</v>
      </c>
      <c r="M205" s="649">
        <v>49.410113267134399</v>
      </c>
      <c r="N205" s="649">
        <v>46.220154145782203</v>
      </c>
      <c r="O205" s="654">
        <v>53.178804445673101</v>
      </c>
    </row>
    <row r="206" spans="1:15" ht="32.25" customHeight="1">
      <c r="A206" s="651" t="s">
        <v>570</v>
      </c>
      <c r="B206" s="652" t="s">
        <v>568</v>
      </c>
      <c r="C206" s="653">
        <v>43.0745633802632</v>
      </c>
      <c r="D206" s="653">
        <v>40.536461809681498</v>
      </c>
      <c r="E206" s="653">
        <v>39.498526107520703</v>
      </c>
      <c r="F206" s="653">
        <v>39.445642777374204</v>
      </c>
      <c r="G206" s="653">
        <v>39.013545248388198</v>
      </c>
      <c r="H206" s="653">
        <v>38.618566062383898</v>
      </c>
      <c r="I206" s="653"/>
      <c r="J206" s="653" t="s">
        <v>455</v>
      </c>
      <c r="K206" s="653" t="s">
        <v>455</v>
      </c>
      <c r="L206" s="653" t="s">
        <v>455</v>
      </c>
      <c r="M206" s="653" t="s">
        <v>455</v>
      </c>
      <c r="N206" s="653" t="s">
        <v>455</v>
      </c>
      <c r="O206" s="653" t="s">
        <v>254</v>
      </c>
    </row>
    <row r="207" spans="1:15" ht="32.25" customHeight="1">
      <c r="A207" s="647" t="s">
        <v>571</v>
      </c>
      <c r="B207" s="648" t="s">
        <v>566</v>
      </c>
      <c r="C207" s="649">
        <v>53.157186021418603</v>
      </c>
      <c r="D207" s="649">
        <v>53.424208124621302</v>
      </c>
      <c r="E207" s="649">
        <v>53.733114795432797</v>
      </c>
      <c r="F207" s="649">
        <v>53.976317658367002</v>
      </c>
      <c r="G207" s="649">
        <v>54.089081998045003</v>
      </c>
      <c r="H207" s="649">
        <v>54.088467681757201</v>
      </c>
      <c r="I207" s="649">
        <v>54.204641280527703</v>
      </c>
      <c r="J207" s="649">
        <v>54.316746481085403</v>
      </c>
      <c r="K207" s="649">
        <v>53.192445592396098</v>
      </c>
      <c r="L207" s="649">
        <v>51.360290449007898</v>
      </c>
      <c r="M207" s="649">
        <v>48.315032540841898</v>
      </c>
      <c r="N207" s="649">
        <v>45.2459655717782</v>
      </c>
      <c r="O207" s="655">
        <v>52.778539303963498</v>
      </c>
    </row>
    <row r="208" spans="1:15" ht="32.25" customHeight="1">
      <c r="A208" s="651" t="s">
        <v>572</v>
      </c>
      <c r="B208" s="652" t="s">
        <v>568</v>
      </c>
      <c r="C208" s="653">
        <v>42.007783213415003</v>
      </c>
      <c r="D208" s="653">
        <v>39.701337644327999</v>
      </c>
      <c r="E208" s="653">
        <v>38.903907821752803</v>
      </c>
      <c r="F208" s="653">
        <v>38.900119912199003</v>
      </c>
      <c r="G208" s="653">
        <v>38.901055953910401</v>
      </c>
      <c r="H208" s="653">
        <v>39.137508175266603</v>
      </c>
      <c r="I208" s="653"/>
      <c r="J208" s="653" t="s">
        <v>455</v>
      </c>
      <c r="K208" s="653" t="s">
        <v>455</v>
      </c>
      <c r="L208" s="653" t="s">
        <v>455</v>
      </c>
      <c r="M208" s="653" t="s">
        <v>455</v>
      </c>
      <c r="N208" s="653" t="s">
        <v>455</v>
      </c>
      <c r="O208" s="653" t="s">
        <v>254</v>
      </c>
    </row>
    <row r="209" spans="1:25" ht="32.25" customHeight="1">
      <c r="A209" s="656" t="s">
        <v>573</v>
      </c>
      <c r="B209" s="648" t="s">
        <v>566</v>
      </c>
      <c r="C209" s="649">
        <v>2.2863045852750501</v>
      </c>
      <c r="D209" s="649">
        <v>2.2258471031481899</v>
      </c>
      <c r="E209" s="649">
        <v>2.4445556495690299</v>
      </c>
      <c r="F209" s="649">
        <v>2.5065294320631999</v>
      </c>
      <c r="G209" s="649">
        <v>2.4771041789677199</v>
      </c>
      <c r="H209" s="649">
        <v>2.47471114567885</v>
      </c>
      <c r="I209" s="649">
        <v>2.5632453282581902</v>
      </c>
      <c r="J209" s="649">
        <v>2.5462549441608502</v>
      </c>
      <c r="K209" s="649">
        <v>2.5320809707723702</v>
      </c>
      <c r="L209" s="649">
        <v>2.5387168427720801</v>
      </c>
      <c r="M209" s="649">
        <v>2.5278982827107801</v>
      </c>
      <c r="N209" s="649">
        <v>2.5494886196466302</v>
      </c>
      <c r="O209" s="650"/>
    </row>
    <row r="210" spans="1:25" ht="32.25" customHeight="1">
      <c r="A210" s="657" t="s">
        <v>574</v>
      </c>
      <c r="B210" s="652" t="s">
        <v>568</v>
      </c>
      <c r="C210" s="653">
        <v>2.5122627786983101</v>
      </c>
      <c r="D210" s="653">
        <v>2.55514909268889</v>
      </c>
      <c r="E210" s="653">
        <v>2.55659135123648</v>
      </c>
      <c r="F210" s="653">
        <v>2.56711881472487</v>
      </c>
      <c r="G210" s="653">
        <v>2.5796742263481498</v>
      </c>
      <c r="H210" s="653">
        <v>2.5493142754862399</v>
      </c>
      <c r="I210" s="653"/>
      <c r="J210" s="653">
        <v>0</v>
      </c>
      <c r="K210" s="653">
        <v>0</v>
      </c>
      <c r="L210" s="653">
        <v>0</v>
      </c>
      <c r="M210" s="653">
        <v>0</v>
      </c>
      <c r="N210" s="653">
        <v>0</v>
      </c>
      <c r="O210" s="650"/>
    </row>
    <row r="211" spans="1:25" ht="32.25" customHeight="1">
      <c r="A211" s="647" t="s">
        <v>575</v>
      </c>
      <c r="B211" s="648" t="s">
        <v>566</v>
      </c>
      <c r="C211" s="649">
        <v>54.957539099956499</v>
      </c>
      <c r="D211" s="649">
        <v>55.243973408202301</v>
      </c>
      <c r="E211" s="649">
        <v>55.526913074858797</v>
      </c>
      <c r="F211" s="649">
        <v>55.766933704411599</v>
      </c>
      <c r="G211" s="649">
        <v>55.887461182016899</v>
      </c>
      <c r="H211" s="649">
        <v>55.888952901505299</v>
      </c>
      <c r="I211" s="649">
        <v>56.010824697165397</v>
      </c>
      <c r="J211" s="649">
        <v>56.136910398413498</v>
      </c>
      <c r="K211" s="649">
        <v>55.016133043727102</v>
      </c>
      <c r="L211" s="649">
        <v>53.181407836918702</v>
      </c>
      <c r="M211" s="649">
        <v>50.133808481582101</v>
      </c>
      <c r="N211" s="649">
        <v>47.074241438376198</v>
      </c>
      <c r="O211" s="654">
        <v>54.588444207015897</v>
      </c>
    </row>
    <row r="212" spans="1:25" ht="30" customHeight="1">
      <c r="A212" s="658" t="s">
        <v>576</v>
      </c>
      <c r="B212" s="652" t="s">
        <v>568</v>
      </c>
      <c r="C212" s="653">
        <v>43.858260555560001</v>
      </c>
      <c r="D212" s="653">
        <v>41.548123008848499</v>
      </c>
      <c r="E212" s="653">
        <v>40.801817754852401</v>
      </c>
      <c r="F212" s="653">
        <v>40.851707687985197</v>
      </c>
      <c r="G212" s="653">
        <v>40.8509797582877</v>
      </c>
      <c r="H212" s="653">
        <v>41.060522255169502</v>
      </c>
      <c r="I212" s="653"/>
      <c r="J212" s="653" t="s">
        <v>455</v>
      </c>
      <c r="K212" s="653" t="s">
        <v>455</v>
      </c>
      <c r="L212" s="653" t="s">
        <v>455</v>
      </c>
      <c r="M212" s="653" t="s">
        <v>455</v>
      </c>
      <c r="N212" s="653" t="s">
        <v>455</v>
      </c>
      <c r="O212" s="653" t="s">
        <v>254</v>
      </c>
    </row>
    <row r="213" spans="1:25" ht="30" customHeight="1">
      <c r="A213" s="659" t="s">
        <v>577</v>
      </c>
      <c r="B213" s="648" t="s">
        <v>566</v>
      </c>
      <c r="C213" s="660">
        <v>4.09698409794676</v>
      </c>
      <c r="D213" s="660">
        <v>4.0930212066175304</v>
      </c>
      <c r="E213" s="660">
        <v>4.0526770361526596</v>
      </c>
      <c r="F213" s="660">
        <v>4.0049667259088002</v>
      </c>
      <c r="G213" s="660">
        <v>3.9636887084750301</v>
      </c>
      <c r="H213" s="660">
        <v>3.8927608845286898</v>
      </c>
      <c r="I213" s="660">
        <v>3.83602302331879</v>
      </c>
      <c r="J213" s="660">
        <v>3.8741882514955401</v>
      </c>
      <c r="K213" s="660">
        <v>3.94034316765475</v>
      </c>
      <c r="L213" s="660">
        <v>4.0753940447011496</v>
      </c>
      <c r="M213" s="660">
        <v>4.11191205647415</v>
      </c>
      <c r="N213" s="660">
        <v>4.1051959451878499</v>
      </c>
      <c r="O213" s="655">
        <v>4.0027974842245397</v>
      </c>
    </row>
    <row r="214" spans="1:25" ht="30" customHeight="1">
      <c r="A214" s="661" t="s">
        <v>577</v>
      </c>
      <c r="B214" s="652" t="s">
        <v>568</v>
      </c>
      <c r="C214" s="662">
        <v>4.1299284389316204</v>
      </c>
      <c r="D214" s="662">
        <v>4.08399105933713</v>
      </c>
      <c r="E214" s="662">
        <v>4.0424719624126304</v>
      </c>
      <c r="F214" s="662">
        <v>4.0306457324372902</v>
      </c>
      <c r="G214" s="662">
        <v>3.9417784618438598</v>
      </c>
      <c r="H214" s="662">
        <v>3.8571764950590799</v>
      </c>
      <c r="I214" s="662"/>
      <c r="J214" s="662" t="s">
        <v>455</v>
      </c>
      <c r="K214" s="662" t="s">
        <v>455</v>
      </c>
      <c r="L214" s="662" t="s">
        <v>455</v>
      </c>
      <c r="M214" s="662" t="s">
        <v>455</v>
      </c>
      <c r="N214" s="662" t="s">
        <v>455</v>
      </c>
      <c r="O214" s="662" t="s">
        <v>254</v>
      </c>
    </row>
    <row r="215" spans="1:25" ht="30" customHeight="1">
      <c r="A215" s="663" t="s">
        <v>578</v>
      </c>
      <c r="B215" s="648" t="s">
        <v>566</v>
      </c>
      <c r="C215" s="660">
        <v>3.5397042304383999</v>
      </c>
      <c r="D215" s="660">
        <v>3.5267481642773602</v>
      </c>
      <c r="E215" s="660">
        <v>3.4993667020316299</v>
      </c>
      <c r="F215" s="660">
        <v>3.4747550779924401</v>
      </c>
      <c r="G215" s="660">
        <v>3.4470003770952</v>
      </c>
      <c r="H215" s="660">
        <v>3.4092912424781501</v>
      </c>
      <c r="I215" s="660">
        <v>3.3931337835033499</v>
      </c>
      <c r="J215" s="660">
        <v>3.4360231917581698</v>
      </c>
      <c r="K215" s="660">
        <v>3.49636364881956</v>
      </c>
      <c r="L215" s="660">
        <v>3.5626039152284901</v>
      </c>
      <c r="M215" s="660">
        <v>3.5828408876376501</v>
      </c>
      <c r="N215" s="660">
        <v>3.5588743343899201</v>
      </c>
      <c r="O215" s="655">
        <v>3.4929924026172698</v>
      </c>
    </row>
    <row r="216" spans="1:25" ht="30" customHeight="1">
      <c r="A216" s="664" t="s">
        <v>578</v>
      </c>
      <c r="B216" s="666" t="s">
        <v>568</v>
      </c>
      <c r="C216" s="665">
        <v>3.5628802958072199</v>
      </c>
      <c r="D216" s="665">
        <v>3.5403958737824501</v>
      </c>
      <c r="E216" s="665">
        <v>3.5125490994451201</v>
      </c>
      <c r="F216" s="665">
        <v>3.5084606010359698</v>
      </c>
      <c r="G216" s="665">
        <v>3.46969300608056</v>
      </c>
      <c r="H216" s="665">
        <v>3.3794632113079599</v>
      </c>
      <c r="I216" s="665"/>
      <c r="J216" s="665" t="s">
        <v>455</v>
      </c>
      <c r="K216" s="665" t="s">
        <v>455</v>
      </c>
      <c r="L216" s="665" t="s">
        <v>455</v>
      </c>
      <c r="M216" s="665" t="s">
        <v>455</v>
      </c>
      <c r="N216" s="665" t="s">
        <v>455</v>
      </c>
      <c r="O216" s="653" t="s">
        <v>254</v>
      </c>
    </row>
    <row r="217" spans="1:25" ht="12" customHeight="1">
      <c r="A217" s="669" t="s">
        <v>590</v>
      </c>
      <c r="R217" s="672"/>
      <c r="S217" s="672"/>
      <c r="T217" s="672"/>
      <c r="U217" s="672"/>
      <c r="V217" s="673"/>
      <c r="W217" s="649"/>
      <c r="X217" s="649"/>
      <c r="Y217" s="649"/>
    </row>
    <row r="218" spans="1:25" ht="12" customHeight="1">
      <c r="A218" s="494" t="s">
        <v>591</v>
      </c>
      <c r="R218" s="672"/>
      <c r="S218" s="672"/>
      <c r="T218" s="674"/>
      <c r="U218" s="672"/>
      <c r="V218" s="673"/>
    </row>
    <row r="219" spans="1:25" ht="12" customHeight="1">
      <c r="A219" s="494" t="s">
        <v>592</v>
      </c>
      <c r="R219" s="663"/>
      <c r="S219" s="663"/>
      <c r="T219" s="675"/>
      <c r="U219" s="672"/>
      <c r="V219" s="673"/>
    </row>
    <row r="220" spans="1:25" ht="12" customHeight="1">
      <c r="A220" s="435" t="s">
        <v>593</v>
      </c>
      <c r="R220" s="663"/>
      <c r="S220" s="663"/>
      <c r="T220" s="672"/>
      <c r="U220" s="672"/>
      <c r="V220" s="673"/>
    </row>
    <row r="221" spans="1:25" ht="12" customHeight="1">
      <c r="A221" s="435" t="s">
        <v>594</v>
      </c>
      <c r="R221" s="672"/>
      <c r="S221" s="672"/>
      <c r="T221" s="672"/>
      <c r="U221" s="672"/>
      <c r="V221" s="673"/>
    </row>
    <row r="222" spans="1:25" ht="13.5" customHeight="1">
      <c r="A222" s="494" t="s">
        <v>269</v>
      </c>
      <c r="R222" s="674"/>
      <c r="S222" s="672"/>
      <c r="T222" s="663"/>
      <c r="U222" s="676"/>
      <c r="V222" s="673"/>
    </row>
    <row r="223" spans="1:25" ht="13.5" customHeight="1">
      <c r="A223" s="1898" t="s">
        <v>111</v>
      </c>
      <c r="R223" s="675"/>
      <c r="S223" s="672"/>
      <c r="T223" s="676"/>
      <c r="U223" s="676"/>
      <c r="V223" s="673"/>
    </row>
    <row r="224" spans="1:25" s="138" customFormat="1" ht="16.5">
      <c r="A224" s="1932" t="s">
        <v>123</v>
      </c>
      <c r="B224" s="955"/>
    </row>
    <row r="225" spans="18:22" ht="13.5" customHeight="1">
      <c r="R225" s="672"/>
      <c r="S225" s="672"/>
      <c r="T225" s="663"/>
      <c r="U225" s="676"/>
      <c r="V225" s="673"/>
    </row>
    <row r="226" spans="18:22" ht="13.5" customHeight="1">
      <c r="R226" s="663"/>
      <c r="S226" s="676"/>
      <c r="T226" s="676"/>
      <c r="U226" s="676"/>
      <c r="V226" s="673"/>
    </row>
    <row r="227" spans="18:22" ht="13.5" customHeight="1">
      <c r="R227" s="676"/>
      <c r="S227" s="676"/>
      <c r="T227" s="673"/>
    </row>
    <row r="228" spans="18:22" ht="13.5" customHeight="1">
      <c r="R228" s="677"/>
      <c r="S228" s="677"/>
      <c r="T228" s="673"/>
    </row>
    <row r="229" spans="18:22" ht="13.5" customHeight="1">
      <c r="R229" s="663"/>
      <c r="S229" s="676"/>
      <c r="T229" s="673"/>
    </row>
    <row r="230" spans="18:22" ht="13.5" customHeight="1">
      <c r="R230" s="676"/>
      <c r="S230" s="676"/>
      <c r="T230" s="673"/>
    </row>
  </sheetData>
  <hyperlinks>
    <hyperlink ref="A223" r:id="rId1" xr:uid="{8757FDEC-7C7C-467A-9B00-A0E597D2417C}"/>
    <hyperlink ref="A224" location="'Inhaltsverzeichnis_2026-08'!A1" display="Zurück zum Inhaltsverzeichnis" xr:uid="{2B2CEC42-31FC-4A9B-A656-06A624986551}"/>
  </hyperlinks>
  <printOptions horizontalCentered="1"/>
  <pageMargins left="0.78740157480314965" right="0.78740157480314965" top="0.39370078740157483" bottom="0.19685039370078741" header="0.19685039370078741" footer="0.19685039370078741"/>
  <pageSetup paperSize="9" scale="12" orientation="portrait" horizontalDpi="300" verticalDpi="300" r:id="rId2"/>
  <headerFooter alignWithMargins="0">
    <oddFooter>&amp;R&amp;A</oddFooter>
  </headerFooter>
  <tableParts count="1">
    <tablePart r:id="rId3"/>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0F715-5E81-4620-86B2-D8011096F9FF}">
  <sheetPr>
    <tabColor rgb="FF80CDEC"/>
    <pageSetUpPr fitToPage="1"/>
  </sheetPr>
  <dimension ref="A1:Y119"/>
  <sheetViews>
    <sheetView showGridLines="0" showZeros="0" zoomScale="130" zoomScaleNormal="130" workbookViewId="0"/>
  </sheetViews>
  <sheetFormatPr baseColWidth="10" defaultColWidth="10" defaultRowHeight="13.5" customHeight="1"/>
  <cols>
    <col min="1" max="1" width="13.625" style="463" customWidth="1"/>
    <col min="2" max="2" width="0.625" style="670" customWidth="1"/>
    <col min="3" max="3" width="4.75" style="671" customWidth="1"/>
    <col min="4" max="4" width="4.875" style="671" customWidth="1"/>
    <col min="5" max="5" width="5" style="671" customWidth="1"/>
    <col min="6" max="6" width="4.75" style="671" customWidth="1"/>
    <col min="7" max="7" width="4.625" style="671" customWidth="1"/>
    <col min="8" max="8" width="4.75" style="671" customWidth="1"/>
    <col min="9" max="9" width="4.625" style="671" customWidth="1"/>
    <col min="10" max="10" width="5" style="671" customWidth="1"/>
    <col min="11" max="11" width="4.875" style="671" customWidth="1"/>
    <col min="12" max="12" width="4.75" style="671" customWidth="1"/>
    <col min="13" max="13" width="5.125" style="671" customWidth="1"/>
    <col min="14" max="14" width="5.25" style="671" customWidth="1"/>
    <col min="15" max="15" width="8.75" style="463" customWidth="1"/>
    <col min="16" max="24" width="10" style="463"/>
    <col min="25" max="25" width="26.125" style="463" customWidth="1"/>
    <col min="26" max="16384" width="10" style="463"/>
  </cols>
  <sheetData>
    <row r="1" spans="1:25" s="627" customFormat="1" ht="19.5" customHeight="1">
      <c r="A1" s="623" t="s">
        <v>596</v>
      </c>
      <c r="B1" s="624"/>
      <c r="C1" s="623"/>
      <c r="D1" s="623"/>
      <c r="E1" s="623"/>
      <c r="F1" s="623"/>
      <c r="G1" s="623"/>
      <c r="H1" s="623"/>
      <c r="I1" s="623"/>
      <c r="J1" s="623"/>
      <c r="K1" s="625"/>
      <c r="L1" s="625"/>
      <c r="M1" s="625"/>
      <c r="N1" s="626"/>
      <c r="O1" s="626"/>
      <c r="Y1" s="628"/>
    </row>
    <row r="2" spans="1:25" s="627" customFormat="1" ht="13.5" customHeight="1">
      <c r="A2" s="137" t="s">
        <v>549</v>
      </c>
      <c r="B2" s="629"/>
      <c r="C2" s="137"/>
      <c r="D2" s="137"/>
      <c r="E2" s="137"/>
      <c r="F2" s="137"/>
      <c r="G2" s="137"/>
      <c r="H2" s="137"/>
      <c r="I2" s="137"/>
      <c r="J2" s="137"/>
      <c r="K2" s="137"/>
      <c r="L2" s="137"/>
      <c r="M2" s="137"/>
      <c r="N2" s="630"/>
      <c r="O2" s="630"/>
      <c r="R2" s="678"/>
      <c r="T2" s="679"/>
      <c r="U2" s="679"/>
      <c r="V2" s="679"/>
      <c r="W2" s="679"/>
      <c r="X2" s="679"/>
      <c r="Y2" s="628"/>
    </row>
    <row r="3" spans="1:25" s="627" customFormat="1" ht="13.5" customHeight="1">
      <c r="A3" s="137" t="s">
        <v>597</v>
      </c>
      <c r="B3" s="629"/>
      <c r="C3" s="137"/>
      <c r="D3" s="137"/>
      <c r="E3" s="137"/>
      <c r="F3" s="137"/>
      <c r="G3" s="137"/>
      <c r="H3" s="137"/>
      <c r="I3" s="137"/>
      <c r="J3" s="137"/>
      <c r="K3" s="137"/>
      <c r="L3" s="137"/>
      <c r="M3" s="137"/>
      <c r="N3" s="630"/>
      <c r="O3" s="630"/>
      <c r="R3" s="678"/>
      <c r="T3" s="679"/>
      <c r="U3" s="679"/>
      <c r="V3" s="679"/>
      <c r="W3" s="679"/>
      <c r="X3" s="679"/>
      <c r="Y3" s="628"/>
    </row>
    <row r="4" spans="1:25" s="627" customFormat="1" ht="13.5" customHeight="1">
      <c r="A4" s="137" t="s">
        <v>552</v>
      </c>
      <c r="B4" s="629"/>
      <c r="C4" s="137"/>
      <c r="D4" s="137"/>
      <c r="E4" s="137"/>
      <c r="F4" s="137"/>
      <c r="G4" s="137"/>
      <c r="H4" s="137"/>
      <c r="I4" s="137"/>
      <c r="J4" s="137"/>
      <c r="K4" s="137"/>
      <c r="L4" s="137"/>
      <c r="M4" s="137"/>
      <c r="N4" s="630"/>
      <c r="O4" s="630"/>
      <c r="T4" s="679"/>
      <c r="U4" s="679"/>
      <c r="V4" s="679"/>
      <c r="W4" s="679"/>
      <c r="X4" s="679"/>
      <c r="Y4" s="628"/>
    </row>
    <row r="5" spans="1:25" ht="18.75" customHeight="1">
      <c r="A5" s="631" t="s">
        <v>554</v>
      </c>
      <c r="B5" s="632"/>
      <c r="C5" s="633" t="s">
        <v>555</v>
      </c>
      <c r="D5" s="634"/>
      <c r="E5" s="634"/>
      <c r="F5" s="634"/>
      <c r="G5" s="634"/>
      <c r="H5" s="634"/>
      <c r="I5" s="634"/>
      <c r="J5" s="634"/>
      <c r="K5" s="634"/>
      <c r="L5" s="634"/>
      <c r="M5" s="634"/>
      <c r="N5" s="635"/>
      <c r="O5" s="636" t="s">
        <v>556</v>
      </c>
      <c r="Y5" s="628"/>
    </row>
    <row r="6" spans="1:25" ht="21" customHeight="1">
      <c r="A6" s="637" t="s">
        <v>412</v>
      </c>
      <c r="B6" s="638" t="s">
        <v>174</v>
      </c>
      <c r="C6" s="639" t="s">
        <v>383</v>
      </c>
      <c r="D6" s="640" t="s">
        <v>461</v>
      </c>
      <c r="E6" s="640" t="s">
        <v>558</v>
      </c>
      <c r="F6" s="640" t="s">
        <v>559</v>
      </c>
      <c r="G6" s="640" t="s">
        <v>179</v>
      </c>
      <c r="H6" s="640" t="s">
        <v>560</v>
      </c>
      <c r="I6" s="640" t="s">
        <v>561</v>
      </c>
      <c r="J6" s="640" t="s">
        <v>378</v>
      </c>
      <c r="K6" s="640" t="s">
        <v>562</v>
      </c>
      <c r="L6" s="640" t="s">
        <v>380</v>
      </c>
      <c r="M6" s="640" t="s">
        <v>381</v>
      </c>
      <c r="N6" s="641" t="s">
        <v>563</v>
      </c>
      <c r="O6" s="642" t="s">
        <v>564</v>
      </c>
      <c r="Y6" s="679"/>
    </row>
    <row r="7" spans="1:25" ht="13.5" customHeight="1">
      <c r="A7" s="643" t="s">
        <v>153</v>
      </c>
      <c r="B7" s="667"/>
      <c r="C7" s="645"/>
      <c r="D7" s="645"/>
      <c r="E7" s="645"/>
      <c r="F7" s="645"/>
      <c r="G7" s="645"/>
      <c r="H7" s="645"/>
      <c r="I7" s="645"/>
      <c r="J7" s="645"/>
      <c r="K7" s="645"/>
      <c r="L7" s="645"/>
      <c r="M7" s="645"/>
      <c r="N7" s="645"/>
      <c r="O7" s="646"/>
    </row>
    <row r="8" spans="1:25" ht="32.25" customHeight="1">
      <c r="A8" s="647" t="s">
        <v>569</v>
      </c>
      <c r="B8" s="680" t="s">
        <v>566</v>
      </c>
      <c r="C8" s="649">
        <v>63.470738413422097</v>
      </c>
      <c r="D8" s="649">
        <v>63.961928558397702</v>
      </c>
      <c r="E8" s="649">
        <v>64.450859086542806</v>
      </c>
      <c r="F8" s="649">
        <v>64.391122652875794</v>
      </c>
      <c r="G8" s="649">
        <v>64.4796321531757</v>
      </c>
      <c r="H8" s="649">
        <v>64.5474514834997</v>
      </c>
      <c r="I8" s="649">
        <v>64.935343353538499</v>
      </c>
      <c r="J8" s="649">
        <v>65.9940122770046</v>
      </c>
      <c r="K8" s="649">
        <v>67.256953462519405</v>
      </c>
      <c r="L8" s="649">
        <v>68.299380929553905</v>
      </c>
      <c r="M8" s="649">
        <v>68.546359777659902</v>
      </c>
      <c r="N8" s="649">
        <v>68.002318970835304</v>
      </c>
      <c r="O8" s="655">
        <v>66.382078009111595</v>
      </c>
    </row>
    <row r="9" spans="1:25" ht="32.25" customHeight="1">
      <c r="A9" s="651" t="s">
        <v>570</v>
      </c>
      <c r="B9" s="681" t="s">
        <v>568</v>
      </c>
      <c r="C9" s="653">
        <v>67.288021712573993</v>
      </c>
      <c r="D9" s="653">
        <v>66.403605852019695</v>
      </c>
      <c r="E9" s="653">
        <v>65.533668260321505</v>
      </c>
      <c r="F9" s="653">
        <v>65.045124460974506</v>
      </c>
      <c r="G9" s="653">
        <v>64.2422764205118</v>
      </c>
      <c r="H9" s="653">
        <v>63.684177779179002</v>
      </c>
      <c r="I9" s="653"/>
      <c r="J9" s="653" t="s">
        <v>455</v>
      </c>
      <c r="K9" s="653" t="s">
        <v>455</v>
      </c>
      <c r="L9" s="653" t="s">
        <v>455</v>
      </c>
      <c r="M9" s="653" t="s">
        <v>455</v>
      </c>
      <c r="N9" s="653" t="s">
        <v>455</v>
      </c>
      <c r="O9" s="653" t="s">
        <v>254</v>
      </c>
    </row>
    <row r="10" spans="1:25" ht="32.25" customHeight="1">
      <c r="A10" s="647" t="s">
        <v>571</v>
      </c>
      <c r="B10" s="680" t="s">
        <v>566</v>
      </c>
      <c r="C10" s="649">
        <v>62.292103221425101</v>
      </c>
      <c r="D10" s="649">
        <v>63.120260438364497</v>
      </c>
      <c r="E10" s="649">
        <v>64.032266702856006</v>
      </c>
      <c r="F10" s="649">
        <v>64.289065923751195</v>
      </c>
      <c r="G10" s="649">
        <v>64.709350056403196</v>
      </c>
      <c r="H10" s="649">
        <v>65.119430965633697</v>
      </c>
      <c r="I10" s="649">
        <v>65.672049620414796</v>
      </c>
      <c r="J10" s="649">
        <v>66.351327789095606</v>
      </c>
      <c r="K10" s="649">
        <v>66.834075958688999</v>
      </c>
      <c r="L10" s="649">
        <v>66.994925814257698</v>
      </c>
      <c r="M10" s="649">
        <v>66.875149503470595</v>
      </c>
      <c r="N10" s="649">
        <v>66.486985020299699</v>
      </c>
      <c r="O10" s="655">
        <v>65.936240312159896</v>
      </c>
    </row>
    <row r="11" spans="1:25" ht="32.25" customHeight="1">
      <c r="A11" s="651" t="s">
        <v>572</v>
      </c>
      <c r="B11" s="681" t="s">
        <v>568</v>
      </c>
      <c r="C11" s="653">
        <v>65.815403218883802</v>
      </c>
      <c r="D11" s="653">
        <v>65.394335387232502</v>
      </c>
      <c r="E11" s="653">
        <v>64.980540534579504</v>
      </c>
      <c r="F11" s="653">
        <v>64.593711570463498</v>
      </c>
      <c r="G11" s="653">
        <v>64.310358419258804</v>
      </c>
      <c r="H11" s="653">
        <v>64.275767219165999</v>
      </c>
      <c r="I11" s="653"/>
      <c r="J11" s="653" t="s">
        <v>455</v>
      </c>
      <c r="K11" s="653" t="s">
        <v>455</v>
      </c>
      <c r="L11" s="653" t="s">
        <v>455</v>
      </c>
      <c r="M11" s="653" t="s">
        <v>455</v>
      </c>
      <c r="N11" s="653" t="s">
        <v>455</v>
      </c>
      <c r="O11" s="653" t="s">
        <v>254</v>
      </c>
    </row>
    <row r="12" spans="1:25" ht="32.25" customHeight="1">
      <c r="A12" s="647" t="s">
        <v>575</v>
      </c>
      <c r="B12" s="680" t="s">
        <v>566</v>
      </c>
      <c r="C12" s="649">
        <v>65.096811144356806</v>
      </c>
      <c r="D12" s="649">
        <v>65.917370936670295</v>
      </c>
      <c r="E12" s="649">
        <v>66.814574778955304</v>
      </c>
      <c r="F12" s="649">
        <v>67.006016854930706</v>
      </c>
      <c r="G12" s="649">
        <v>67.413968756059504</v>
      </c>
      <c r="H12" s="649">
        <v>67.858893234616204</v>
      </c>
      <c r="I12" s="649">
        <v>68.452224500885606</v>
      </c>
      <c r="J12" s="649">
        <v>69.133769589060705</v>
      </c>
      <c r="K12" s="649">
        <v>69.632980860160501</v>
      </c>
      <c r="L12" s="649">
        <v>69.800641464844801</v>
      </c>
      <c r="M12" s="649">
        <v>69.674537177872296</v>
      </c>
      <c r="N12" s="649">
        <v>69.270466502262295</v>
      </c>
      <c r="O12" s="655">
        <v>68.709697340840606</v>
      </c>
    </row>
    <row r="13" spans="1:25" ht="32.25" customHeight="1">
      <c r="A13" s="658" t="s">
        <v>576</v>
      </c>
      <c r="B13" s="681" t="s">
        <v>568</v>
      </c>
      <c r="C13" s="653">
        <v>68.574571196194896</v>
      </c>
      <c r="D13" s="653">
        <v>68.136161192744694</v>
      </c>
      <c r="E13" s="653">
        <v>67.700401529146106</v>
      </c>
      <c r="F13" s="653">
        <v>67.341237773867107</v>
      </c>
      <c r="G13" s="653">
        <v>67.097540158051004</v>
      </c>
      <c r="H13" s="653">
        <v>67.0782998030909</v>
      </c>
      <c r="I13" s="653"/>
      <c r="J13" s="653" t="s">
        <v>455</v>
      </c>
      <c r="K13" s="653" t="s">
        <v>455</v>
      </c>
      <c r="L13" s="653" t="s">
        <v>455</v>
      </c>
      <c r="M13" s="653" t="s">
        <v>455</v>
      </c>
      <c r="N13" s="653" t="s">
        <v>455</v>
      </c>
      <c r="O13" s="653" t="s">
        <v>254</v>
      </c>
    </row>
    <row r="14" spans="1:25" ht="32.25" customHeight="1">
      <c r="A14" s="659" t="s">
        <v>577</v>
      </c>
      <c r="B14" s="680" t="s">
        <v>566</v>
      </c>
      <c r="C14" s="660">
        <v>4.3129313060160896</v>
      </c>
      <c r="D14" s="660">
        <v>4.2703335164327498</v>
      </c>
      <c r="E14" s="660">
        <v>4.2051786158286504</v>
      </c>
      <c r="F14" s="660">
        <v>4.14277020187399</v>
      </c>
      <c r="G14" s="660">
        <v>4.0304778148517899</v>
      </c>
      <c r="H14" s="660">
        <v>3.9799354362814201</v>
      </c>
      <c r="I14" s="660">
        <v>3.94928243387232</v>
      </c>
      <c r="J14" s="660">
        <v>3.98193631147823</v>
      </c>
      <c r="K14" s="660">
        <v>4.0981670091264997</v>
      </c>
      <c r="L14" s="660">
        <v>4.2280033375121198</v>
      </c>
      <c r="M14" s="660">
        <v>4.3191033812822504</v>
      </c>
      <c r="N14" s="660">
        <v>4.3296031475778998</v>
      </c>
      <c r="O14" s="655">
        <v>4.1514425893400198</v>
      </c>
    </row>
    <row r="15" spans="1:25" ht="32.25" customHeight="1">
      <c r="A15" s="661" t="s">
        <v>577</v>
      </c>
      <c r="B15" s="681" t="s">
        <v>568</v>
      </c>
      <c r="C15" s="662">
        <v>4.3435139012402502</v>
      </c>
      <c r="D15" s="662">
        <v>4.2840058321826699</v>
      </c>
      <c r="E15" s="662">
        <v>4.2138660662122698</v>
      </c>
      <c r="F15" s="662">
        <v>4.1814448136235702</v>
      </c>
      <c r="G15" s="662">
        <v>4.0355489260804402</v>
      </c>
      <c r="H15" s="662">
        <v>3.9692105942891698</v>
      </c>
      <c r="I15" s="662"/>
      <c r="J15" s="662" t="s">
        <v>455</v>
      </c>
      <c r="K15" s="662" t="s">
        <v>455</v>
      </c>
      <c r="L15" s="662" t="s">
        <v>455</v>
      </c>
      <c r="M15" s="662" t="s">
        <v>455</v>
      </c>
      <c r="N15" s="662" t="s">
        <v>455</v>
      </c>
      <c r="O15" s="653" t="s">
        <v>254</v>
      </c>
    </row>
    <row r="16" spans="1:25" ht="32.25" customHeight="1">
      <c r="A16" s="663" t="s">
        <v>578</v>
      </c>
      <c r="B16" s="680" t="s">
        <v>566</v>
      </c>
      <c r="C16" s="660">
        <v>3.41014450981926</v>
      </c>
      <c r="D16" s="660">
        <v>3.3709932505178499</v>
      </c>
      <c r="E16" s="660">
        <v>3.3306001589560301</v>
      </c>
      <c r="F16" s="660">
        <v>3.31190202531053</v>
      </c>
      <c r="G16" s="660">
        <v>3.3276414201713802</v>
      </c>
      <c r="H16" s="660">
        <v>3.2936401808851099</v>
      </c>
      <c r="I16" s="660">
        <v>3.2833616363437099</v>
      </c>
      <c r="J16" s="660">
        <v>3.3388145067009201</v>
      </c>
      <c r="K16" s="660">
        <v>3.4132645822445</v>
      </c>
      <c r="L16" s="660">
        <v>3.4989554062673802</v>
      </c>
      <c r="M16" s="660">
        <v>3.5058627528293802</v>
      </c>
      <c r="N16" s="660">
        <v>3.4642901974554801</v>
      </c>
      <c r="O16" s="655">
        <v>3.3777024404786902</v>
      </c>
    </row>
    <row r="17" spans="1:15" ht="32.25" customHeight="1">
      <c r="A17" s="664" t="s">
        <v>578</v>
      </c>
      <c r="B17" s="682" t="s">
        <v>568</v>
      </c>
      <c r="C17" s="665">
        <v>3.4462776074221702</v>
      </c>
      <c r="D17" s="665">
        <v>3.3943540014539999</v>
      </c>
      <c r="E17" s="665">
        <v>3.35182544743917</v>
      </c>
      <c r="F17" s="665">
        <v>3.3553135139418302</v>
      </c>
      <c r="G17" s="665">
        <v>3.35815806393353</v>
      </c>
      <c r="H17" s="665">
        <v>3.2993288507838701</v>
      </c>
      <c r="I17" s="665"/>
      <c r="J17" s="665" t="s">
        <v>455</v>
      </c>
      <c r="K17" s="665" t="s">
        <v>455</v>
      </c>
      <c r="L17" s="665" t="s">
        <v>455</v>
      </c>
      <c r="M17" s="665" t="s">
        <v>455</v>
      </c>
      <c r="N17" s="665" t="s">
        <v>455</v>
      </c>
      <c r="O17" s="683" t="s">
        <v>254</v>
      </c>
    </row>
    <row r="18" spans="1:15" ht="13.5" customHeight="1">
      <c r="A18" s="643" t="s">
        <v>520</v>
      </c>
      <c r="B18" s="667"/>
      <c r="C18" s="645"/>
      <c r="D18" s="645"/>
      <c r="E18" s="645"/>
      <c r="F18" s="645"/>
      <c r="G18" s="645"/>
      <c r="H18" s="645"/>
      <c r="I18" s="645"/>
      <c r="J18" s="645"/>
      <c r="K18" s="645"/>
      <c r="L18" s="645"/>
      <c r="M18" s="645"/>
      <c r="N18" s="645"/>
      <c r="O18" s="646"/>
    </row>
    <row r="19" spans="1:15" ht="32.25" customHeight="1">
      <c r="A19" s="647" t="s">
        <v>569</v>
      </c>
      <c r="B19" s="680" t="s">
        <v>566</v>
      </c>
      <c r="C19" s="649">
        <v>63.451334781767002</v>
      </c>
      <c r="D19" s="649">
        <v>63.923234582553</v>
      </c>
      <c r="E19" s="649">
        <v>64.396273652856394</v>
      </c>
      <c r="F19" s="649">
        <v>64.320960097277293</v>
      </c>
      <c r="G19" s="649">
        <v>64.435733281027296</v>
      </c>
      <c r="H19" s="649">
        <v>64.487350810234204</v>
      </c>
      <c r="I19" s="649">
        <v>64.959473603758596</v>
      </c>
      <c r="J19" s="649">
        <v>66.027358851636095</v>
      </c>
      <c r="K19" s="649">
        <v>67.292211019439307</v>
      </c>
      <c r="L19" s="649">
        <v>68.287086718807402</v>
      </c>
      <c r="M19" s="649">
        <v>68.519217846435495</v>
      </c>
      <c r="N19" s="649">
        <v>67.952132955240899</v>
      </c>
      <c r="O19" s="655">
        <v>66.370953792315603</v>
      </c>
    </row>
    <row r="20" spans="1:15" ht="32.25" customHeight="1">
      <c r="A20" s="651" t="s">
        <v>570</v>
      </c>
      <c r="B20" s="681" t="s">
        <v>568</v>
      </c>
      <c r="C20" s="653">
        <v>67.157244952386705</v>
      </c>
      <c r="D20" s="653">
        <v>66.273998738962703</v>
      </c>
      <c r="E20" s="653">
        <v>65.473880474954498</v>
      </c>
      <c r="F20" s="653">
        <v>64.959495007917695</v>
      </c>
      <c r="G20" s="653">
        <v>64.190691620272801</v>
      </c>
      <c r="H20" s="653">
        <v>63.6790898273576</v>
      </c>
      <c r="I20" s="653"/>
      <c r="J20" s="653" t="s">
        <v>455</v>
      </c>
      <c r="K20" s="653" t="s">
        <v>455</v>
      </c>
      <c r="L20" s="653" t="s">
        <v>455</v>
      </c>
      <c r="M20" s="653" t="s">
        <v>455</v>
      </c>
      <c r="N20" s="653" t="s">
        <v>455</v>
      </c>
      <c r="O20" s="653" t="s">
        <v>254</v>
      </c>
    </row>
    <row r="21" spans="1:15" ht="32.25" customHeight="1">
      <c r="A21" s="647" t="s">
        <v>571</v>
      </c>
      <c r="B21" s="680" t="s">
        <v>566</v>
      </c>
      <c r="C21" s="649">
        <v>62.269110824564997</v>
      </c>
      <c r="D21" s="649">
        <v>63.097494024476397</v>
      </c>
      <c r="E21" s="649">
        <v>63.988810709698498</v>
      </c>
      <c r="F21" s="649">
        <v>64.228640048308705</v>
      </c>
      <c r="G21" s="649">
        <v>64.673934882262699</v>
      </c>
      <c r="H21" s="649">
        <v>65.059658573592799</v>
      </c>
      <c r="I21" s="649">
        <v>65.6917477477445</v>
      </c>
      <c r="J21" s="649">
        <v>66.381201196750595</v>
      </c>
      <c r="K21" s="649">
        <v>66.854232611936098</v>
      </c>
      <c r="L21" s="649">
        <v>66.995374379434494</v>
      </c>
      <c r="M21" s="649">
        <v>66.859974202432795</v>
      </c>
      <c r="N21" s="649">
        <v>66.444453117082205</v>
      </c>
      <c r="O21" s="655">
        <v>65.929937008185206</v>
      </c>
    </row>
    <row r="22" spans="1:15" ht="32.25" customHeight="1">
      <c r="A22" s="651" t="s">
        <v>572</v>
      </c>
      <c r="B22" s="681" t="s">
        <v>568</v>
      </c>
      <c r="C22" s="653">
        <v>65.699082300869804</v>
      </c>
      <c r="D22" s="653">
        <v>65.299803746596695</v>
      </c>
      <c r="E22" s="653">
        <v>64.916398129441006</v>
      </c>
      <c r="F22" s="653">
        <v>64.511301002391306</v>
      </c>
      <c r="G22" s="653">
        <v>64.234799472605502</v>
      </c>
      <c r="H22" s="653">
        <v>64.221334058392401</v>
      </c>
      <c r="I22" s="653"/>
      <c r="J22" s="653" t="s">
        <v>455</v>
      </c>
      <c r="K22" s="653" t="s">
        <v>455</v>
      </c>
      <c r="L22" s="653" t="s">
        <v>455</v>
      </c>
      <c r="M22" s="653" t="s">
        <v>455</v>
      </c>
      <c r="N22" s="653" t="s">
        <v>455</v>
      </c>
      <c r="O22" s="653" t="s">
        <v>254</v>
      </c>
    </row>
    <row r="23" spans="1:15" ht="32.25" customHeight="1">
      <c r="A23" s="647" t="s">
        <v>575</v>
      </c>
      <c r="B23" s="680" t="s">
        <v>566</v>
      </c>
      <c r="C23" s="649">
        <v>65.038310880839504</v>
      </c>
      <c r="D23" s="649">
        <v>65.849075464509099</v>
      </c>
      <c r="E23" s="649">
        <v>66.724259045237105</v>
      </c>
      <c r="F23" s="649">
        <v>66.894821328811105</v>
      </c>
      <c r="G23" s="649">
        <v>67.318733959002202</v>
      </c>
      <c r="H23" s="649">
        <v>67.741202864917497</v>
      </c>
      <c r="I23" s="649">
        <v>68.391616495119095</v>
      </c>
      <c r="J23" s="649">
        <v>69.082760165492502</v>
      </c>
      <c r="K23" s="649">
        <v>69.5752841771817</v>
      </c>
      <c r="L23" s="649">
        <v>69.725779976945205</v>
      </c>
      <c r="M23" s="649">
        <v>69.578541451057603</v>
      </c>
      <c r="N23" s="649">
        <v>69.157510967376794</v>
      </c>
      <c r="O23" s="655">
        <v>68.639865754317796</v>
      </c>
    </row>
    <row r="24" spans="1:15" ht="30" customHeight="1">
      <c r="A24" s="658" t="s">
        <v>576</v>
      </c>
      <c r="B24" s="681" t="s">
        <v>568</v>
      </c>
      <c r="C24" s="653">
        <v>68.384734137890405</v>
      </c>
      <c r="D24" s="653">
        <v>67.967226199516105</v>
      </c>
      <c r="E24" s="653">
        <v>67.561166938354106</v>
      </c>
      <c r="F24" s="653">
        <v>67.174074627843396</v>
      </c>
      <c r="G24" s="653">
        <v>66.938441226814604</v>
      </c>
      <c r="H24" s="653">
        <v>66.947018061622202</v>
      </c>
      <c r="I24" s="653"/>
      <c r="J24" s="653" t="s">
        <v>455</v>
      </c>
      <c r="K24" s="653" t="s">
        <v>455</v>
      </c>
      <c r="L24" s="653" t="s">
        <v>455</v>
      </c>
      <c r="M24" s="653" t="s">
        <v>455</v>
      </c>
      <c r="N24" s="653" t="s">
        <v>455</v>
      </c>
      <c r="O24" s="653" t="s">
        <v>254</v>
      </c>
    </row>
    <row r="25" spans="1:15" ht="30" customHeight="1">
      <c r="A25" s="659" t="s">
        <v>577</v>
      </c>
      <c r="B25" s="680" t="s">
        <v>566</v>
      </c>
      <c r="C25" s="660">
        <v>4.3176228162369501</v>
      </c>
      <c r="D25" s="660">
        <v>4.27214185171667</v>
      </c>
      <c r="E25" s="660">
        <v>4.20697132205036</v>
      </c>
      <c r="F25" s="660">
        <v>4.1426762425077204</v>
      </c>
      <c r="G25" s="660">
        <v>4.0292852154087901</v>
      </c>
      <c r="H25" s="660">
        <v>3.9782736043413198</v>
      </c>
      <c r="I25" s="660">
        <v>3.9469976773235098</v>
      </c>
      <c r="J25" s="660">
        <v>3.9794955857377801</v>
      </c>
      <c r="K25" s="660">
        <v>4.0988967373834102</v>
      </c>
      <c r="L25" s="660">
        <v>4.2254413838760998</v>
      </c>
      <c r="M25" s="660">
        <v>4.3196412309698999</v>
      </c>
      <c r="N25" s="660">
        <v>4.3320936570282296</v>
      </c>
      <c r="O25" s="655">
        <v>4.1513854412194897</v>
      </c>
    </row>
    <row r="26" spans="1:15" ht="30" customHeight="1">
      <c r="A26" s="661" t="s">
        <v>577</v>
      </c>
      <c r="B26" s="681" t="s">
        <v>568</v>
      </c>
      <c r="C26" s="662">
        <v>4.3456139028988403</v>
      </c>
      <c r="D26" s="662">
        <v>4.2816788594774096</v>
      </c>
      <c r="E26" s="662">
        <v>4.2176259890527099</v>
      </c>
      <c r="F26" s="662">
        <v>4.1813253847028999</v>
      </c>
      <c r="G26" s="662">
        <v>4.0369454202240096</v>
      </c>
      <c r="H26" s="662">
        <v>3.97489603163157</v>
      </c>
      <c r="I26" s="662"/>
      <c r="J26" s="662" t="s">
        <v>455</v>
      </c>
      <c r="K26" s="662" t="s">
        <v>455</v>
      </c>
      <c r="L26" s="662" t="s">
        <v>455</v>
      </c>
      <c r="M26" s="662" t="s">
        <v>455</v>
      </c>
      <c r="N26" s="662" t="s">
        <v>455</v>
      </c>
      <c r="O26" s="653" t="s">
        <v>254</v>
      </c>
    </row>
    <row r="27" spans="1:15" ht="30" customHeight="1">
      <c r="A27" s="663" t="s">
        <v>578</v>
      </c>
      <c r="B27" s="680" t="s">
        <v>566</v>
      </c>
      <c r="C27" s="660">
        <v>3.4127740060928602</v>
      </c>
      <c r="D27" s="660">
        <v>3.3705699530636299</v>
      </c>
      <c r="E27" s="660">
        <v>3.3300140292929301</v>
      </c>
      <c r="F27" s="660">
        <v>3.3116554867547601</v>
      </c>
      <c r="G27" s="660">
        <v>3.3269197709652301</v>
      </c>
      <c r="H27" s="660">
        <v>3.2941244406578498</v>
      </c>
      <c r="I27" s="660">
        <v>3.2850025312787201</v>
      </c>
      <c r="J27" s="660">
        <v>3.3410170422029899</v>
      </c>
      <c r="K27" s="660">
        <v>3.4173000138710998</v>
      </c>
      <c r="L27" s="660">
        <v>3.50173978960277</v>
      </c>
      <c r="M27" s="660">
        <v>3.50771048019311</v>
      </c>
      <c r="N27" s="660">
        <v>3.4656126110765801</v>
      </c>
      <c r="O27" s="655">
        <v>3.3788986429775698</v>
      </c>
    </row>
    <row r="28" spans="1:15" ht="30" customHeight="1">
      <c r="A28" s="664" t="s">
        <v>578</v>
      </c>
      <c r="B28" s="682" t="s">
        <v>568</v>
      </c>
      <c r="C28" s="665">
        <v>3.4469632198690801</v>
      </c>
      <c r="D28" s="665">
        <v>3.3928307924113699</v>
      </c>
      <c r="E28" s="665">
        <v>3.3526913737244</v>
      </c>
      <c r="F28" s="665">
        <v>3.35706933430638</v>
      </c>
      <c r="G28" s="665">
        <v>3.36254710392517</v>
      </c>
      <c r="H28" s="665">
        <v>3.3047400366244299</v>
      </c>
      <c r="I28" s="665"/>
      <c r="J28" s="665" t="s">
        <v>455</v>
      </c>
      <c r="K28" s="665" t="s">
        <v>455</v>
      </c>
      <c r="L28" s="665" t="s">
        <v>455</v>
      </c>
      <c r="M28" s="665" t="s">
        <v>455</v>
      </c>
      <c r="N28" s="665" t="s">
        <v>455</v>
      </c>
      <c r="O28" s="683" t="s">
        <v>254</v>
      </c>
    </row>
    <row r="29" spans="1:15" ht="13.5" customHeight="1">
      <c r="A29" s="643" t="s">
        <v>521</v>
      </c>
      <c r="B29" s="667"/>
      <c r="C29" s="645"/>
      <c r="D29" s="645"/>
      <c r="E29" s="645"/>
      <c r="F29" s="645"/>
      <c r="G29" s="645"/>
      <c r="H29" s="645"/>
      <c r="I29" s="645"/>
      <c r="J29" s="645"/>
      <c r="K29" s="645"/>
      <c r="L29" s="645"/>
      <c r="M29" s="645"/>
      <c r="N29" s="645"/>
      <c r="O29" s="646"/>
    </row>
    <row r="30" spans="1:15" ht="32.25" customHeight="1">
      <c r="A30" s="647" t="s">
        <v>569</v>
      </c>
      <c r="B30" s="680" t="s">
        <v>566</v>
      </c>
      <c r="C30" s="649">
        <v>63.641594511303303</v>
      </c>
      <c r="D30" s="649">
        <v>64.308199674082601</v>
      </c>
      <c r="E30" s="649">
        <v>64.940849618255697</v>
      </c>
      <c r="F30" s="649">
        <v>65.0365324517132</v>
      </c>
      <c r="G30" s="649">
        <v>64.890939171377198</v>
      </c>
      <c r="H30" s="649">
        <v>65.103601759412001</v>
      </c>
      <c r="I30" s="649">
        <v>64.709861807966305</v>
      </c>
      <c r="J30" s="649">
        <v>65.679809735104797</v>
      </c>
      <c r="K30" s="649">
        <v>66.928527842459602</v>
      </c>
      <c r="L30" s="649">
        <v>68.413089451344504</v>
      </c>
      <c r="M30" s="649">
        <v>68.794292152823104</v>
      </c>
      <c r="N30" s="649">
        <v>68.467570956610302</v>
      </c>
      <c r="O30" s="655">
        <v>66.484321539251894</v>
      </c>
    </row>
    <row r="31" spans="1:15" ht="32.25" customHeight="1">
      <c r="A31" s="651" t="s">
        <v>570</v>
      </c>
      <c r="B31" s="681" t="s">
        <v>568</v>
      </c>
      <c r="C31" s="653">
        <v>68.502513176790004</v>
      </c>
      <c r="D31" s="653">
        <v>67.619316150279602</v>
      </c>
      <c r="E31" s="653">
        <v>66.094066503572293</v>
      </c>
      <c r="F31" s="653">
        <v>65.856188470596393</v>
      </c>
      <c r="G31" s="653">
        <v>64.729700158552504</v>
      </c>
      <c r="H31" s="653">
        <v>63.7312381895511</v>
      </c>
      <c r="I31" s="653"/>
      <c r="J31" s="653" t="s">
        <v>455</v>
      </c>
      <c r="K31" s="653" t="s">
        <v>455</v>
      </c>
      <c r="L31" s="653" t="s">
        <v>455</v>
      </c>
      <c r="M31" s="653" t="s">
        <v>455</v>
      </c>
      <c r="N31" s="653" t="s">
        <v>455</v>
      </c>
      <c r="O31" s="653" t="s">
        <v>254</v>
      </c>
    </row>
    <row r="32" spans="1:15" ht="32.25" customHeight="1">
      <c r="A32" s="647" t="s">
        <v>571</v>
      </c>
      <c r="B32" s="680" t="s">
        <v>566</v>
      </c>
      <c r="C32" s="649">
        <v>62.531658287435398</v>
      </c>
      <c r="D32" s="649">
        <v>63.335715440097097</v>
      </c>
      <c r="E32" s="649">
        <v>64.433933394552199</v>
      </c>
      <c r="F32" s="649">
        <v>64.843883509774102</v>
      </c>
      <c r="G32" s="649">
        <v>65.031954870794195</v>
      </c>
      <c r="H32" s="649">
        <v>65.662201130258495</v>
      </c>
      <c r="I32" s="649">
        <v>65.475869644854995</v>
      </c>
      <c r="J32" s="649">
        <v>66.056975717719297</v>
      </c>
      <c r="K32" s="649">
        <v>66.655752820415202</v>
      </c>
      <c r="L32" s="649">
        <v>66.978027794516805</v>
      </c>
      <c r="M32" s="649">
        <v>67.019385262920196</v>
      </c>
      <c r="N32" s="649">
        <v>66.8988296672281</v>
      </c>
      <c r="O32" s="655">
        <v>65.995583909559301</v>
      </c>
    </row>
    <row r="33" spans="1:25" ht="32.25" customHeight="1">
      <c r="A33" s="651" t="s">
        <v>572</v>
      </c>
      <c r="B33" s="681" t="s">
        <v>568</v>
      </c>
      <c r="C33" s="653">
        <v>66.911095649196895</v>
      </c>
      <c r="D33" s="653">
        <v>66.262465890884997</v>
      </c>
      <c r="E33" s="653">
        <v>65.606807151931704</v>
      </c>
      <c r="F33" s="653">
        <v>65.376050588175502</v>
      </c>
      <c r="G33" s="653">
        <v>65.039080382468796</v>
      </c>
      <c r="H33" s="653">
        <v>64.820604092623697</v>
      </c>
      <c r="I33" s="653"/>
      <c r="J33" s="653" t="s">
        <v>455</v>
      </c>
      <c r="K33" s="653" t="s">
        <v>455</v>
      </c>
      <c r="L33" s="653" t="s">
        <v>455</v>
      </c>
      <c r="M33" s="653" t="s">
        <v>455</v>
      </c>
      <c r="N33" s="653" t="s">
        <v>455</v>
      </c>
      <c r="O33" s="653" t="s">
        <v>254</v>
      </c>
    </row>
    <row r="34" spans="1:25" ht="32.25" customHeight="1">
      <c r="A34" s="647" t="s">
        <v>575</v>
      </c>
      <c r="B34" s="680" t="s">
        <v>566</v>
      </c>
      <c r="C34" s="649">
        <v>65.673405451915798</v>
      </c>
      <c r="D34" s="649">
        <v>66.572386992200904</v>
      </c>
      <c r="E34" s="649">
        <v>67.670077742494797</v>
      </c>
      <c r="F34" s="649">
        <v>68.064430441591696</v>
      </c>
      <c r="G34" s="649">
        <v>68.3409329610989</v>
      </c>
      <c r="H34" s="649">
        <v>68.979415744105594</v>
      </c>
      <c r="I34" s="649">
        <v>69.064948461643297</v>
      </c>
      <c r="J34" s="649">
        <v>69.6630198025357</v>
      </c>
      <c r="K34" s="649">
        <v>70.236396830389296</v>
      </c>
      <c r="L34" s="649">
        <v>70.532369742719794</v>
      </c>
      <c r="M34" s="649">
        <v>70.6106314177066</v>
      </c>
      <c r="N34" s="649">
        <v>70.379751302321694</v>
      </c>
      <c r="O34" s="655">
        <v>69.397823751208406</v>
      </c>
    </row>
    <row r="35" spans="1:25" ht="30" customHeight="1">
      <c r="A35" s="658" t="s">
        <v>576</v>
      </c>
      <c r="B35" s="681" t="s">
        <v>568</v>
      </c>
      <c r="C35" s="653">
        <v>70.396852280466604</v>
      </c>
      <c r="D35" s="653">
        <v>69.749185191023997</v>
      </c>
      <c r="E35" s="653">
        <v>69.079175372414298</v>
      </c>
      <c r="F35" s="653">
        <v>68.981326417659204</v>
      </c>
      <c r="G35" s="653">
        <v>68.668002924433196</v>
      </c>
      <c r="H35" s="653">
        <v>68.383713447197493</v>
      </c>
      <c r="I35" s="653"/>
      <c r="J35" s="653" t="s">
        <v>455</v>
      </c>
      <c r="K35" s="653" t="s">
        <v>455</v>
      </c>
      <c r="L35" s="653" t="s">
        <v>455</v>
      </c>
      <c r="M35" s="653" t="s">
        <v>455</v>
      </c>
      <c r="N35" s="653" t="s">
        <v>455</v>
      </c>
      <c r="O35" s="653" t="s">
        <v>254</v>
      </c>
    </row>
    <row r="36" spans="1:25" ht="30" customHeight="1">
      <c r="A36" s="659" t="s">
        <v>577</v>
      </c>
      <c r="B36" s="680" t="s">
        <v>566</v>
      </c>
      <c r="C36" s="660">
        <v>4.2716208367312198</v>
      </c>
      <c r="D36" s="660">
        <v>4.2541507835233503</v>
      </c>
      <c r="E36" s="660">
        <v>4.18908624437619</v>
      </c>
      <c r="F36" s="660">
        <v>4.14363451326017</v>
      </c>
      <c r="G36" s="660">
        <v>4.0416517812159398</v>
      </c>
      <c r="H36" s="660">
        <v>3.99531343858638</v>
      </c>
      <c r="I36" s="660">
        <v>3.9706320026991202</v>
      </c>
      <c r="J36" s="660">
        <v>4.0049336429944198</v>
      </c>
      <c r="K36" s="660">
        <v>4.09136955983658</v>
      </c>
      <c r="L36" s="660">
        <v>4.2516987146985503</v>
      </c>
      <c r="M36" s="660">
        <v>4.3141903060320503</v>
      </c>
      <c r="N36" s="660">
        <v>4.3065147542549802</v>
      </c>
      <c r="O36" s="655">
        <v>4.1519678421008104</v>
      </c>
    </row>
    <row r="37" spans="1:25" ht="30" customHeight="1">
      <c r="A37" s="661" t="s">
        <v>577</v>
      </c>
      <c r="B37" s="681" t="s">
        <v>568</v>
      </c>
      <c r="C37" s="662">
        <v>4.3240117046302098</v>
      </c>
      <c r="D37" s="662">
        <v>4.3058327567613999</v>
      </c>
      <c r="E37" s="662">
        <v>4.1786238483979998</v>
      </c>
      <c r="F37" s="662">
        <v>4.1825760190185299</v>
      </c>
      <c r="G37" s="662">
        <v>4.02235348105682</v>
      </c>
      <c r="H37" s="662">
        <v>3.9166238120491199</v>
      </c>
      <c r="I37" s="662"/>
      <c r="J37" s="662" t="s">
        <v>455</v>
      </c>
      <c r="K37" s="662" t="s">
        <v>455</v>
      </c>
      <c r="L37" s="662" t="s">
        <v>455</v>
      </c>
      <c r="M37" s="662" t="s">
        <v>455</v>
      </c>
      <c r="N37" s="662" t="s">
        <v>455</v>
      </c>
      <c r="O37" s="653" t="s">
        <v>254</v>
      </c>
    </row>
    <row r="38" spans="1:25" ht="30" customHeight="1">
      <c r="A38" s="663" t="s">
        <v>578</v>
      </c>
      <c r="B38" s="680" t="s">
        <v>566</v>
      </c>
      <c r="C38" s="660">
        <v>3.38699083010167</v>
      </c>
      <c r="D38" s="660">
        <v>3.3747813254969601</v>
      </c>
      <c r="E38" s="660">
        <v>3.3358615989753999</v>
      </c>
      <c r="F38" s="660">
        <v>3.3141698788446901</v>
      </c>
      <c r="G38" s="660">
        <v>3.33440285545759</v>
      </c>
      <c r="H38" s="660">
        <v>3.2891590130114401</v>
      </c>
      <c r="I38" s="660">
        <v>3.26802853690655</v>
      </c>
      <c r="J38" s="660">
        <v>3.3180614830089401</v>
      </c>
      <c r="K38" s="660">
        <v>3.3756743675513099</v>
      </c>
      <c r="L38" s="660">
        <v>3.4732027882512102</v>
      </c>
      <c r="M38" s="660">
        <v>3.48898438738969</v>
      </c>
      <c r="N38" s="660">
        <v>3.4520306953622701</v>
      </c>
      <c r="O38" s="655">
        <v>3.3667080515260701</v>
      </c>
    </row>
    <row r="39" spans="1:25" ht="30" customHeight="1">
      <c r="A39" s="664" t="s">
        <v>578</v>
      </c>
      <c r="B39" s="682" t="s">
        <v>568</v>
      </c>
      <c r="C39" s="665">
        <v>3.4399104940042502</v>
      </c>
      <c r="D39" s="665">
        <v>3.4086416503016999</v>
      </c>
      <c r="E39" s="665">
        <v>3.3437090141903401</v>
      </c>
      <c r="F39" s="665">
        <v>3.3386827560166901</v>
      </c>
      <c r="G39" s="665">
        <v>3.3166861134902899</v>
      </c>
      <c r="H39" s="665">
        <v>3.24927872546888</v>
      </c>
      <c r="I39" s="665"/>
      <c r="J39" s="665" t="s">
        <v>455</v>
      </c>
      <c r="K39" s="665" t="s">
        <v>455</v>
      </c>
      <c r="L39" s="665" t="s">
        <v>455</v>
      </c>
      <c r="M39" s="665" t="s">
        <v>455</v>
      </c>
      <c r="N39" s="665" t="s">
        <v>455</v>
      </c>
      <c r="O39" s="683" t="s">
        <v>254</v>
      </c>
    </row>
    <row r="40" spans="1:25" ht="13.5" customHeight="1">
      <c r="A40" s="643" t="s">
        <v>579</v>
      </c>
      <c r="B40" s="667"/>
      <c r="C40" s="645"/>
      <c r="D40" s="645"/>
      <c r="E40" s="645"/>
      <c r="F40" s="645"/>
      <c r="G40" s="645"/>
      <c r="H40" s="645"/>
      <c r="I40" s="645"/>
      <c r="J40" s="645"/>
      <c r="K40" s="645"/>
      <c r="L40" s="645"/>
      <c r="M40" s="645"/>
      <c r="N40" s="645"/>
      <c r="O40" s="646"/>
      <c r="Y40" s="679"/>
    </row>
    <row r="41" spans="1:25" ht="32.25" customHeight="1">
      <c r="A41" s="647" t="s">
        <v>569</v>
      </c>
      <c r="B41" s="680" t="s">
        <v>566</v>
      </c>
      <c r="C41" s="649">
        <v>63.298279242722302</v>
      </c>
      <c r="D41" s="649">
        <v>63.224650533917803</v>
      </c>
      <c r="E41" s="649">
        <v>63.7498704380831</v>
      </c>
      <c r="F41" s="649">
        <v>63.676604342055498</v>
      </c>
      <c r="G41" s="649">
        <v>64.144969785732499</v>
      </c>
      <c r="H41" s="649">
        <v>64.1990430602104</v>
      </c>
      <c r="I41" s="649">
        <v>64.077699881608098</v>
      </c>
      <c r="J41" s="649">
        <v>65.553653559522502</v>
      </c>
      <c r="K41" s="649">
        <v>66.7096488124769</v>
      </c>
      <c r="L41" s="649">
        <v>67.604837066465706</v>
      </c>
      <c r="M41" s="649">
        <v>67.929182625879704</v>
      </c>
      <c r="N41" s="649">
        <v>67.785727786957196</v>
      </c>
      <c r="O41" s="655">
        <v>65.920997001052399</v>
      </c>
    </row>
    <row r="42" spans="1:25" ht="32.25" customHeight="1">
      <c r="A42" s="651" t="s">
        <v>570</v>
      </c>
      <c r="B42" s="681" t="s">
        <v>568</v>
      </c>
      <c r="C42" s="653">
        <v>66.712071127213804</v>
      </c>
      <c r="D42" s="653">
        <v>65.870773015177207</v>
      </c>
      <c r="E42" s="653">
        <v>65.452691519071706</v>
      </c>
      <c r="F42" s="653">
        <v>65.155906116920207</v>
      </c>
      <c r="G42" s="653">
        <v>64.108803871507504</v>
      </c>
      <c r="H42" s="653">
        <v>63.479621244796299</v>
      </c>
      <c r="I42" s="653"/>
      <c r="J42" s="653" t="s">
        <v>455</v>
      </c>
      <c r="K42" s="653" t="s">
        <v>455</v>
      </c>
      <c r="L42" s="653" t="s">
        <v>455</v>
      </c>
      <c r="M42" s="653" t="s">
        <v>455</v>
      </c>
      <c r="N42" s="653" t="s">
        <v>455</v>
      </c>
      <c r="O42" s="653" t="s">
        <v>254</v>
      </c>
    </row>
    <row r="43" spans="1:25" ht="32.25" customHeight="1">
      <c r="A43" s="647" t="s">
        <v>571</v>
      </c>
      <c r="B43" s="680" t="s">
        <v>566</v>
      </c>
      <c r="C43" s="649">
        <v>62.431091909507202</v>
      </c>
      <c r="D43" s="649">
        <v>62.850338556403798</v>
      </c>
      <c r="E43" s="649">
        <v>63.722891439309898</v>
      </c>
      <c r="F43" s="649">
        <v>63.907322786713102</v>
      </c>
      <c r="G43" s="649">
        <v>64.626211700888902</v>
      </c>
      <c r="H43" s="649">
        <v>64.990175359819801</v>
      </c>
      <c r="I43" s="649">
        <v>65.070117203985902</v>
      </c>
      <c r="J43" s="649">
        <v>66.140970385736296</v>
      </c>
      <c r="K43" s="649">
        <v>66.603722349838506</v>
      </c>
      <c r="L43" s="649">
        <v>66.752999460096106</v>
      </c>
      <c r="M43" s="649">
        <v>66.7520976322309</v>
      </c>
      <c r="N43" s="649">
        <v>66.625031725499099</v>
      </c>
      <c r="O43" s="655">
        <v>65.811767599705902</v>
      </c>
    </row>
    <row r="44" spans="1:25" ht="32.25" customHeight="1">
      <c r="A44" s="651" t="s">
        <v>572</v>
      </c>
      <c r="B44" s="681" t="s">
        <v>568</v>
      </c>
      <c r="C44" s="653">
        <v>65.651260560570293</v>
      </c>
      <c r="D44" s="653">
        <v>65.291102416195002</v>
      </c>
      <c r="E44" s="653">
        <v>65.140524360877393</v>
      </c>
      <c r="F44" s="653">
        <v>64.946991710710293</v>
      </c>
      <c r="G44" s="653">
        <v>64.291960413664796</v>
      </c>
      <c r="H44" s="653">
        <v>64.154956753028998</v>
      </c>
      <c r="I44" s="653"/>
      <c r="J44" s="653" t="s">
        <v>455</v>
      </c>
      <c r="K44" s="653" t="s">
        <v>455</v>
      </c>
      <c r="L44" s="653" t="s">
        <v>455</v>
      </c>
      <c r="M44" s="653" t="s">
        <v>455</v>
      </c>
      <c r="N44" s="653" t="s">
        <v>455</v>
      </c>
      <c r="O44" s="653" t="s">
        <v>254</v>
      </c>
    </row>
    <row r="45" spans="1:25" ht="32.25" customHeight="1">
      <c r="A45" s="647" t="s">
        <v>575</v>
      </c>
      <c r="B45" s="680" t="s">
        <v>566</v>
      </c>
      <c r="C45" s="649">
        <v>65.116079824099202</v>
      </c>
      <c r="D45" s="649">
        <v>65.553909262983794</v>
      </c>
      <c r="E45" s="649">
        <v>66.3825721185421</v>
      </c>
      <c r="F45" s="649">
        <v>66.514079674195798</v>
      </c>
      <c r="G45" s="649">
        <v>67.179124344146999</v>
      </c>
      <c r="H45" s="649">
        <v>67.603832593717897</v>
      </c>
      <c r="I45" s="649">
        <v>67.701292677011807</v>
      </c>
      <c r="J45" s="649">
        <v>68.735418189505594</v>
      </c>
      <c r="K45" s="649">
        <v>69.235367517278306</v>
      </c>
      <c r="L45" s="649">
        <v>69.3842908886066</v>
      </c>
      <c r="M45" s="649">
        <v>69.322516414954293</v>
      </c>
      <c r="N45" s="649">
        <v>69.199898557560203</v>
      </c>
      <c r="O45" s="655">
        <v>68.431598755556493</v>
      </c>
    </row>
    <row r="46" spans="1:25" ht="30" customHeight="1">
      <c r="A46" s="658" t="s">
        <v>576</v>
      </c>
      <c r="B46" s="681" t="s">
        <v>568</v>
      </c>
      <c r="C46" s="653">
        <v>68.239247278394402</v>
      </c>
      <c r="D46" s="653">
        <v>67.870637947591604</v>
      </c>
      <c r="E46" s="653">
        <v>67.673397205388497</v>
      </c>
      <c r="F46" s="653">
        <v>67.487543244642296</v>
      </c>
      <c r="G46" s="653">
        <v>66.837431644810195</v>
      </c>
      <c r="H46" s="653">
        <v>66.739810715053096</v>
      </c>
      <c r="I46" s="653"/>
      <c r="J46" s="653" t="s">
        <v>455</v>
      </c>
      <c r="K46" s="653" t="s">
        <v>455</v>
      </c>
      <c r="L46" s="653" t="s">
        <v>455</v>
      </c>
      <c r="M46" s="653" t="s">
        <v>455</v>
      </c>
      <c r="N46" s="653" t="s">
        <v>455</v>
      </c>
      <c r="O46" s="653" t="s">
        <v>254</v>
      </c>
    </row>
    <row r="47" spans="1:25" ht="30" customHeight="1">
      <c r="A47" s="659" t="s">
        <v>577</v>
      </c>
      <c r="B47" s="680" t="s">
        <v>566</v>
      </c>
      <c r="C47" s="660">
        <v>4.2915620346336496</v>
      </c>
      <c r="D47" s="660">
        <v>4.2061150058956196</v>
      </c>
      <c r="E47" s="660">
        <v>4.1405373232330396</v>
      </c>
      <c r="F47" s="660">
        <v>4.0798317647855296</v>
      </c>
      <c r="G47" s="660">
        <v>3.98414848221298</v>
      </c>
      <c r="H47" s="660">
        <v>3.9293781509244998</v>
      </c>
      <c r="I47" s="660">
        <v>3.8756138231756698</v>
      </c>
      <c r="J47" s="660">
        <v>3.9177131931036699</v>
      </c>
      <c r="K47" s="660">
        <v>4.0367974868739003</v>
      </c>
      <c r="L47" s="660">
        <v>4.1457043780222902</v>
      </c>
      <c r="M47" s="660">
        <v>4.2494748104265598</v>
      </c>
      <c r="N47" s="660">
        <v>4.29308845486762</v>
      </c>
      <c r="O47" s="655">
        <v>4.09291199594609</v>
      </c>
    </row>
    <row r="48" spans="1:25" ht="30" customHeight="1">
      <c r="A48" s="661" t="s">
        <v>577</v>
      </c>
      <c r="B48" s="681" t="s">
        <v>568</v>
      </c>
      <c r="C48" s="662">
        <v>4.2991010941432304</v>
      </c>
      <c r="D48" s="662">
        <v>4.2199567403855003</v>
      </c>
      <c r="E48" s="662">
        <v>4.1762170633702498</v>
      </c>
      <c r="F48" s="662">
        <v>4.1489497674135496</v>
      </c>
      <c r="G48" s="662">
        <v>4.02068011289919</v>
      </c>
      <c r="H48" s="662">
        <v>3.9416455409891902</v>
      </c>
      <c r="I48" s="662"/>
      <c r="J48" s="662" t="s">
        <v>455</v>
      </c>
      <c r="K48" s="662" t="s">
        <v>455</v>
      </c>
      <c r="L48" s="662" t="s">
        <v>455</v>
      </c>
      <c r="M48" s="662" t="s">
        <v>455</v>
      </c>
      <c r="N48" s="662" t="s">
        <v>455</v>
      </c>
      <c r="O48" s="653" t="s">
        <v>254</v>
      </c>
    </row>
    <row r="49" spans="1:15" ht="30" customHeight="1">
      <c r="A49" s="663" t="s">
        <v>578</v>
      </c>
      <c r="B49" s="680" t="s">
        <v>566</v>
      </c>
      <c r="C49" s="660">
        <v>3.40094473067589</v>
      </c>
      <c r="D49" s="660">
        <v>3.3437149594245601</v>
      </c>
      <c r="E49" s="660">
        <v>3.3076311867161401</v>
      </c>
      <c r="F49" s="660">
        <v>3.2891203252050101</v>
      </c>
      <c r="G49" s="660">
        <v>3.2971721077631599</v>
      </c>
      <c r="H49" s="660">
        <v>3.26239087489434</v>
      </c>
      <c r="I49" s="660">
        <v>3.25242008779247</v>
      </c>
      <c r="J49" s="660">
        <v>3.3187039688953699</v>
      </c>
      <c r="K49" s="660">
        <v>3.3992069472530102</v>
      </c>
      <c r="L49" s="660">
        <v>3.4996043644423702</v>
      </c>
      <c r="M49" s="660">
        <v>3.50393205667894</v>
      </c>
      <c r="N49" s="660">
        <v>3.4692344932900001</v>
      </c>
      <c r="O49" s="655">
        <v>3.3604910723007899</v>
      </c>
    </row>
    <row r="50" spans="1:15" ht="30" customHeight="1">
      <c r="A50" s="664" t="s">
        <v>578</v>
      </c>
      <c r="B50" s="682" t="s">
        <v>568</v>
      </c>
      <c r="C50" s="665">
        <v>3.4410122251510402</v>
      </c>
      <c r="D50" s="665">
        <v>3.38287254063447</v>
      </c>
      <c r="E50" s="665">
        <v>3.35005893736539</v>
      </c>
      <c r="F50" s="665">
        <v>3.34474394351466</v>
      </c>
      <c r="G50" s="665">
        <v>3.3419538105487598</v>
      </c>
      <c r="H50" s="665">
        <v>3.2805917906469699</v>
      </c>
      <c r="I50" s="665"/>
      <c r="J50" s="665" t="s">
        <v>455</v>
      </c>
      <c r="K50" s="665" t="s">
        <v>455</v>
      </c>
      <c r="L50" s="665" t="s">
        <v>455</v>
      </c>
      <c r="M50" s="665" t="s">
        <v>455</v>
      </c>
      <c r="N50" s="665" t="s">
        <v>455</v>
      </c>
      <c r="O50" s="683" t="s">
        <v>254</v>
      </c>
    </row>
    <row r="51" spans="1:15" ht="13.5" customHeight="1">
      <c r="A51" s="643" t="s">
        <v>580</v>
      </c>
      <c r="B51" s="667"/>
      <c r="C51" s="645"/>
      <c r="D51" s="645"/>
      <c r="E51" s="645"/>
      <c r="F51" s="645"/>
      <c r="G51" s="645"/>
      <c r="H51" s="645"/>
      <c r="I51" s="645"/>
      <c r="J51" s="645"/>
      <c r="K51" s="645"/>
      <c r="L51" s="645"/>
      <c r="M51" s="645"/>
      <c r="N51" s="645"/>
      <c r="O51" s="646"/>
    </row>
    <row r="52" spans="1:15" ht="32.25" customHeight="1">
      <c r="A52" s="647" t="s">
        <v>569</v>
      </c>
      <c r="B52" s="680" t="s">
        <v>566</v>
      </c>
      <c r="C52" s="649">
        <v>63.528312702073499</v>
      </c>
      <c r="D52" s="649">
        <v>64.076532249011606</v>
      </c>
      <c r="E52" s="649">
        <v>64.764085867756805</v>
      </c>
      <c r="F52" s="649">
        <v>64.700570596319295</v>
      </c>
      <c r="G52" s="649">
        <v>64.892384081293798</v>
      </c>
      <c r="H52" s="649">
        <v>64.931422843921496</v>
      </c>
      <c r="I52" s="649">
        <v>65.431853787189993</v>
      </c>
      <c r="J52" s="649">
        <v>66.349739461183006</v>
      </c>
      <c r="K52" s="649">
        <v>67.457546706156606</v>
      </c>
      <c r="L52" s="649">
        <v>68.344778416610396</v>
      </c>
      <c r="M52" s="649">
        <v>68.680199498026894</v>
      </c>
      <c r="N52" s="649">
        <v>68.303199112443295</v>
      </c>
      <c r="O52" s="655">
        <v>66.675710086949493</v>
      </c>
    </row>
    <row r="53" spans="1:15" ht="32.25" customHeight="1">
      <c r="A53" s="651" t="s">
        <v>570</v>
      </c>
      <c r="B53" s="681" t="s">
        <v>568</v>
      </c>
      <c r="C53" s="653">
        <v>67.607550938992205</v>
      </c>
      <c r="D53" s="653">
        <v>66.295281845415005</v>
      </c>
      <c r="E53" s="653">
        <v>65.552171168108501</v>
      </c>
      <c r="F53" s="653">
        <v>65.1968637119909</v>
      </c>
      <c r="G53" s="653">
        <v>64.703474902717005</v>
      </c>
      <c r="H53" s="653">
        <v>64.433889687923696</v>
      </c>
      <c r="I53" s="653"/>
      <c r="J53" s="653" t="s">
        <v>455</v>
      </c>
      <c r="K53" s="653" t="s">
        <v>455</v>
      </c>
      <c r="L53" s="653" t="s">
        <v>455</v>
      </c>
      <c r="M53" s="653" t="s">
        <v>455</v>
      </c>
      <c r="N53" s="653" t="s">
        <v>455</v>
      </c>
      <c r="O53" s="653" t="s">
        <v>254</v>
      </c>
    </row>
    <row r="54" spans="1:15" ht="32.25" customHeight="1">
      <c r="A54" s="647" t="s">
        <v>571</v>
      </c>
      <c r="B54" s="680" t="s">
        <v>566</v>
      </c>
      <c r="C54" s="649">
        <v>62.502366838397997</v>
      </c>
      <c r="D54" s="649">
        <v>63.406116055448202</v>
      </c>
      <c r="E54" s="649">
        <v>64.489553878178</v>
      </c>
      <c r="F54" s="649">
        <v>64.719229001928198</v>
      </c>
      <c r="G54" s="649">
        <v>65.170622084264195</v>
      </c>
      <c r="H54" s="649">
        <v>65.538855336657605</v>
      </c>
      <c r="I54" s="649">
        <v>66.103034997063702</v>
      </c>
      <c r="J54" s="649">
        <v>66.648811303988595</v>
      </c>
      <c r="K54" s="649">
        <v>66.994482773613896</v>
      </c>
      <c r="L54" s="649">
        <v>67.054368420839097</v>
      </c>
      <c r="M54" s="649">
        <v>67.027055622169001</v>
      </c>
      <c r="N54" s="649">
        <v>66.792603810140093</v>
      </c>
      <c r="O54" s="655">
        <v>66.284677575290502</v>
      </c>
    </row>
    <row r="55" spans="1:15" ht="32.25" customHeight="1">
      <c r="A55" s="651" t="s">
        <v>572</v>
      </c>
      <c r="B55" s="681" t="s">
        <v>568</v>
      </c>
      <c r="C55" s="653">
        <v>66.231110550076295</v>
      </c>
      <c r="D55" s="653">
        <v>65.511173723133496</v>
      </c>
      <c r="E55" s="653">
        <v>65.079370190404902</v>
      </c>
      <c r="F55" s="653">
        <v>64.824266313547</v>
      </c>
      <c r="G55" s="653">
        <v>64.750889001968901</v>
      </c>
      <c r="H55" s="653">
        <v>64.864575045601697</v>
      </c>
      <c r="I55" s="653"/>
      <c r="J55" s="653" t="s">
        <v>455</v>
      </c>
      <c r="K55" s="653" t="s">
        <v>455</v>
      </c>
      <c r="L55" s="653" t="s">
        <v>455</v>
      </c>
      <c r="M55" s="653" t="s">
        <v>455</v>
      </c>
      <c r="N55" s="653" t="s">
        <v>455</v>
      </c>
      <c r="O55" s="653" t="s">
        <v>254</v>
      </c>
    </row>
    <row r="56" spans="1:15" ht="32.25" customHeight="1">
      <c r="A56" s="647" t="s">
        <v>575</v>
      </c>
      <c r="B56" s="680" t="s">
        <v>566</v>
      </c>
      <c r="C56" s="649">
        <v>65.407322036635193</v>
      </c>
      <c r="D56" s="649">
        <v>66.263959117045005</v>
      </c>
      <c r="E56" s="649">
        <v>67.325547621465802</v>
      </c>
      <c r="F56" s="649">
        <v>67.463348887068406</v>
      </c>
      <c r="G56" s="649">
        <v>67.887574504579504</v>
      </c>
      <c r="H56" s="649">
        <v>68.296707223624495</v>
      </c>
      <c r="I56" s="649">
        <v>68.877644161390606</v>
      </c>
      <c r="J56" s="649">
        <v>69.4491561082761</v>
      </c>
      <c r="K56" s="649">
        <v>69.813815381664796</v>
      </c>
      <c r="L56" s="649">
        <v>69.889188279319399</v>
      </c>
      <c r="M56" s="649">
        <v>69.871853659727904</v>
      </c>
      <c r="N56" s="649">
        <v>69.6276377124248</v>
      </c>
      <c r="O56" s="655">
        <v>69.093247962633797</v>
      </c>
    </row>
    <row r="57" spans="1:15" ht="30" customHeight="1">
      <c r="A57" s="658" t="s">
        <v>576</v>
      </c>
      <c r="B57" s="681" t="s">
        <v>568</v>
      </c>
      <c r="C57" s="653">
        <v>68.984206064972398</v>
      </c>
      <c r="D57" s="653">
        <v>68.229474186851604</v>
      </c>
      <c r="E57" s="653">
        <v>67.782161530356802</v>
      </c>
      <c r="F57" s="653">
        <v>67.551559011005395</v>
      </c>
      <c r="G57" s="653">
        <v>67.506515013592804</v>
      </c>
      <c r="H57" s="653">
        <v>67.654521714296607</v>
      </c>
      <c r="I57" s="653"/>
      <c r="J57" s="653" t="s">
        <v>455</v>
      </c>
      <c r="K57" s="653" t="s">
        <v>455</v>
      </c>
      <c r="L57" s="653" t="s">
        <v>455</v>
      </c>
      <c r="M57" s="653" t="s">
        <v>455</v>
      </c>
      <c r="N57" s="653" t="s">
        <v>455</v>
      </c>
      <c r="O57" s="653" t="s">
        <v>254</v>
      </c>
    </row>
    <row r="58" spans="1:15" ht="30" customHeight="1">
      <c r="A58" s="659" t="s">
        <v>577</v>
      </c>
      <c r="B58" s="680" t="s">
        <v>566</v>
      </c>
      <c r="C58" s="660">
        <v>4.2877891498130296</v>
      </c>
      <c r="D58" s="660">
        <v>4.2367801793248399</v>
      </c>
      <c r="E58" s="660">
        <v>4.1716677898585903</v>
      </c>
      <c r="F58" s="660">
        <v>4.1108531895616398</v>
      </c>
      <c r="G58" s="660">
        <v>4.0167132731734796</v>
      </c>
      <c r="H58" s="660">
        <v>3.95786228382218</v>
      </c>
      <c r="I58" s="660">
        <v>3.9354366231729401</v>
      </c>
      <c r="J58" s="660">
        <v>3.9669428308177799</v>
      </c>
      <c r="K58" s="660">
        <v>4.0890449978959804</v>
      </c>
      <c r="L58" s="660">
        <v>4.2237697312779101</v>
      </c>
      <c r="M58" s="660">
        <v>4.3292588761043103</v>
      </c>
      <c r="N58" s="660">
        <v>4.3422315856463696</v>
      </c>
      <c r="O58" s="655">
        <v>4.1349109906095398</v>
      </c>
    </row>
    <row r="59" spans="1:15" ht="30" customHeight="1">
      <c r="A59" s="661" t="s">
        <v>577</v>
      </c>
      <c r="B59" s="681" t="s">
        <v>568</v>
      </c>
      <c r="C59" s="662">
        <v>4.3370827269825298</v>
      </c>
      <c r="D59" s="662">
        <v>4.2468133123185297</v>
      </c>
      <c r="E59" s="662">
        <v>4.2008663181502</v>
      </c>
      <c r="F59" s="662">
        <v>4.1665096595465201</v>
      </c>
      <c r="G59" s="662">
        <v>4.0264928945902803</v>
      </c>
      <c r="H59" s="662">
        <v>3.9775372394039801</v>
      </c>
      <c r="I59" s="662"/>
      <c r="J59" s="662" t="s">
        <v>455</v>
      </c>
      <c r="K59" s="662" t="s">
        <v>455</v>
      </c>
      <c r="L59" s="662" t="s">
        <v>455</v>
      </c>
      <c r="M59" s="662" t="s">
        <v>455</v>
      </c>
      <c r="N59" s="662" t="s">
        <v>455</v>
      </c>
      <c r="O59" s="653" t="s">
        <v>254</v>
      </c>
    </row>
    <row r="60" spans="1:15" ht="30" customHeight="1">
      <c r="A60" s="663" t="s">
        <v>578</v>
      </c>
      <c r="B60" s="680" t="s">
        <v>566</v>
      </c>
      <c r="C60" s="660">
        <v>3.4192438764178301</v>
      </c>
      <c r="D60" s="660">
        <v>3.3746943765281201</v>
      </c>
      <c r="E60" s="660">
        <v>3.3310688207524199</v>
      </c>
      <c r="F60" s="660">
        <v>3.3091395283952401</v>
      </c>
      <c r="G60" s="660">
        <v>3.3212529804397599</v>
      </c>
      <c r="H60" s="660">
        <v>3.2893537765943899</v>
      </c>
      <c r="I60" s="660">
        <v>3.29227180387675</v>
      </c>
      <c r="J60" s="660">
        <v>3.3553309207874098</v>
      </c>
      <c r="K60" s="660">
        <v>3.4393552501541298</v>
      </c>
      <c r="L60" s="660">
        <v>3.5287250394340801</v>
      </c>
      <c r="M60" s="660">
        <v>3.53156552200686</v>
      </c>
      <c r="N60" s="660">
        <v>3.4872680945310601</v>
      </c>
      <c r="O60" s="655">
        <v>3.38687051603093</v>
      </c>
    </row>
    <row r="61" spans="1:15" ht="30" customHeight="1">
      <c r="A61" s="664" t="s">
        <v>578</v>
      </c>
      <c r="B61" s="682" t="s">
        <v>568</v>
      </c>
      <c r="C61" s="665">
        <v>3.4587516494151398</v>
      </c>
      <c r="D61" s="665">
        <v>3.3901041459912902</v>
      </c>
      <c r="E61" s="665">
        <v>3.3529273063001299</v>
      </c>
      <c r="F61" s="665">
        <v>3.35641887922811</v>
      </c>
      <c r="G61" s="665">
        <v>3.3678809483761598</v>
      </c>
      <c r="H61" s="665">
        <v>3.31602502695775</v>
      </c>
      <c r="I61" s="665"/>
      <c r="J61" s="665" t="s">
        <v>455</v>
      </c>
      <c r="K61" s="665" t="s">
        <v>455</v>
      </c>
      <c r="L61" s="665" t="s">
        <v>455</v>
      </c>
      <c r="M61" s="665" t="s">
        <v>455</v>
      </c>
      <c r="N61" s="665" t="s">
        <v>455</v>
      </c>
      <c r="O61" s="683" t="s">
        <v>254</v>
      </c>
    </row>
    <row r="62" spans="1:15" ht="13.5" customHeight="1">
      <c r="A62" s="643" t="s">
        <v>581</v>
      </c>
      <c r="B62" s="667"/>
      <c r="C62" s="645"/>
      <c r="D62" s="645"/>
      <c r="E62" s="645"/>
      <c r="F62" s="645"/>
      <c r="G62" s="645"/>
      <c r="H62" s="645"/>
      <c r="I62" s="645"/>
      <c r="J62" s="645"/>
      <c r="K62" s="645"/>
      <c r="L62" s="645"/>
      <c r="M62" s="645"/>
      <c r="N62" s="645"/>
      <c r="O62" s="646"/>
    </row>
    <row r="63" spans="1:15" ht="32.25" customHeight="1">
      <c r="A63" s="647" t="s">
        <v>569</v>
      </c>
      <c r="B63" s="680" t="s">
        <v>566</v>
      </c>
      <c r="C63" s="649">
        <v>62.911488788179</v>
      </c>
      <c r="D63" s="649">
        <v>63.787721946003998</v>
      </c>
      <c r="E63" s="649">
        <v>64.066513680721798</v>
      </c>
      <c r="F63" s="649">
        <v>63.961826061348397</v>
      </c>
      <c r="G63" s="649">
        <v>63.7920713163142</v>
      </c>
      <c r="H63" s="649">
        <v>63.831740438877098</v>
      </c>
      <c r="I63" s="649">
        <v>63.6602919649782</v>
      </c>
      <c r="J63" s="649">
        <v>64.092183068930595</v>
      </c>
      <c r="K63" s="649">
        <v>65.383056202035903</v>
      </c>
      <c r="L63" s="649">
        <v>66.428070857860604</v>
      </c>
      <c r="M63" s="649">
        <v>66.860531400857496</v>
      </c>
      <c r="N63" s="649">
        <v>66.441556445533394</v>
      </c>
      <c r="O63" s="655">
        <v>65.0411766524944</v>
      </c>
    </row>
    <row r="64" spans="1:15" ht="32.25" customHeight="1">
      <c r="A64" s="651" t="s">
        <v>570</v>
      </c>
      <c r="B64" s="681" t="s">
        <v>568</v>
      </c>
      <c r="C64" s="653">
        <v>66.518276753101901</v>
      </c>
      <c r="D64" s="653">
        <v>66.146802388870398</v>
      </c>
      <c r="E64" s="653">
        <v>65.102730009382995</v>
      </c>
      <c r="F64" s="653">
        <v>64.285795039066599</v>
      </c>
      <c r="G64" s="653">
        <v>63.241135859022101</v>
      </c>
      <c r="H64" s="653">
        <v>62.575526439009799</v>
      </c>
      <c r="I64" s="653"/>
      <c r="J64" s="653" t="s">
        <v>455</v>
      </c>
      <c r="K64" s="653" t="s">
        <v>455</v>
      </c>
      <c r="L64" s="653" t="s">
        <v>455</v>
      </c>
      <c r="M64" s="653" t="s">
        <v>455</v>
      </c>
      <c r="N64" s="653" t="s">
        <v>455</v>
      </c>
      <c r="O64" s="653" t="s">
        <v>254</v>
      </c>
    </row>
    <row r="65" spans="1:15" ht="32.25" customHeight="1">
      <c r="A65" s="647" t="s">
        <v>571</v>
      </c>
      <c r="B65" s="680" t="s">
        <v>566</v>
      </c>
      <c r="C65" s="649">
        <v>61.292515826564198</v>
      </c>
      <c r="D65" s="649">
        <v>62.528896210819902</v>
      </c>
      <c r="E65" s="649">
        <v>63.240783211163297</v>
      </c>
      <c r="F65" s="649">
        <v>63.484620246394698</v>
      </c>
      <c r="G65" s="649">
        <v>63.7697090026872</v>
      </c>
      <c r="H65" s="649">
        <v>64.105702783761799</v>
      </c>
      <c r="I65" s="649">
        <v>64.212601061749197</v>
      </c>
      <c r="J65" s="649">
        <v>64.340279881112593</v>
      </c>
      <c r="K65" s="649">
        <v>64.862240451503595</v>
      </c>
      <c r="L65" s="649">
        <v>65.194638624881605</v>
      </c>
      <c r="M65" s="649">
        <v>65.2934632073882</v>
      </c>
      <c r="N65" s="649">
        <v>65.086020711062801</v>
      </c>
      <c r="O65" s="655">
        <v>64.398877449033606</v>
      </c>
    </row>
    <row r="66" spans="1:15" ht="32.25" customHeight="1">
      <c r="A66" s="651" t="s">
        <v>572</v>
      </c>
      <c r="B66" s="681" t="s">
        <v>568</v>
      </c>
      <c r="C66" s="653">
        <v>65.062129092950997</v>
      </c>
      <c r="D66" s="653">
        <v>65.077334060335602</v>
      </c>
      <c r="E66" s="653">
        <v>64.461028077008805</v>
      </c>
      <c r="F66" s="653">
        <v>63.793591510163701</v>
      </c>
      <c r="G66" s="653">
        <v>63.223400720473002</v>
      </c>
      <c r="H66" s="653">
        <v>63.137424661479898</v>
      </c>
      <c r="I66" s="653"/>
      <c r="J66" s="653" t="s">
        <v>455</v>
      </c>
      <c r="K66" s="653" t="s">
        <v>455</v>
      </c>
      <c r="L66" s="653" t="s">
        <v>455</v>
      </c>
      <c r="M66" s="653" t="s">
        <v>455</v>
      </c>
      <c r="N66" s="653" t="s">
        <v>455</v>
      </c>
      <c r="O66" s="653" t="s">
        <v>254</v>
      </c>
    </row>
    <row r="67" spans="1:15" ht="32.25" customHeight="1">
      <c r="A67" s="647" t="s">
        <v>575</v>
      </c>
      <c r="B67" s="680" t="s">
        <v>566</v>
      </c>
      <c r="C67" s="649">
        <v>63.975065220627201</v>
      </c>
      <c r="D67" s="649">
        <v>65.2368614881632</v>
      </c>
      <c r="E67" s="649">
        <v>65.999041328335394</v>
      </c>
      <c r="F67" s="649">
        <v>66.177626945424095</v>
      </c>
      <c r="G67" s="649">
        <v>66.518433742032101</v>
      </c>
      <c r="H67" s="649">
        <v>66.872227660410203</v>
      </c>
      <c r="I67" s="649">
        <v>67.012840400577204</v>
      </c>
      <c r="J67" s="649">
        <v>67.126684547410207</v>
      </c>
      <c r="K67" s="649">
        <v>67.651502609742906</v>
      </c>
      <c r="L67" s="649">
        <v>67.997357952274598</v>
      </c>
      <c r="M67" s="649">
        <v>68.081344256719404</v>
      </c>
      <c r="N67" s="649">
        <v>67.877825258401401</v>
      </c>
      <c r="O67" s="655">
        <v>67.159387174163101</v>
      </c>
    </row>
    <row r="68" spans="1:15" ht="30" customHeight="1">
      <c r="A68" s="658" t="s">
        <v>576</v>
      </c>
      <c r="B68" s="681" t="s">
        <v>568</v>
      </c>
      <c r="C68" s="653">
        <v>67.873765687954304</v>
      </c>
      <c r="D68" s="653">
        <v>67.884524437520994</v>
      </c>
      <c r="E68" s="653">
        <v>67.2883106399741</v>
      </c>
      <c r="F68" s="653">
        <v>66.6657963550674</v>
      </c>
      <c r="G68" s="653">
        <v>66.172534056125997</v>
      </c>
      <c r="H68" s="653">
        <v>66.070533748325701</v>
      </c>
      <c r="I68" s="653"/>
      <c r="J68" s="653" t="s">
        <v>455</v>
      </c>
      <c r="K68" s="653" t="s">
        <v>455</v>
      </c>
      <c r="L68" s="653" t="s">
        <v>455</v>
      </c>
      <c r="M68" s="653" t="s">
        <v>455</v>
      </c>
      <c r="N68" s="653" t="s">
        <v>455</v>
      </c>
      <c r="O68" s="653" t="s">
        <v>254</v>
      </c>
    </row>
    <row r="69" spans="1:15" ht="30" customHeight="1">
      <c r="A69" s="659" t="s">
        <v>577</v>
      </c>
      <c r="B69" s="680" t="s">
        <v>566</v>
      </c>
      <c r="C69" s="660">
        <v>4.4316715948328298</v>
      </c>
      <c r="D69" s="660">
        <v>4.40313682045457</v>
      </c>
      <c r="E69" s="660">
        <v>4.3267119310690596</v>
      </c>
      <c r="F69" s="660">
        <v>4.2463828541315696</v>
      </c>
      <c r="G69" s="660">
        <v>4.1093007571422397</v>
      </c>
      <c r="H69" s="660">
        <v>4.0698761776743204</v>
      </c>
      <c r="I69" s="660">
        <v>4.0242838653689299</v>
      </c>
      <c r="J69" s="660">
        <v>4.0459642050174196</v>
      </c>
      <c r="K69" s="660">
        <v>4.1942350315633297</v>
      </c>
      <c r="L69" s="660">
        <v>4.3135916984974303</v>
      </c>
      <c r="M69" s="660">
        <v>4.3948008709341799</v>
      </c>
      <c r="N69" s="660">
        <v>4.3876117171373696</v>
      </c>
      <c r="O69" s="655">
        <v>4.24368567812542</v>
      </c>
    </row>
    <row r="70" spans="1:15" ht="30" customHeight="1">
      <c r="A70" s="661" t="s">
        <v>577</v>
      </c>
      <c r="B70" s="681" t="s">
        <v>568</v>
      </c>
      <c r="C70" s="662">
        <v>4.4179397228020996</v>
      </c>
      <c r="D70" s="662">
        <v>4.3686283066688398</v>
      </c>
      <c r="E70" s="662">
        <v>4.2846494378297004</v>
      </c>
      <c r="F70" s="662">
        <v>4.23563764440771</v>
      </c>
      <c r="G70" s="662">
        <v>4.0896602881502</v>
      </c>
      <c r="H70" s="662">
        <v>4.0015045875770197</v>
      </c>
      <c r="I70" s="662"/>
      <c r="J70" s="662" t="s">
        <v>455</v>
      </c>
      <c r="K70" s="662" t="s">
        <v>455</v>
      </c>
      <c r="L70" s="662" t="s">
        <v>455</v>
      </c>
      <c r="M70" s="662" t="s">
        <v>455</v>
      </c>
      <c r="N70" s="662" t="s">
        <v>455</v>
      </c>
      <c r="O70" s="653" t="s">
        <v>254</v>
      </c>
    </row>
    <row r="71" spans="1:15" ht="30" customHeight="1">
      <c r="A71" s="663" t="s">
        <v>578</v>
      </c>
      <c r="B71" s="680" t="s">
        <v>566</v>
      </c>
      <c r="C71" s="660">
        <v>3.4545669983768899</v>
      </c>
      <c r="D71" s="660">
        <v>3.3908258686463499</v>
      </c>
      <c r="E71" s="660">
        <v>3.3473209030600302</v>
      </c>
      <c r="F71" s="660">
        <v>3.3257855803446899</v>
      </c>
      <c r="G71" s="660">
        <v>3.32188384943864</v>
      </c>
      <c r="H71" s="660">
        <v>3.2819787532828602</v>
      </c>
      <c r="I71" s="660">
        <v>3.2513120718590902</v>
      </c>
      <c r="J71" s="660">
        <v>3.3063802900424299</v>
      </c>
      <c r="K71" s="660">
        <v>3.3738315385934401</v>
      </c>
      <c r="L71" s="660">
        <v>3.4477711965418498</v>
      </c>
      <c r="M71" s="660">
        <v>3.4652010091396099</v>
      </c>
      <c r="N71" s="660">
        <v>3.42103485481503</v>
      </c>
      <c r="O71" s="655">
        <v>3.3652130816343999</v>
      </c>
    </row>
    <row r="72" spans="1:15" ht="30" customHeight="1">
      <c r="A72" s="664" t="s">
        <v>578</v>
      </c>
      <c r="B72" s="682" t="s">
        <v>568</v>
      </c>
      <c r="C72" s="665">
        <v>3.42013067576812</v>
      </c>
      <c r="D72" s="665">
        <v>3.3698803448493102</v>
      </c>
      <c r="E72" s="665">
        <v>3.3345690559265599</v>
      </c>
      <c r="F72" s="665">
        <v>3.3359630591664899</v>
      </c>
      <c r="G72" s="665">
        <v>3.3352994836775198</v>
      </c>
      <c r="H72" s="665">
        <v>3.2661440476782402</v>
      </c>
      <c r="I72" s="665"/>
      <c r="J72" s="665" t="s">
        <v>455</v>
      </c>
      <c r="K72" s="665" t="s">
        <v>455</v>
      </c>
      <c r="L72" s="665" t="s">
        <v>455</v>
      </c>
      <c r="M72" s="665" t="s">
        <v>455</v>
      </c>
      <c r="N72" s="665" t="s">
        <v>455</v>
      </c>
      <c r="O72" s="683" t="s">
        <v>254</v>
      </c>
    </row>
    <row r="73" spans="1:15" ht="13.5" customHeight="1">
      <c r="A73" s="643" t="s">
        <v>582</v>
      </c>
      <c r="B73" s="667"/>
      <c r="C73" s="645"/>
      <c r="D73" s="645"/>
      <c r="E73" s="645"/>
      <c r="F73" s="645"/>
      <c r="G73" s="645"/>
      <c r="H73" s="645"/>
      <c r="I73" s="645"/>
      <c r="J73" s="645"/>
      <c r="K73" s="645"/>
      <c r="L73" s="645"/>
      <c r="M73" s="645"/>
      <c r="N73" s="645"/>
      <c r="O73" s="646"/>
    </row>
    <row r="74" spans="1:15" ht="32.25" customHeight="1">
      <c r="A74" s="647" t="s">
        <v>569</v>
      </c>
      <c r="B74" s="680" t="s">
        <v>566</v>
      </c>
      <c r="C74" s="649">
        <v>64.965406018790802</v>
      </c>
      <c r="D74" s="649">
        <v>65.885187642474904</v>
      </c>
      <c r="E74" s="649">
        <v>65.595082996762898</v>
      </c>
      <c r="F74" s="649">
        <v>65.620953757701699</v>
      </c>
      <c r="G74" s="649">
        <v>65.266336374694006</v>
      </c>
      <c r="H74" s="649">
        <v>65.146663832629102</v>
      </c>
      <c r="I74" s="649">
        <v>66.274986737826893</v>
      </c>
      <c r="J74" s="649">
        <v>67.589023377108703</v>
      </c>
      <c r="K74" s="649">
        <v>69.542228322319403</v>
      </c>
      <c r="L74" s="649">
        <v>70.957155344238203</v>
      </c>
      <c r="M74" s="649">
        <v>70.300504251734395</v>
      </c>
      <c r="N74" s="649">
        <v>69.135069477810106</v>
      </c>
      <c r="O74" s="655">
        <v>67.523474408934902</v>
      </c>
    </row>
    <row r="75" spans="1:15" ht="32.25" customHeight="1">
      <c r="A75" s="651" t="s">
        <v>570</v>
      </c>
      <c r="B75" s="681" t="s">
        <v>568</v>
      </c>
      <c r="C75" s="653">
        <v>67.875434009894803</v>
      </c>
      <c r="D75" s="653">
        <v>67.956601874787097</v>
      </c>
      <c r="E75" s="653">
        <v>66.708016394365998</v>
      </c>
      <c r="F75" s="653">
        <v>65.812508001932301</v>
      </c>
      <c r="G75" s="653">
        <v>64.822730899904997</v>
      </c>
      <c r="H75" s="653">
        <v>63.978195913134797</v>
      </c>
      <c r="I75" s="653"/>
      <c r="J75" s="653" t="s">
        <v>455</v>
      </c>
      <c r="K75" s="653" t="s">
        <v>455</v>
      </c>
      <c r="L75" s="653" t="s">
        <v>455</v>
      </c>
      <c r="M75" s="653" t="s">
        <v>455</v>
      </c>
      <c r="N75" s="653" t="s">
        <v>455</v>
      </c>
      <c r="O75" s="653" t="s">
        <v>254</v>
      </c>
    </row>
    <row r="76" spans="1:15" ht="32.25" customHeight="1">
      <c r="A76" s="647" t="s">
        <v>571</v>
      </c>
      <c r="B76" s="680" t="s">
        <v>566</v>
      </c>
      <c r="C76" s="649">
        <v>63.1241459494371</v>
      </c>
      <c r="D76" s="649">
        <v>63.900117657569297</v>
      </c>
      <c r="E76" s="649">
        <v>64.158384084975907</v>
      </c>
      <c r="F76" s="649">
        <v>64.651919324897904</v>
      </c>
      <c r="G76" s="649">
        <v>65.0008503397422</v>
      </c>
      <c r="H76" s="649">
        <v>65.241279209296707</v>
      </c>
      <c r="I76" s="649">
        <v>66.910186449236093</v>
      </c>
      <c r="J76" s="649">
        <v>67.827601782114101</v>
      </c>
      <c r="K76" s="649">
        <v>68.753702214031094</v>
      </c>
      <c r="L76" s="649">
        <v>69.068514679100304</v>
      </c>
      <c r="M76" s="649">
        <v>67.9499124314016</v>
      </c>
      <c r="N76" s="649">
        <v>67.104573833728296</v>
      </c>
      <c r="O76" s="655">
        <v>66.471088358627995</v>
      </c>
    </row>
    <row r="77" spans="1:15" ht="32.25" customHeight="1">
      <c r="A77" s="651" t="s">
        <v>572</v>
      </c>
      <c r="B77" s="681" t="s">
        <v>568</v>
      </c>
      <c r="C77" s="653">
        <v>65.582187102398095</v>
      </c>
      <c r="D77" s="653">
        <v>65.614764824121096</v>
      </c>
      <c r="E77" s="653">
        <v>65.532204160724206</v>
      </c>
      <c r="F77" s="653">
        <v>64.927680947842404</v>
      </c>
      <c r="G77" s="653">
        <v>64.865896963221303</v>
      </c>
      <c r="H77" s="653">
        <v>64.814582316878699</v>
      </c>
      <c r="I77" s="653"/>
      <c r="J77" s="653" t="s">
        <v>455</v>
      </c>
      <c r="K77" s="653" t="s">
        <v>455</v>
      </c>
      <c r="L77" s="653" t="s">
        <v>455</v>
      </c>
      <c r="M77" s="653" t="s">
        <v>455</v>
      </c>
      <c r="N77" s="653" t="s">
        <v>455</v>
      </c>
      <c r="O77" s="653" t="s">
        <v>254</v>
      </c>
    </row>
    <row r="78" spans="1:15" ht="32.25" customHeight="1">
      <c r="A78" s="647" t="s">
        <v>575</v>
      </c>
      <c r="B78" s="680" t="s">
        <v>566</v>
      </c>
      <c r="C78" s="649">
        <v>65.124715303276005</v>
      </c>
      <c r="D78" s="649">
        <v>65.899465653633598</v>
      </c>
      <c r="E78" s="649">
        <v>66.144060186834693</v>
      </c>
      <c r="F78" s="649">
        <v>66.645673639062196</v>
      </c>
      <c r="G78" s="649">
        <v>66.984882723138796</v>
      </c>
      <c r="H78" s="649">
        <v>67.230053305869404</v>
      </c>
      <c r="I78" s="649">
        <v>68.890978292434497</v>
      </c>
      <c r="J78" s="649">
        <v>69.795869232257402</v>
      </c>
      <c r="K78" s="649">
        <v>70.739786937443995</v>
      </c>
      <c r="L78" s="649">
        <v>71.062473376363599</v>
      </c>
      <c r="M78" s="649">
        <v>69.934642429571198</v>
      </c>
      <c r="N78" s="649">
        <v>69.082365733745803</v>
      </c>
      <c r="O78" s="655">
        <v>68.457833212190096</v>
      </c>
    </row>
    <row r="79" spans="1:15" ht="30" customHeight="1">
      <c r="A79" s="658" t="s">
        <v>576</v>
      </c>
      <c r="B79" s="681" t="s">
        <v>568</v>
      </c>
      <c r="C79" s="653">
        <v>67.562479807629401</v>
      </c>
      <c r="D79" s="653">
        <v>67.607568568402598</v>
      </c>
      <c r="E79" s="653">
        <v>67.486070325532197</v>
      </c>
      <c r="F79" s="653">
        <v>66.885853536810302</v>
      </c>
      <c r="G79" s="653">
        <v>66.859457399150003</v>
      </c>
      <c r="H79" s="653">
        <v>66.808052916845796</v>
      </c>
      <c r="I79" s="653"/>
      <c r="J79" s="653" t="s">
        <v>455</v>
      </c>
      <c r="K79" s="653" t="s">
        <v>455</v>
      </c>
      <c r="L79" s="653" t="s">
        <v>455</v>
      </c>
      <c r="M79" s="653" t="s">
        <v>455</v>
      </c>
      <c r="N79" s="653" t="s">
        <v>455</v>
      </c>
      <c r="O79" s="653" t="s">
        <v>254</v>
      </c>
    </row>
    <row r="80" spans="1:15" ht="30" customHeight="1">
      <c r="A80" s="659" t="s">
        <v>577</v>
      </c>
      <c r="B80" s="680" t="s">
        <v>566</v>
      </c>
      <c r="C80" s="660">
        <v>4.3438040087619703</v>
      </c>
      <c r="D80" s="660">
        <v>4.3611418124386097</v>
      </c>
      <c r="E80" s="660">
        <v>4.30947770644595</v>
      </c>
      <c r="F80" s="660">
        <v>4.2338211451496397</v>
      </c>
      <c r="G80" s="660">
        <v>4.0636100146152003</v>
      </c>
      <c r="H80" s="660">
        <v>4.0365025155771699</v>
      </c>
      <c r="I80" s="660">
        <v>3.9967679593043299</v>
      </c>
      <c r="J80" s="660">
        <v>4.0303726968383904</v>
      </c>
      <c r="K80" s="660">
        <v>4.1295466284685798</v>
      </c>
      <c r="L80" s="660">
        <v>4.2439138583295302</v>
      </c>
      <c r="M80" s="660">
        <v>4.3161492802871599</v>
      </c>
      <c r="N80" s="660">
        <v>4.31632281013212</v>
      </c>
      <c r="O80" s="655">
        <v>4.1967176190793003</v>
      </c>
    </row>
    <row r="81" spans="1:15" ht="30" customHeight="1">
      <c r="A81" s="661" t="s">
        <v>577</v>
      </c>
      <c r="B81" s="681" t="s">
        <v>568</v>
      </c>
      <c r="C81" s="662">
        <v>4.3721547864209001</v>
      </c>
      <c r="D81" s="662">
        <v>4.3925189757071896</v>
      </c>
      <c r="E81" s="662">
        <v>4.2694588570871996</v>
      </c>
      <c r="F81" s="662">
        <v>4.1978975052608201</v>
      </c>
      <c r="G81" s="662">
        <v>4.0266407205569399</v>
      </c>
      <c r="H81" s="662">
        <v>3.9660756776984298</v>
      </c>
      <c r="I81" s="662"/>
      <c r="J81" s="662" t="s">
        <v>455</v>
      </c>
      <c r="K81" s="662" t="s">
        <v>455</v>
      </c>
      <c r="L81" s="662" t="s">
        <v>455</v>
      </c>
      <c r="M81" s="662" t="s">
        <v>455</v>
      </c>
      <c r="N81" s="662" t="s">
        <v>455</v>
      </c>
      <c r="O81" s="653" t="s">
        <v>254</v>
      </c>
    </row>
    <row r="82" spans="1:15" ht="30" customHeight="1">
      <c r="A82" s="663" t="s">
        <v>578</v>
      </c>
      <c r="B82" s="680" t="s">
        <v>566</v>
      </c>
      <c r="C82" s="660">
        <v>3.4008129156400599</v>
      </c>
      <c r="D82" s="660">
        <v>3.4048074883633399</v>
      </c>
      <c r="E82" s="660">
        <v>3.3697443501284101</v>
      </c>
      <c r="F82" s="660">
        <v>3.3634325522065098</v>
      </c>
      <c r="G82" s="660">
        <v>3.38992562998359</v>
      </c>
      <c r="H82" s="660">
        <v>3.3624081269006698</v>
      </c>
      <c r="I82" s="660">
        <v>3.3239870289695901</v>
      </c>
      <c r="J82" s="660">
        <v>3.3501060350989</v>
      </c>
      <c r="K82" s="660">
        <v>3.40757411973112</v>
      </c>
      <c r="L82" s="660">
        <v>3.4676332823443601</v>
      </c>
      <c r="M82" s="660">
        <v>3.4808473494855998</v>
      </c>
      <c r="N82" s="660">
        <v>3.4377937625680199</v>
      </c>
      <c r="O82" s="655">
        <v>3.3969378237044099</v>
      </c>
    </row>
    <row r="83" spans="1:15" ht="30" customHeight="1">
      <c r="A83" s="664" t="s">
        <v>578</v>
      </c>
      <c r="B83" s="682" t="s">
        <v>568</v>
      </c>
      <c r="C83" s="665">
        <v>3.4407081928089802</v>
      </c>
      <c r="D83" s="665">
        <v>3.4311519276159101</v>
      </c>
      <c r="E83" s="665">
        <v>3.3635092476211499</v>
      </c>
      <c r="F83" s="665">
        <v>3.3755445131391402</v>
      </c>
      <c r="G83" s="665">
        <v>3.3762289952267199</v>
      </c>
      <c r="H83" s="665">
        <v>3.32071181190708</v>
      </c>
      <c r="I83" s="665"/>
      <c r="J83" s="665" t="s">
        <v>455</v>
      </c>
      <c r="K83" s="665" t="s">
        <v>455</v>
      </c>
      <c r="L83" s="665" t="s">
        <v>455</v>
      </c>
      <c r="M83" s="665" t="s">
        <v>455</v>
      </c>
      <c r="N83" s="665" t="s">
        <v>455</v>
      </c>
      <c r="O83" s="683" t="s">
        <v>254</v>
      </c>
    </row>
    <row r="84" spans="1:15" ht="13.5" customHeight="1">
      <c r="A84" s="643" t="s">
        <v>583</v>
      </c>
      <c r="B84" s="667"/>
      <c r="C84" s="645"/>
      <c r="D84" s="645"/>
      <c r="E84" s="645"/>
      <c r="F84" s="645"/>
      <c r="G84" s="645"/>
      <c r="H84" s="645"/>
      <c r="I84" s="645"/>
      <c r="J84" s="645"/>
      <c r="K84" s="645"/>
      <c r="L84" s="645"/>
      <c r="M84" s="645"/>
      <c r="N84" s="645"/>
      <c r="O84" s="646"/>
    </row>
    <row r="85" spans="1:15" ht="32.25" customHeight="1">
      <c r="A85" s="647" t="s">
        <v>569</v>
      </c>
      <c r="B85" s="680" t="s">
        <v>566</v>
      </c>
      <c r="C85" s="649">
        <v>61.131667517691596</v>
      </c>
      <c r="D85" s="649">
        <v>61.361393684564099</v>
      </c>
      <c r="E85" s="649">
        <v>61.9346657716914</v>
      </c>
      <c r="F85" s="649">
        <v>62.072708270735298</v>
      </c>
      <c r="G85" s="649">
        <v>62.245824192746298</v>
      </c>
      <c r="H85" s="649">
        <v>62.054789135932502</v>
      </c>
      <c r="I85" s="649">
        <v>62.290722335415303</v>
      </c>
      <c r="J85" s="649">
        <v>62.966958032607401</v>
      </c>
      <c r="K85" s="649">
        <v>64.464964239148401</v>
      </c>
      <c r="L85" s="649">
        <v>65.716443111904795</v>
      </c>
      <c r="M85" s="649">
        <v>66.127342606019894</v>
      </c>
      <c r="N85" s="649">
        <v>65.351749769612894</v>
      </c>
      <c r="O85" s="655">
        <v>64.558526121495902</v>
      </c>
    </row>
    <row r="86" spans="1:15" ht="32.25" customHeight="1">
      <c r="A86" s="651" t="s">
        <v>570</v>
      </c>
      <c r="B86" s="681" t="s">
        <v>568</v>
      </c>
      <c r="C86" s="653">
        <v>64.436659395315203</v>
      </c>
      <c r="D86" s="653">
        <v>64.110288344255693</v>
      </c>
      <c r="E86" s="653">
        <v>63.147074728</v>
      </c>
      <c r="F86" s="653">
        <v>63.041112347230197</v>
      </c>
      <c r="G86" s="653">
        <v>62.179306134651497</v>
      </c>
      <c r="H86" s="653">
        <v>61.332672992020797</v>
      </c>
      <c r="I86" s="653"/>
      <c r="J86" s="653" t="s">
        <v>455</v>
      </c>
      <c r="K86" s="653" t="s">
        <v>455</v>
      </c>
      <c r="L86" s="653" t="s">
        <v>455</v>
      </c>
      <c r="M86" s="653" t="s">
        <v>455</v>
      </c>
      <c r="N86" s="653" t="s">
        <v>455</v>
      </c>
      <c r="O86" s="653" t="s">
        <v>254</v>
      </c>
    </row>
    <row r="87" spans="1:15" ht="32.25" customHeight="1">
      <c r="A87" s="647" t="s">
        <v>571</v>
      </c>
      <c r="B87" s="680" t="s">
        <v>566</v>
      </c>
      <c r="C87" s="649">
        <v>59.653598433273402</v>
      </c>
      <c r="D87" s="649">
        <v>60.438382967229302</v>
      </c>
      <c r="E87" s="649">
        <v>61.440674195019</v>
      </c>
      <c r="F87" s="649">
        <v>61.868948300080199</v>
      </c>
      <c r="G87" s="649">
        <v>62.428999426364499</v>
      </c>
      <c r="H87" s="649">
        <v>62.620590726868301</v>
      </c>
      <c r="I87" s="649">
        <v>63.121744875648098</v>
      </c>
      <c r="J87" s="649">
        <v>63.599231132602597</v>
      </c>
      <c r="K87" s="649">
        <v>64.256279348059394</v>
      </c>
      <c r="L87" s="649">
        <v>64.613728948848006</v>
      </c>
      <c r="M87" s="649">
        <v>64.767373038233998</v>
      </c>
      <c r="N87" s="649">
        <v>64.131980338422807</v>
      </c>
      <c r="O87" s="655">
        <v>64.154304706513102</v>
      </c>
    </row>
    <row r="88" spans="1:15" ht="32.25" customHeight="1">
      <c r="A88" s="651" t="s">
        <v>572</v>
      </c>
      <c r="B88" s="681" t="s">
        <v>568</v>
      </c>
      <c r="C88" s="653">
        <v>62.899821467305998</v>
      </c>
      <c r="D88" s="653">
        <v>62.911425314014302</v>
      </c>
      <c r="E88" s="653">
        <v>62.433619528438797</v>
      </c>
      <c r="F88" s="653">
        <v>62.327437043480401</v>
      </c>
      <c r="G88" s="653">
        <v>62.1215178258037</v>
      </c>
      <c r="H88" s="653">
        <v>62.031698219420498</v>
      </c>
      <c r="I88" s="653"/>
      <c r="J88" s="653" t="s">
        <v>455</v>
      </c>
      <c r="K88" s="653" t="s">
        <v>455</v>
      </c>
      <c r="L88" s="653" t="s">
        <v>455</v>
      </c>
      <c r="M88" s="653" t="s">
        <v>455</v>
      </c>
      <c r="N88" s="653" t="s">
        <v>455</v>
      </c>
      <c r="O88" s="653" t="s">
        <v>254</v>
      </c>
    </row>
    <row r="89" spans="1:15" ht="32.25" customHeight="1">
      <c r="A89" s="647" t="s">
        <v>575</v>
      </c>
      <c r="B89" s="680" t="s">
        <v>566</v>
      </c>
      <c r="C89" s="649">
        <v>63.136571209475903</v>
      </c>
      <c r="D89" s="649">
        <v>63.926734114355199</v>
      </c>
      <c r="E89" s="649">
        <v>64.914856334788794</v>
      </c>
      <c r="F89" s="649">
        <v>65.316438908773407</v>
      </c>
      <c r="G89" s="649">
        <v>65.912766795107004</v>
      </c>
      <c r="H89" s="649">
        <v>66.141332652478894</v>
      </c>
      <c r="I89" s="649">
        <v>66.663549838527402</v>
      </c>
      <c r="J89" s="649">
        <v>67.1247519758343</v>
      </c>
      <c r="K89" s="649">
        <v>67.809841685312307</v>
      </c>
      <c r="L89" s="649">
        <v>68.167254901191697</v>
      </c>
      <c r="M89" s="649">
        <v>68.277798068065593</v>
      </c>
      <c r="N89" s="649">
        <v>67.638434623302501</v>
      </c>
      <c r="O89" s="655">
        <v>67.661669531908899</v>
      </c>
    </row>
    <row r="90" spans="1:15" ht="30" customHeight="1">
      <c r="A90" s="658" t="s">
        <v>576</v>
      </c>
      <c r="B90" s="681" t="s">
        <v>568</v>
      </c>
      <c r="C90" s="653">
        <v>66.428148558598707</v>
      </c>
      <c r="D90" s="653">
        <v>66.447881784820396</v>
      </c>
      <c r="E90" s="653">
        <v>65.956106612369197</v>
      </c>
      <c r="F90" s="653">
        <v>65.841818990610093</v>
      </c>
      <c r="G90" s="653">
        <v>65.8838950933917</v>
      </c>
      <c r="H90" s="653">
        <v>65.804867018183103</v>
      </c>
      <c r="I90" s="653"/>
      <c r="J90" s="653" t="s">
        <v>455</v>
      </c>
      <c r="K90" s="653" t="s">
        <v>455</v>
      </c>
      <c r="L90" s="653" t="s">
        <v>455</v>
      </c>
      <c r="M90" s="653" t="s">
        <v>455</v>
      </c>
      <c r="N90" s="653" t="s">
        <v>455</v>
      </c>
      <c r="O90" s="653" t="s">
        <v>254</v>
      </c>
    </row>
    <row r="91" spans="1:15" ht="30" customHeight="1">
      <c r="A91" s="659" t="s">
        <v>577</v>
      </c>
      <c r="B91" s="680" t="s">
        <v>566</v>
      </c>
      <c r="C91" s="660">
        <v>4.3713805247859598</v>
      </c>
      <c r="D91" s="660">
        <v>4.3124867520757801</v>
      </c>
      <c r="E91" s="660">
        <v>4.2537690240377302</v>
      </c>
      <c r="F91" s="660">
        <v>4.1814123479570204</v>
      </c>
      <c r="G91" s="660">
        <v>4.0343590565651901</v>
      </c>
      <c r="H91" s="660">
        <v>3.99395794658346</v>
      </c>
      <c r="I91" s="660">
        <v>3.9728340959951902</v>
      </c>
      <c r="J91" s="660">
        <v>3.9835975893683</v>
      </c>
      <c r="K91" s="660">
        <v>4.1001166482815599</v>
      </c>
      <c r="L91" s="660">
        <v>4.2265000969377304</v>
      </c>
      <c r="M91" s="660">
        <v>4.26285273258366</v>
      </c>
      <c r="N91" s="660">
        <v>4.2687375917645296</v>
      </c>
      <c r="O91" s="655">
        <v>4.1638733889001402</v>
      </c>
    </row>
    <row r="92" spans="1:15" ht="30" customHeight="1">
      <c r="A92" s="661" t="s">
        <v>577</v>
      </c>
      <c r="B92" s="681" t="s">
        <v>568</v>
      </c>
      <c r="C92" s="662">
        <v>4.3272962552443799</v>
      </c>
      <c r="D92" s="662">
        <v>4.2980526497408604</v>
      </c>
      <c r="E92" s="662">
        <v>4.2277786827687196</v>
      </c>
      <c r="F92" s="662">
        <v>4.19662736429978</v>
      </c>
      <c r="G92" s="662">
        <v>4.0519163793341102</v>
      </c>
      <c r="H92" s="662">
        <v>3.9685584457790801</v>
      </c>
      <c r="I92" s="662"/>
      <c r="J92" s="662" t="s">
        <v>455</v>
      </c>
      <c r="K92" s="662" t="s">
        <v>455</v>
      </c>
      <c r="L92" s="662" t="s">
        <v>455</v>
      </c>
      <c r="M92" s="662" t="s">
        <v>455</v>
      </c>
      <c r="N92" s="662" t="s">
        <v>455</v>
      </c>
      <c r="O92" s="653" t="s">
        <v>254</v>
      </c>
    </row>
    <row r="93" spans="1:15" ht="30" customHeight="1">
      <c r="A93" s="663" t="s">
        <v>578</v>
      </c>
      <c r="B93" s="680" t="s">
        <v>566</v>
      </c>
      <c r="C93" s="660">
        <v>3.3641538114640399</v>
      </c>
      <c r="D93" s="660">
        <v>3.3036493223815202</v>
      </c>
      <c r="E93" s="660">
        <v>3.26993942381575</v>
      </c>
      <c r="F93" s="660">
        <v>3.2792074322156299</v>
      </c>
      <c r="G93" s="660">
        <v>3.3327817846296801</v>
      </c>
      <c r="H93" s="660">
        <v>3.2929132976692999</v>
      </c>
      <c r="I93" s="660">
        <v>3.25971755903671</v>
      </c>
      <c r="J93" s="660">
        <v>3.28973711781325</v>
      </c>
      <c r="K93" s="660">
        <v>3.3516025640589699</v>
      </c>
      <c r="L93" s="660">
        <v>3.4142142104687898</v>
      </c>
      <c r="M93" s="660">
        <v>3.42887463487344</v>
      </c>
      <c r="N93" s="660">
        <v>3.3971629835168802</v>
      </c>
      <c r="O93" s="655">
        <v>3.3333391765998899</v>
      </c>
    </row>
    <row r="94" spans="1:15" ht="30" customHeight="1">
      <c r="A94" s="664" t="s">
        <v>578</v>
      </c>
      <c r="B94" s="682" t="s">
        <v>568</v>
      </c>
      <c r="C94" s="665">
        <v>3.40427591902038</v>
      </c>
      <c r="D94" s="665">
        <v>3.3673336127889502</v>
      </c>
      <c r="E94" s="665">
        <v>3.3374434749828601</v>
      </c>
      <c r="F94" s="665">
        <v>3.3650016224525201</v>
      </c>
      <c r="G94" s="665">
        <v>3.3649939966151901</v>
      </c>
      <c r="H94" s="665">
        <v>3.2892576527828798</v>
      </c>
      <c r="I94" s="665"/>
      <c r="J94" s="665" t="s">
        <v>455</v>
      </c>
      <c r="K94" s="665" t="s">
        <v>455</v>
      </c>
      <c r="L94" s="665" t="s">
        <v>455</v>
      </c>
      <c r="M94" s="665" t="s">
        <v>455</v>
      </c>
      <c r="N94" s="665" t="s">
        <v>455</v>
      </c>
      <c r="O94" s="683" t="s">
        <v>254</v>
      </c>
    </row>
    <row r="95" spans="1:15" ht="13.5" customHeight="1">
      <c r="A95" s="643" t="s">
        <v>584</v>
      </c>
      <c r="B95" s="667"/>
      <c r="C95" s="645"/>
      <c r="D95" s="645"/>
      <c r="E95" s="645"/>
      <c r="F95" s="645"/>
      <c r="G95" s="645"/>
      <c r="H95" s="645"/>
      <c r="I95" s="645"/>
      <c r="J95" s="645"/>
      <c r="K95" s="645"/>
      <c r="L95" s="645"/>
      <c r="M95" s="645"/>
      <c r="N95" s="645"/>
      <c r="O95" s="646"/>
    </row>
    <row r="96" spans="1:15" ht="32.25" customHeight="1">
      <c r="A96" s="647" t="s">
        <v>569</v>
      </c>
      <c r="B96" s="680" t="s">
        <v>566</v>
      </c>
      <c r="C96" s="649">
        <v>64.046344092171395</v>
      </c>
      <c r="D96" s="649">
        <v>64.203747815913005</v>
      </c>
      <c r="E96" s="649">
        <v>63.762030457341702</v>
      </c>
      <c r="F96" s="649">
        <v>62.857518175377102</v>
      </c>
      <c r="G96" s="649">
        <v>62.1694411373755</v>
      </c>
      <c r="H96" s="649">
        <v>63.228903412911002</v>
      </c>
      <c r="I96" s="649">
        <v>65.470333763912294</v>
      </c>
      <c r="J96" s="649">
        <v>68.143898558799293</v>
      </c>
      <c r="K96" s="649">
        <v>69.690432845873303</v>
      </c>
      <c r="L96" s="649">
        <v>71.006006621649306</v>
      </c>
      <c r="M96" s="649">
        <v>71.202811934873694</v>
      </c>
      <c r="N96" s="649">
        <v>68.498333496409103</v>
      </c>
      <c r="O96" s="655">
        <v>66.629517009210005</v>
      </c>
    </row>
    <row r="97" spans="1:25" ht="32.25" customHeight="1">
      <c r="A97" s="651" t="s">
        <v>570</v>
      </c>
      <c r="B97" s="681" t="s">
        <v>568</v>
      </c>
      <c r="C97" s="653">
        <v>67.495046504594498</v>
      </c>
      <c r="D97" s="653">
        <v>67.449661576649504</v>
      </c>
      <c r="E97" s="653">
        <v>66.252594211074793</v>
      </c>
      <c r="F97" s="653">
        <v>63.771685715085397</v>
      </c>
      <c r="G97" s="653">
        <v>61.848207101745302</v>
      </c>
      <c r="H97" s="653">
        <v>60.497680225810299</v>
      </c>
      <c r="I97" s="653"/>
      <c r="J97" s="653" t="s">
        <v>455</v>
      </c>
      <c r="K97" s="653" t="s">
        <v>455</v>
      </c>
      <c r="L97" s="653" t="s">
        <v>455</v>
      </c>
      <c r="M97" s="653" t="s">
        <v>455</v>
      </c>
      <c r="N97" s="653" t="s">
        <v>455</v>
      </c>
      <c r="O97" s="653" t="s">
        <v>254</v>
      </c>
    </row>
    <row r="98" spans="1:25" ht="32.25" customHeight="1">
      <c r="A98" s="647" t="s">
        <v>571</v>
      </c>
      <c r="B98" s="680" t="s">
        <v>566</v>
      </c>
      <c r="C98" s="649">
        <v>62.463122870930903</v>
      </c>
      <c r="D98" s="649">
        <v>62.555604700336197</v>
      </c>
      <c r="E98" s="649">
        <v>62.580505177739802</v>
      </c>
      <c r="F98" s="649">
        <v>62.105004572870598</v>
      </c>
      <c r="G98" s="649">
        <v>61.948468361573703</v>
      </c>
      <c r="H98" s="649">
        <v>63.236133763958001</v>
      </c>
      <c r="I98" s="649">
        <v>65.664576281865607</v>
      </c>
      <c r="J98" s="649">
        <v>67.9440986478984</v>
      </c>
      <c r="K98" s="649">
        <v>68.936074568256103</v>
      </c>
      <c r="L98" s="649">
        <v>69.409345280440505</v>
      </c>
      <c r="M98" s="649">
        <v>69.264170675385103</v>
      </c>
      <c r="N98" s="649">
        <v>66.905703915031395</v>
      </c>
      <c r="O98" s="655">
        <v>65.699567947822501</v>
      </c>
    </row>
    <row r="99" spans="1:25" ht="32.25" customHeight="1">
      <c r="A99" s="651" t="s">
        <v>572</v>
      </c>
      <c r="B99" s="681" t="s">
        <v>568</v>
      </c>
      <c r="C99" s="653">
        <v>65.725504141087697</v>
      </c>
      <c r="D99" s="653">
        <v>65.574860782496501</v>
      </c>
      <c r="E99" s="653">
        <v>65.298575034393494</v>
      </c>
      <c r="F99" s="653">
        <v>62.803913547410801</v>
      </c>
      <c r="G99" s="653">
        <v>61.528244450905703</v>
      </c>
      <c r="H99" s="653">
        <v>60.775779356184401</v>
      </c>
      <c r="I99" s="653"/>
      <c r="J99" s="653" t="s">
        <v>455</v>
      </c>
      <c r="K99" s="653" t="s">
        <v>455</v>
      </c>
      <c r="L99" s="653" t="s">
        <v>455</v>
      </c>
      <c r="M99" s="653" t="s">
        <v>455</v>
      </c>
      <c r="N99" s="653" t="s">
        <v>455</v>
      </c>
      <c r="O99" s="653" t="s">
        <v>254</v>
      </c>
    </row>
    <row r="100" spans="1:25" ht="32.25" customHeight="1">
      <c r="A100" s="647" t="s">
        <v>575</v>
      </c>
      <c r="B100" s="680" t="s">
        <v>566</v>
      </c>
      <c r="C100" s="649">
        <v>64.536696616976599</v>
      </c>
      <c r="D100" s="649">
        <v>64.6409355891263</v>
      </c>
      <c r="E100" s="649">
        <v>64.648992656224607</v>
      </c>
      <c r="F100" s="649">
        <v>64.182102841465607</v>
      </c>
      <c r="G100" s="649">
        <v>64.028456989560695</v>
      </c>
      <c r="H100" s="649">
        <v>65.283798682628799</v>
      </c>
      <c r="I100" s="649">
        <v>67.732273178046896</v>
      </c>
      <c r="J100" s="649">
        <v>70.017855011105993</v>
      </c>
      <c r="K100" s="649">
        <v>71.009497137187097</v>
      </c>
      <c r="L100" s="649">
        <v>71.432241042803398</v>
      </c>
      <c r="M100" s="649">
        <v>71.271711965997497</v>
      </c>
      <c r="N100" s="649">
        <v>68.921727526040399</v>
      </c>
      <c r="O100" s="655">
        <v>67.756610806869503</v>
      </c>
    </row>
    <row r="101" spans="1:25" ht="30" customHeight="1">
      <c r="A101" s="658" t="s">
        <v>576</v>
      </c>
      <c r="B101" s="681" t="s">
        <v>568</v>
      </c>
      <c r="C101" s="653">
        <v>67.817470292827593</v>
      </c>
      <c r="D101" s="653">
        <v>67.6744325671403</v>
      </c>
      <c r="E101" s="653">
        <v>67.389766077608101</v>
      </c>
      <c r="F101" s="653">
        <v>64.904089955248907</v>
      </c>
      <c r="G101" s="653">
        <v>63.582639346609703</v>
      </c>
      <c r="H101" s="653">
        <v>62.845277131689997</v>
      </c>
      <c r="I101" s="653"/>
      <c r="J101" s="653" t="s">
        <v>455</v>
      </c>
      <c r="K101" s="653" t="s">
        <v>455</v>
      </c>
      <c r="L101" s="653" t="s">
        <v>455</v>
      </c>
      <c r="M101" s="653" t="s">
        <v>455</v>
      </c>
      <c r="N101" s="653" t="s">
        <v>455</v>
      </c>
      <c r="O101" s="653" t="s">
        <v>254</v>
      </c>
    </row>
    <row r="102" spans="1:25" ht="30" customHeight="1">
      <c r="A102" s="659" t="s">
        <v>577</v>
      </c>
      <c r="B102" s="680" t="s">
        <v>566</v>
      </c>
      <c r="C102" s="660">
        <v>4.4459886416971504</v>
      </c>
      <c r="D102" s="660">
        <v>4.47180311981176</v>
      </c>
      <c r="E102" s="660">
        <v>4.3860250918903603</v>
      </c>
      <c r="F102" s="660">
        <v>4.3257288067657296</v>
      </c>
      <c r="G102" s="660">
        <v>4.1287621087760504</v>
      </c>
      <c r="H102" s="660">
        <v>4.0983851217060101</v>
      </c>
      <c r="I102" s="660">
        <v>4.0638022294420297</v>
      </c>
      <c r="J102" s="660">
        <v>4.1129103512045804</v>
      </c>
      <c r="K102" s="660">
        <v>4.2026804747012001</v>
      </c>
      <c r="L102" s="660">
        <v>4.3297087536392302</v>
      </c>
      <c r="M102" s="660">
        <v>4.4262466105705496</v>
      </c>
      <c r="N102" s="660">
        <v>4.3980473963327498</v>
      </c>
      <c r="O102" s="655">
        <v>4.2797496760468601</v>
      </c>
    </row>
    <row r="103" spans="1:25" ht="30" customHeight="1">
      <c r="A103" s="661" t="s">
        <v>577</v>
      </c>
      <c r="B103" s="681" t="s">
        <v>568</v>
      </c>
      <c r="C103" s="662">
        <v>4.4535610432052701</v>
      </c>
      <c r="D103" s="662">
        <v>4.4892194321934404</v>
      </c>
      <c r="E103" s="662">
        <v>4.3076580724752196</v>
      </c>
      <c r="F103" s="662">
        <v>4.31527457310745</v>
      </c>
      <c r="G103" s="662">
        <v>4.1264384914530199</v>
      </c>
      <c r="H103" s="662">
        <v>4.0463378315658201</v>
      </c>
      <c r="I103" s="662"/>
      <c r="J103" s="662" t="s">
        <v>455</v>
      </c>
      <c r="K103" s="662" t="s">
        <v>455</v>
      </c>
      <c r="L103" s="662" t="s">
        <v>455</v>
      </c>
      <c r="M103" s="662" t="s">
        <v>455</v>
      </c>
      <c r="N103" s="662" t="s">
        <v>455</v>
      </c>
      <c r="O103" s="653" t="s">
        <v>254</v>
      </c>
    </row>
    <row r="104" spans="1:25" ht="30" customHeight="1">
      <c r="A104" s="663" t="s">
        <v>578</v>
      </c>
      <c r="B104" s="680" t="s">
        <v>566</v>
      </c>
      <c r="C104" s="660">
        <v>3.4118957069318401</v>
      </c>
      <c r="D104" s="660">
        <v>3.4087814373929501</v>
      </c>
      <c r="E104" s="660">
        <v>3.3745105601678298</v>
      </c>
      <c r="F104" s="660">
        <v>3.3297522586991</v>
      </c>
      <c r="G104" s="660">
        <v>3.3558914731907499</v>
      </c>
      <c r="H104" s="660">
        <v>3.33018422932874</v>
      </c>
      <c r="I104" s="660">
        <v>3.3157811528207302</v>
      </c>
      <c r="J104" s="660">
        <v>3.3633080742819201</v>
      </c>
      <c r="K104" s="660">
        <v>3.4181731694685098</v>
      </c>
      <c r="L104" s="660">
        <v>3.5091028107418101</v>
      </c>
      <c r="M104" s="660">
        <v>3.5174802502086702</v>
      </c>
      <c r="N104" s="660">
        <v>3.4620081798790601</v>
      </c>
      <c r="O104" s="655">
        <v>3.39993143346077</v>
      </c>
    </row>
    <row r="105" spans="1:25" ht="30" customHeight="1">
      <c r="A105" s="664" t="s">
        <v>578</v>
      </c>
      <c r="B105" s="682" t="s">
        <v>568</v>
      </c>
      <c r="C105" s="665">
        <v>3.4633688258178599</v>
      </c>
      <c r="D105" s="665">
        <v>3.4574145076571901</v>
      </c>
      <c r="E105" s="665">
        <v>3.3914847515122499</v>
      </c>
      <c r="F105" s="665">
        <v>3.3887276796126402</v>
      </c>
      <c r="G105" s="665">
        <v>3.3831232104416298</v>
      </c>
      <c r="H105" s="665">
        <v>3.3108134418592798</v>
      </c>
      <c r="I105" s="665"/>
      <c r="J105" s="665" t="s">
        <v>455</v>
      </c>
      <c r="K105" s="665" t="s">
        <v>455</v>
      </c>
      <c r="L105" s="665" t="s">
        <v>455</v>
      </c>
      <c r="M105" s="665" t="s">
        <v>455</v>
      </c>
      <c r="N105" s="665" t="s">
        <v>455</v>
      </c>
      <c r="O105" s="683" t="s">
        <v>254</v>
      </c>
    </row>
    <row r="106" spans="1:25" ht="9.75" customHeight="1">
      <c r="A106" s="669" t="s">
        <v>598</v>
      </c>
      <c r="B106" s="680"/>
      <c r="C106" s="660"/>
      <c r="D106" s="660"/>
      <c r="E106" s="660"/>
      <c r="F106" s="660"/>
      <c r="G106" s="660"/>
      <c r="H106" s="660"/>
      <c r="I106" s="660"/>
      <c r="J106" s="660"/>
      <c r="K106" s="660"/>
      <c r="L106" s="660"/>
      <c r="M106" s="660"/>
      <c r="N106" s="660"/>
      <c r="O106" s="684"/>
      <c r="R106" s="672"/>
      <c r="S106" s="672"/>
      <c r="T106" s="672"/>
      <c r="U106" s="672"/>
      <c r="V106" s="673"/>
      <c r="W106" s="649"/>
      <c r="X106" s="649"/>
      <c r="Y106" s="649"/>
    </row>
    <row r="107" spans="1:25" ht="9.75" customHeight="1">
      <c r="A107" s="494" t="s">
        <v>599</v>
      </c>
      <c r="R107" s="672"/>
      <c r="S107" s="672"/>
      <c r="T107" s="674"/>
      <c r="U107" s="672"/>
      <c r="V107" s="673"/>
    </row>
    <row r="108" spans="1:25" ht="9.75" customHeight="1">
      <c r="A108" s="494" t="s">
        <v>592</v>
      </c>
      <c r="R108" s="663"/>
      <c r="S108" s="663"/>
      <c r="T108" s="675"/>
      <c r="U108" s="672"/>
      <c r="V108" s="673"/>
    </row>
    <row r="109" spans="1:25" ht="9.75" customHeight="1">
      <c r="A109" s="685" t="s">
        <v>600</v>
      </c>
      <c r="R109" s="663"/>
      <c r="S109" s="663"/>
      <c r="T109" s="672"/>
      <c r="U109" s="672"/>
      <c r="V109" s="673"/>
    </row>
    <row r="110" spans="1:25" ht="12" customHeight="1">
      <c r="A110" s="494" t="s">
        <v>269</v>
      </c>
      <c r="R110" s="672"/>
      <c r="S110" s="672"/>
      <c r="T110" s="672"/>
      <c r="U110" s="672"/>
      <c r="V110" s="673"/>
    </row>
    <row r="111" spans="1:25" ht="13.5" customHeight="1">
      <c r="A111" s="1898" t="s">
        <v>111</v>
      </c>
      <c r="R111" s="674"/>
      <c r="S111" s="672"/>
      <c r="T111" s="663"/>
      <c r="U111" s="676"/>
      <c r="V111" s="673"/>
    </row>
    <row r="112" spans="1:25" ht="13.5" customHeight="1">
      <c r="A112" s="1932" t="s">
        <v>123</v>
      </c>
      <c r="R112" s="675"/>
      <c r="S112" s="672"/>
      <c r="T112" s="676"/>
      <c r="U112" s="676"/>
      <c r="V112" s="673"/>
    </row>
    <row r="113" spans="1:22" ht="13.5" customHeight="1">
      <c r="R113" s="672"/>
      <c r="S113" s="672"/>
      <c r="T113" s="677"/>
      <c r="U113" s="677"/>
      <c r="V113" s="673"/>
    </row>
    <row r="114" spans="1:22" ht="13.5" customHeight="1">
      <c r="A114" s="685"/>
      <c r="R114" s="672"/>
      <c r="S114" s="672"/>
      <c r="T114" s="663"/>
      <c r="U114" s="676"/>
      <c r="V114" s="673"/>
    </row>
    <row r="115" spans="1:22" ht="13.5" customHeight="1">
      <c r="A115" s="685"/>
      <c r="R115" s="663"/>
      <c r="S115" s="676"/>
      <c r="T115" s="676"/>
      <c r="U115" s="676"/>
      <c r="V115" s="673"/>
    </row>
    <row r="116" spans="1:22" ht="13.5" customHeight="1">
      <c r="R116" s="676"/>
      <c r="S116" s="676"/>
      <c r="T116" s="673"/>
    </row>
    <row r="117" spans="1:22" ht="13.5" customHeight="1">
      <c r="R117" s="677"/>
      <c r="S117" s="677"/>
      <c r="T117" s="673"/>
    </row>
    <row r="118" spans="1:22" ht="13.5" customHeight="1">
      <c r="R118" s="663"/>
      <c r="S118" s="676"/>
      <c r="T118" s="673"/>
    </row>
    <row r="119" spans="1:22" ht="13.5" customHeight="1">
      <c r="R119" s="676"/>
      <c r="S119" s="676"/>
      <c r="T119" s="673"/>
    </row>
  </sheetData>
  <hyperlinks>
    <hyperlink ref="A111" r:id="rId1" xr:uid="{6EDA384D-14CA-41F0-BA78-15F4C1872BBD}"/>
    <hyperlink ref="A112" location="'Inhaltsverzeichnis_2026-08'!A1" display="Zurück zum Inhaltsverzeichnis" xr:uid="{7E6F2A29-EE1C-4EDD-996A-6000C9428C50}"/>
  </hyperlinks>
  <printOptions horizontalCentered="1"/>
  <pageMargins left="0.78740157480314965" right="0.78740157480314965" top="0.39370078740157483" bottom="0.19685039370078741" header="0.19685039370078741" footer="0.19685039370078741"/>
  <pageSetup paperSize="9" scale="26" orientation="portrait" horizontalDpi="300" verticalDpi="300" r:id="rId2"/>
  <headerFooter alignWithMargins="0">
    <oddFooter>&amp;R&amp;A</oddFooter>
  </headerFooter>
  <tableParts count="1">
    <tablePart r:id="rId3"/>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90230-0BC4-4A76-8435-8875EB96F6BC}">
  <sheetPr>
    <tabColor rgb="FF80CDEC"/>
    <pageSetUpPr fitToPage="1"/>
  </sheetPr>
  <dimension ref="A1:AC22"/>
  <sheetViews>
    <sheetView showGridLines="0" showZeros="0" zoomScale="130" zoomScaleNormal="130" workbookViewId="0"/>
  </sheetViews>
  <sheetFormatPr baseColWidth="10" defaultColWidth="10" defaultRowHeight="13.5" customHeight="1"/>
  <cols>
    <col min="1" max="1" width="13.625" style="463" customWidth="1"/>
    <col min="2" max="2" width="0.625" style="670" customWidth="1"/>
    <col min="3" max="3" width="4.75" style="671" customWidth="1"/>
    <col min="4" max="4" width="4.875" style="671" customWidth="1"/>
    <col min="5" max="5" width="5" style="671" customWidth="1"/>
    <col min="6" max="6" width="4.75" style="671" customWidth="1"/>
    <col min="7" max="7" width="4.625" style="671" customWidth="1"/>
    <col min="8" max="8" width="4.75" style="671" customWidth="1"/>
    <col min="9" max="9" width="4.625" style="671" customWidth="1"/>
    <col min="10" max="10" width="5" style="671" customWidth="1"/>
    <col min="11" max="11" width="4.875" style="671" customWidth="1"/>
    <col min="12" max="12" width="4.75" style="671" customWidth="1"/>
    <col min="13" max="13" width="5.125" style="671" customWidth="1"/>
    <col min="14" max="14" width="5.25" style="671" customWidth="1"/>
    <col min="15" max="15" width="8.75" style="463" customWidth="1"/>
    <col min="16" max="24" width="10" style="463"/>
    <col min="25" max="25" width="26.125" style="463" customWidth="1"/>
    <col min="26" max="26" width="19" style="463" customWidth="1"/>
    <col min="27" max="16384" width="10" style="463"/>
  </cols>
  <sheetData>
    <row r="1" spans="1:29" s="627" customFormat="1" ht="20.25" customHeight="1">
      <c r="A1" s="623" t="s">
        <v>601</v>
      </c>
      <c r="B1" s="624"/>
      <c r="C1" s="623"/>
      <c r="D1" s="623"/>
      <c r="E1" s="623"/>
      <c r="F1" s="623"/>
      <c r="G1" s="623"/>
      <c r="H1" s="623"/>
      <c r="I1" s="623"/>
      <c r="J1" s="623"/>
      <c r="K1" s="625"/>
      <c r="L1" s="625"/>
      <c r="M1" s="625"/>
      <c r="N1" s="626"/>
      <c r="O1" s="626"/>
      <c r="Y1" s="628" t="s">
        <v>548</v>
      </c>
      <c r="Z1" s="628"/>
      <c r="AA1" s="628"/>
    </row>
    <row r="2" spans="1:29" s="627" customFormat="1" ht="13.5" customHeight="1">
      <c r="A2" s="137" t="s">
        <v>549</v>
      </c>
      <c r="B2" s="629"/>
      <c r="C2" s="137"/>
      <c r="D2" s="137"/>
      <c r="E2" s="137"/>
      <c r="F2" s="137"/>
      <c r="G2" s="137"/>
      <c r="H2" s="137"/>
      <c r="I2" s="137"/>
      <c r="J2" s="137"/>
      <c r="K2" s="137"/>
      <c r="L2" s="137"/>
      <c r="M2" s="137"/>
      <c r="N2" s="630"/>
      <c r="O2" s="630"/>
      <c r="R2" s="678"/>
      <c r="T2" s="679"/>
      <c r="U2" s="679"/>
      <c r="V2" s="679"/>
      <c r="W2" s="679"/>
      <c r="X2" s="679"/>
      <c r="Y2" s="628" t="s">
        <v>550</v>
      </c>
      <c r="Z2" s="628"/>
      <c r="AA2" s="628"/>
    </row>
    <row r="3" spans="1:29" s="627" customFormat="1" ht="13.5" customHeight="1">
      <c r="A3" s="137" t="s">
        <v>602</v>
      </c>
      <c r="B3" s="629"/>
      <c r="C3" s="137"/>
      <c r="D3" s="137"/>
      <c r="E3" s="137"/>
      <c r="F3" s="137"/>
      <c r="G3" s="137"/>
      <c r="H3" s="137"/>
      <c r="I3" s="137"/>
      <c r="J3" s="137"/>
      <c r="K3" s="137"/>
      <c r="L3" s="137"/>
      <c r="M3" s="137"/>
      <c r="N3" s="630"/>
      <c r="O3" s="630"/>
      <c r="R3" s="678"/>
      <c r="T3" s="679"/>
      <c r="U3" s="679"/>
      <c r="V3" s="679"/>
      <c r="W3" s="679"/>
      <c r="X3" s="679"/>
      <c r="Y3" s="628" t="s">
        <v>1</v>
      </c>
      <c r="Z3" s="628"/>
      <c r="AA3" s="628"/>
    </row>
    <row r="4" spans="1:29" s="627" customFormat="1" ht="13.5" customHeight="1">
      <c r="A4" s="137" t="s">
        <v>552</v>
      </c>
      <c r="B4" s="629"/>
      <c r="C4" s="137"/>
      <c r="D4" s="137"/>
      <c r="E4" s="137"/>
      <c r="F4" s="137"/>
      <c r="G4" s="137"/>
      <c r="H4" s="137"/>
      <c r="I4" s="137"/>
      <c r="J4" s="137"/>
      <c r="K4" s="137"/>
      <c r="L4" s="137"/>
      <c r="M4" s="137"/>
      <c r="N4" s="630"/>
      <c r="O4" s="630"/>
      <c r="T4" s="679"/>
      <c r="U4" s="679"/>
      <c r="V4" s="679"/>
      <c r="W4" s="679"/>
      <c r="X4" s="679"/>
      <c r="Y4" s="628" t="s">
        <v>553</v>
      </c>
      <c r="Z4" s="628"/>
      <c r="AA4" s="628"/>
    </row>
    <row r="5" spans="1:29" ht="18.75" customHeight="1">
      <c r="A5" s="631" t="s">
        <v>554</v>
      </c>
      <c r="B5" s="632"/>
      <c r="C5" s="633" t="s">
        <v>555</v>
      </c>
      <c r="D5" s="634"/>
      <c r="E5" s="634"/>
      <c r="F5" s="634"/>
      <c r="G5" s="634"/>
      <c r="H5" s="634"/>
      <c r="I5" s="634"/>
      <c r="J5" s="634"/>
      <c r="K5" s="634"/>
      <c r="L5" s="634"/>
      <c r="M5" s="634"/>
      <c r="N5" s="635"/>
      <c r="O5" s="636" t="s">
        <v>556</v>
      </c>
      <c r="Y5" s="628" t="s">
        <v>557</v>
      </c>
      <c r="Z5" s="628"/>
      <c r="AA5" s="670"/>
    </row>
    <row r="6" spans="1:29" ht="21" customHeight="1">
      <c r="A6" s="637" t="s">
        <v>412</v>
      </c>
      <c r="B6" s="638" t="s">
        <v>174</v>
      </c>
      <c r="C6" s="639" t="s">
        <v>383</v>
      </c>
      <c r="D6" s="640" t="s">
        <v>461</v>
      </c>
      <c r="E6" s="640" t="s">
        <v>558</v>
      </c>
      <c r="F6" s="640" t="s">
        <v>559</v>
      </c>
      <c r="G6" s="640" t="s">
        <v>179</v>
      </c>
      <c r="H6" s="640" t="s">
        <v>560</v>
      </c>
      <c r="I6" s="640" t="s">
        <v>561</v>
      </c>
      <c r="J6" s="640" t="s">
        <v>378</v>
      </c>
      <c r="K6" s="640" t="s">
        <v>562</v>
      </c>
      <c r="L6" s="640" t="s">
        <v>380</v>
      </c>
      <c r="M6" s="640" t="s">
        <v>381</v>
      </c>
      <c r="N6" s="641" t="s">
        <v>563</v>
      </c>
      <c r="O6" s="642" t="s">
        <v>564</v>
      </c>
      <c r="Y6" s="679" t="s">
        <v>1</v>
      </c>
    </row>
    <row r="7" spans="1:29" ht="13.5" customHeight="1">
      <c r="A7" s="643" t="s">
        <v>153</v>
      </c>
      <c r="B7" s="667"/>
      <c r="C7" s="645"/>
      <c r="D7" s="645"/>
      <c r="E7" s="645"/>
      <c r="F7" s="645"/>
      <c r="G7" s="645"/>
      <c r="H7" s="645"/>
      <c r="I7" s="645"/>
      <c r="J7" s="645"/>
      <c r="K7" s="645"/>
      <c r="L7" s="645"/>
      <c r="M7" s="645"/>
      <c r="N7" s="645"/>
      <c r="O7" s="646"/>
      <c r="Y7" s="679"/>
    </row>
    <row r="8" spans="1:29" ht="32.25" customHeight="1">
      <c r="A8" s="647" t="s">
        <v>569</v>
      </c>
      <c r="B8" s="680" t="s">
        <v>566</v>
      </c>
      <c r="C8" s="649">
        <v>54.730537409704901</v>
      </c>
      <c r="D8" s="649">
        <v>54.553062629117299</v>
      </c>
      <c r="E8" s="649">
        <v>54.4426620905665</v>
      </c>
      <c r="F8" s="649">
        <v>54.340123720850002</v>
      </c>
      <c r="G8" s="649">
        <v>54.159453704430803</v>
      </c>
      <c r="H8" s="649">
        <v>53.853516031326301</v>
      </c>
      <c r="I8" s="649">
        <v>53.770006362016602</v>
      </c>
      <c r="J8" s="649">
        <v>54.256188416916501</v>
      </c>
      <c r="K8" s="649">
        <v>53.991041141038103</v>
      </c>
      <c r="L8" s="649">
        <v>52.293991796398203</v>
      </c>
      <c r="M8" s="649">
        <v>49.261764393839002</v>
      </c>
      <c r="N8" s="649">
        <v>46.164188236062699</v>
      </c>
      <c r="O8" s="655">
        <v>53.810009940694599</v>
      </c>
    </row>
    <row r="9" spans="1:29" ht="32.25" customHeight="1">
      <c r="A9" s="651" t="s">
        <v>570</v>
      </c>
      <c r="B9" s="681" t="s">
        <v>568</v>
      </c>
      <c r="C9" s="653">
        <v>42.385953617986601</v>
      </c>
      <c r="D9" s="653">
        <v>40.6928483462735</v>
      </c>
      <c r="E9" s="653">
        <v>39.974634501323898</v>
      </c>
      <c r="F9" s="653">
        <v>40.492210751046798</v>
      </c>
      <c r="G9" s="653">
        <v>40.6375652341153</v>
      </c>
      <c r="H9" s="653">
        <v>40.024841556285999</v>
      </c>
      <c r="I9" s="653"/>
      <c r="J9" s="653" t="s">
        <v>455</v>
      </c>
      <c r="K9" s="653" t="s">
        <v>455</v>
      </c>
      <c r="L9" s="653" t="s">
        <v>455</v>
      </c>
      <c r="M9" s="653" t="s">
        <v>455</v>
      </c>
      <c r="N9" s="653" t="s">
        <v>455</v>
      </c>
      <c r="O9" s="653" t="s">
        <v>254</v>
      </c>
    </row>
    <row r="10" spans="1:29" ht="32.25" customHeight="1">
      <c r="A10" s="647" t="s">
        <v>571</v>
      </c>
      <c r="B10" s="680" t="s">
        <v>566</v>
      </c>
      <c r="C10" s="649">
        <v>53.109088929343898</v>
      </c>
      <c r="D10" s="649">
        <v>53.037613465877698</v>
      </c>
      <c r="E10" s="649">
        <v>53.278526478399897</v>
      </c>
      <c r="F10" s="649">
        <v>53.540462076966698</v>
      </c>
      <c r="G10" s="649">
        <v>53.756939134942897</v>
      </c>
      <c r="H10" s="649">
        <v>53.849123810014397</v>
      </c>
      <c r="I10" s="649">
        <v>53.924240188092</v>
      </c>
      <c r="J10" s="649">
        <v>54.088982370890498</v>
      </c>
      <c r="K10" s="649">
        <v>53.209612680576498</v>
      </c>
      <c r="L10" s="649">
        <v>50.692933857874401</v>
      </c>
      <c r="M10" s="649">
        <v>47.4077845186833</v>
      </c>
      <c r="N10" s="649">
        <v>44.4882587995818</v>
      </c>
      <c r="O10" s="655">
        <v>52.856961609414398</v>
      </c>
    </row>
    <row r="11" spans="1:29" ht="32.25" customHeight="1">
      <c r="A11" s="651" t="s">
        <v>572</v>
      </c>
      <c r="B11" s="681" t="s">
        <v>568</v>
      </c>
      <c r="C11" s="653">
        <v>40.618885416547599</v>
      </c>
      <c r="D11" s="653">
        <v>39.158326307444703</v>
      </c>
      <c r="E11" s="653">
        <v>38.893574219423201</v>
      </c>
      <c r="F11" s="653">
        <v>39.517826148441202</v>
      </c>
      <c r="G11" s="653">
        <v>40.1725899547084</v>
      </c>
      <c r="H11" s="653">
        <v>40.174471069985898</v>
      </c>
      <c r="I11" s="653"/>
      <c r="J11" s="653" t="s">
        <v>455</v>
      </c>
      <c r="K11" s="653" t="s">
        <v>455</v>
      </c>
      <c r="L11" s="653" t="s">
        <v>455</v>
      </c>
      <c r="M11" s="653" t="s">
        <v>455</v>
      </c>
      <c r="N11" s="653" t="s">
        <v>455</v>
      </c>
      <c r="O11" s="653" t="s">
        <v>254</v>
      </c>
    </row>
    <row r="12" spans="1:29" ht="32.25" customHeight="1">
      <c r="A12" s="647" t="s">
        <v>575</v>
      </c>
      <c r="B12" s="680" t="s">
        <v>566</v>
      </c>
      <c r="C12" s="649">
        <v>54.899787867860397</v>
      </c>
      <c r="D12" s="649">
        <v>54.825894661501501</v>
      </c>
      <c r="E12" s="649">
        <v>55.0462749890495</v>
      </c>
      <c r="F12" s="649">
        <v>55.3065465022162</v>
      </c>
      <c r="G12" s="649">
        <v>55.526641184154101</v>
      </c>
      <c r="H12" s="649">
        <v>55.6281532929778</v>
      </c>
      <c r="I12" s="649">
        <v>55.709683685453498</v>
      </c>
      <c r="J12" s="649">
        <v>55.877920901124199</v>
      </c>
      <c r="K12" s="649">
        <v>55.000861483451501</v>
      </c>
      <c r="L12" s="649">
        <v>52.482615266339103</v>
      </c>
      <c r="M12" s="649">
        <v>49.203629037531599</v>
      </c>
      <c r="N12" s="649">
        <v>46.261104765056103</v>
      </c>
      <c r="O12" s="655">
        <v>54.638850856711102</v>
      </c>
    </row>
    <row r="13" spans="1:29" ht="30" customHeight="1">
      <c r="A13" s="658" t="s">
        <v>576</v>
      </c>
      <c r="B13" s="681" t="s">
        <v>568</v>
      </c>
      <c r="C13" s="653">
        <v>42.397972503302</v>
      </c>
      <c r="D13" s="653">
        <v>40.951762607262701</v>
      </c>
      <c r="E13" s="653">
        <v>40.686726039216502</v>
      </c>
      <c r="F13" s="653">
        <v>41.326046308399398</v>
      </c>
      <c r="G13" s="653">
        <v>41.973947468328198</v>
      </c>
      <c r="H13" s="653">
        <v>41.971205865288603</v>
      </c>
      <c r="I13" s="653"/>
      <c r="J13" s="653" t="s">
        <v>455</v>
      </c>
      <c r="K13" s="653" t="s">
        <v>455</v>
      </c>
      <c r="L13" s="653" t="s">
        <v>455</v>
      </c>
      <c r="M13" s="653" t="s">
        <v>455</v>
      </c>
      <c r="N13" s="653" t="s">
        <v>455</v>
      </c>
      <c r="O13" s="653" t="s">
        <v>254</v>
      </c>
    </row>
    <row r="14" spans="1:29" ht="30" customHeight="1">
      <c r="A14" s="659" t="s">
        <v>577</v>
      </c>
      <c r="B14" s="680" t="s">
        <v>566</v>
      </c>
      <c r="C14" s="660">
        <v>4.2245550697322898</v>
      </c>
      <c r="D14" s="660">
        <v>4.2274745801299201</v>
      </c>
      <c r="E14" s="660">
        <v>4.1677641031033401</v>
      </c>
      <c r="F14" s="660">
        <v>4.1130133192999399</v>
      </c>
      <c r="G14" s="660">
        <v>4.03973336121802</v>
      </c>
      <c r="H14" s="660">
        <v>3.9773067311489601</v>
      </c>
      <c r="I14" s="660">
        <v>3.9501636930455599</v>
      </c>
      <c r="J14" s="660">
        <v>3.99357647681471</v>
      </c>
      <c r="K14" s="660">
        <v>4.0828156188157996</v>
      </c>
      <c r="L14" s="660">
        <v>4.2017589417640098</v>
      </c>
      <c r="M14" s="660">
        <v>4.2520691228610401</v>
      </c>
      <c r="N14" s="660">
        <v>4.2434072100942304</v>
      </c>
      <c r="O14" s="655">
        <v>4.1215204857849299</v>
      </c>
      <c r="Z14" s="686"/>
      <c r="AA14" s="627"/>
      <c r="AB14" s="627"/>
      <c r="AC14" s="627"/>
    </row>
    <row r="15" spans="1:29" ht="30" customHeight="1">
      <c r="A15" s="661" t="s">
        <v>577</v>
      </c>
      <c r="B15" s="681" t="s">
        <v>568</v>
      </c>
      <c r="C15" s="662">
        <v>4.2676471996018899</v>
      </c>
      <c r="D15" s="662">
        <v>4.2385941352859202</v>
      </c>
      <c r="E15" s="662">
        <v>4.1591570244987803</v>
      </c>
      <c r="F15" s="662">
        <v>4.1373391582456698</v>
      </c>
      <c r="G15" s="662">
        <v>4.0381128891889499</v>
      </c>
      <c r="H15" s="662">
        <v>3.95473777247217</v>
      </c>
      <c r="I15" s="662"/>
      <c r="J15" s="662" t="s">
        <v>455</v>
      </c>
      <c r="K15" s="662" t="s">
        <v>455</v>
      </c>
      <c r="L15" s="662" t="s">
        <v>455</v>
      </c>
      <c r="M15" s="662" t="s">
        <v>455</v>
      </c>
      <c r="N15" s="662" t="s">
        <v>455</v>
      </c>
      <c r="O15" s="653" t="s">
        <v>254</v>
      </c>
      <c r="Z15" s="678"/>
      <c r="AA15" s="627"/>
      <c r="AB15" s="687"/>
      <c r="AC15" s="687"/>
    </row>
    <row r="16" spans="1:29" ht="30" customHeight="1">
      <c r="A16" s="663" t="s">
        <v>578</v>
      </c>
      <c r="B16" s="680" t="s">
        <v>566</v>
      </c>
      <c r="C16" s="660">
        <v>3.56837462915915</v>
      </c>
      <c r="D16" s="660">
        <v>3.5452074769129398</v>
      </c>
      <c r="E16" s="660">
        <v>3.5155170976454899</v>
      </c>
      <c r="F16" s="660">
        <v>3.4811415524615898</v>
      </c>
      <c r="G16" s="660">
        <v>3.4529240291927801</v>
      </c>
      <c r="H16" s="660">
        <v>3.4169612574722898</v>
      </c>
      <c r="I16" s="660">
        <v>3.4043627498220799</v>
      </c>
      <c r="J16" s="660">
        <v>3.4382240893795202</v>
      </c>
      <c r="K16" s="660">
        <v>3.4993473847835501</v>
      </c>
      <c r="L16" s="660">
        <v>3.58566610854936</v>
      </c>
      <c r="M16" s="660">
        <v>3.6104700488524002</v>
      </c>
      <c r="N16" s="660">
        <v>3.58419746426727</v>
      </c>
      <c r="O16" s="655">
        <v>3.5078067160820199</v>
      </c>
    </row>
    <row r="17" spans="1:22" ht="30" customHeight="1">
      <c r="A17" s="664" t="s">
        <v>578</v>
      </c>
      <c r="B17" s="682" t="s">
        <v>568</v>
      </c>
      <c r="C17" s="665">
        <v>3.5845270964192499</v>
      </c>
      <c r="D17" s="665">
        <v>3.5568270468545902</v>
      </c>
      <c r="E17" s="665">
        <v>3.5164414345787698</v>
      </c>
      <c r="F17" s="665">
        <v>3.5069996674048598</v>
      </c>
      <c r="G17" s="665">
        <v>3.4710802766400199</v>
      </c>
      <c r="H17" s="665">
        <v>3.4020481923580999</v>
      </c>
      <c r="I17" s="665"/>
      <c r="J17" s="665" t="s">
        <v>455</v>
      </c>
      <c r="K17" s="665" t="s">
        <v>455</v>
      </c>
      <c r="L17" s="665" t="s">
        <v>455</v>
      </c>
      <c r="M17" s="665" t="s">
        <v>455</v>
      </c>
      <c r="N17" s="665" t="s">
        <v>455</v>
      </c>
      <c r="O17" s="683" t="s">
        <v>254</v>
      </c>
    </row>
    <row r="18" spans="1:22" ht="13.5" customHeight="1">
      <c r="A18" s="494" t="s">
        <v>603</v>
      </c>
      <c r="R18" s="663"/>
      <c r="S18" s="676"/>
      <c r="T18" s="676"/>
      <c r="U18" s="676"/>
      <c r="V18" s="673"/>
    </row>
    <row r="19" spans="1:22" ht="13.5" customHeight="1">
      <c r="A19" s="494" t="s">
        <v>604</v>
      </c>
      <c r="R19" s="676"/>
      <c r="S19" s="676"/>
      <c r="T19" s="673"/>
    </row>
    <row r="20" spans="1:22" ht="13.5" customHeight="1">
      <c r="A20" s="494" t="s">
        <v>595</v>
      </c>
      <c r="R20" s="677"/>
      <c r="S20" s="677"/>
      <c r="T20" s="673"/>
    </row>
    <row r="21" spans="1:22" ht="13.5" customHeight="1">
      <c r="A21" s="1898" t="s">
        <v>111</v>
      </c>
      <c r="R21" s="663"/>
      <c r="S21" s="676"/>
      <c r="T21" s="673"/>
    </row>
    <row r="22" spans="1:22" ht="13.5" customHeight="1">
      <c r="A22" s="1932" t="s">
        <v>123</v>
      </c>
      <c r="R22" s="676"/>
      <c r="S22" s="676"/>
      <c r="T22" s="673"/>
    </row>
  </sheetData>
  <hyperlinks>
    <hyperlink ref="A21" r:id="rId1" xr:uid="{F6EFFDBD-8934-4E13-9263-63ACEE2D6519}"/>
    <hyperlink ref="A22" location="'Inhaltsverzeichnis_2026-08'!A1" display="Zurück zum Inhaltsverzeichnis" xr:uid="{F53C4B94-3DFF-45D8-BCFA-C14C83A8FC0F}"/>
  </hyperlinks>
  <printOptions horizontalCentered="1"/>
  <pageMargins left="0.78740157480314965" right="0.78740157480314965" top="0.39370078740157483" bottom="0.19685039370078741" header="0.19685039370078741" footer="0.19685039370078741"/>
  <pageSetup paperSize="9" scale="96" orientation="portrait" horizontalDpi="300" verticalDpi="300" r:id="rId2"/>
  <headerFooter alignWithMargins="0">
    <oddFooter>&amp;R&amp;A</oddFooter>
  </headerFooter>
  <tableParts count="1">
    <tablePart r:id="rId3"/>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6BE2C-82E8-4184-A4AE-48720F83B1B1}">
  <sheetPr>
    <tabColor rgb="FF80CDEC"/>
    <pageSetUpPr fitToPage="1"/>
  </sheetPr>
  <dimension ref="A1:AC18"/>
  <sheetViews>
    <sheetView showGridLines="0" showZeros="0" zoomScale="130" zoomScaleNormal="130" workbookViewId="0"/>
  </sheetViews>
  <sheetFormatPr baseColWidth="10" defaultColWidth="10" defaultRowHeight="13.5" customHeight="1"/>
  <cols>
    <col min="1" max="1" width="13.625" style="463" customWidth="1"/>
    <col min="2" max="2" width="0.625" style="670" customWidth="1"/>
    <col min="3" max="3" width="4.75" style="671" customWidth="1"/>
    <col min="4" max="4" width="4.875" style="671" customWidth="1"/>
    <col min="5" max="5" width="5" style="671" customWidth="1"/>
    <col min="6" max="6" width="4.75" style="671" customWidth="1"/>
    <col min="7" max="7" width="4.625" style="671" customWidth="1"/>
    <col min="8" max="8" width="4.75" style="671" customWidth="1"/>
    <col min="9" max="9" width="4.625" style="671" customWidth="1"/>
    <col min="10" max="10" width="5" style="671" customWidth="1"/>
    <col min="11" max="11" width="4.875" style="671" customWidth="1"/>
    <col min="12" max="12" width="4.75" style="671" customWidth="1"/>
    <col min="13" max="13" width="5.125" style="671" customWidth="1"/>
    <col min="14" max="14" width="5.25" style="671" customWidth="1"/>
    <col min="15" max="15" width="8.75" style="463" customWidth="1"/>
    <col min="16" max="24" width="10" style="463"/>
    <col min="25" max="25" width="26.125" style="463" customWidth="1"/>
    <col min="26" max="26" width="19" style="463" customWidth="1"/>
    <col min="27" max="16384" width="10" style="463"/>
  </cols>
  <sheetData>
    <row r="1" spans="1:29" s="627" customFormat="1" ht="19.5" customHeight="1">
      <c r="A1" s="623" t="s">
        <v>605</v>
      </c>
      <c r="B1" s="624"/>
      <c r="C1" s="623"/>
      <c r="D1" s="623"/>
      <c r="E1" s="623"/>
      <c r="F1" s="623"/>
      <c r="G1" s="623"/>
      <c r="H1" s="623"/>
      <c r="I1" s="623"/>
      <c r="J1" s="623"/>
      <c r="K1" s="625"/>
      <c r="L1" s="625"/>
      <c r="M1" s="625"/>
      <c r="N1" s="626"/>
      <c r="O1" s="626"/>
      <c r="V1" s="679"/>
      <c r="W1" s="679"/>
      <c r="X1" s="679"/>
      <c r="Y1" s="628"/>
      <c r="Z1" s="628"/>
      <c r="AA1" s="628"/>
    </row>
    <row r="2" spans="1:29" s="627" customFormat="1" ht="13.5" customHeight="1">
      <c r="A2" s="137" t="s">
        <v>549</v>
      </c>
      <c r="B2" s="629"/>
      <c r="C2" s="137"/>
      <c r="D2" s="137"/>
      <c r="E2" s="137"/>
      <c r="F2" s="137"/>
      <c r="G2" s="137"/>
      <c r="H2" s="137"/>
      <c r="I2" s="137"/>
      <c r="J2" s="137"/>
      <c r="K2" s="137"/>
      <c r="L2" s="137"/>
      <c r="M2" s="137"/>
      <c r="N2" s="630"/>
      <c r="O2" s="630"/>
      <c r="R2" s="678"/>
      <c r="T2" s="679"/>
      <c r="U2" s="679"/>
      <c r="V2" s="679"/>
      <c r="W2" s="679"/>
      <c r="X2" s="679"/>
      <c r="Y2" s="628"/>
      <c r="Z2" s="628"/>
      <c r="AA2" s="628"/>
    </row>
    <row r="3" spans="1:29" s="627" customFormat="1" ht="13.5" customHeight="1">
      <c r="A3" s="137" t="s">
        <v>606</v>
      </c>
      <c r="B3" s="629"/>
      <c r="C3" s="137"/>
      <c r="D3" s="137"/>
      <c r="E3" s="137"/>
      <c r="F3" s="137"/>
      <c r="G3" s="137"/>
      <c r="H3" s="137"/>
      <c r="I3" s="137"/>
      <c r="J3" s="137"/>
      <c r="K3" s="137"/>
      <c r="L3" s="137"/>
      <c r="M3" s="137"/>
      <c r="N3" s="630"/>
      <c r="O3" s="630"/>
      <c r="R3" s="678"/>
      <c r="T3" s="679"/>
      <c r="U3" s="679"/>
      <c r="V3" s="679"/>
      <c r="W3" s="679"/>
      <c r="X3" s="679"/>
      <c r="Y3" s="628"/>
      <c r="Z3" s="628"/>
      <c r="AA3" s="628"/>
    </row>
    <row r="4" spans="1:29" s="627" customFormat="1" ht="13.5" customHeight="1">
      <c r="A4" s="137" t="s">
        <v>552</v>
      </c>
      <c r="B4" s="629"/>
      <c r="C4" s="137"/>
      <c r="D4" s="137"/>
      <c r="E4" s="137"/>
      <c r="F4" s="137"/>
      <c r="G4" s="137"/>
      <c r="H4" s="137"/>
      <c r="I4" s="137"/>
      <c r="J4" s="137"/>
      <c r="K4" s="137"/>
      <c r="L4" s="137"/>
      <c r="M4" s="137"/>
      <c r="N4" s="630"/>
      <c r="O4" s="630"/>
      <c r="T4" s="679"/>
      <c r="U4" s="679"/>
      <c r="V4" s="679"/>
      <c r="W4" s="679"/>
      <c r="X4" s="679"/>
      <c r="Y4" s="679"/>
      <c r="Z4" s="679"/>
      <c r="AA4" s="679"/>
    </row>
    <row r="5" spans="1:29" ht="18.75" customHeight="1">
      <c r="A5" s="631" t="s">
        <v>554</v>
      </c>
      <c r="B5" s="632"/>
      <c r="C5" s="633" t="s">
        <v>555</v>
      </c>
      <c r="D5" s="634"/>
      <c r="E5" s="634"/>
      <c r="F5" s="634"/>
      <c r="G5" s="634"/>
      <c r="H5" s="634"/>
      <c r="I5" s="634"/>
      <c r="J5" s="634"/>
      <c r="K5" s="634"/>
      <c r="L5" s="634"/>
      <c r="M5" s="634"/>
      <c r="N5" s="635"/>
      <c r="O5" s="636" t="s">
        <v>556</v>
      </c>
      <c r="Y5" s="679"/>
      <c r="Z5" s="679"/>
    </row>
    <row r="6" spans="1:29" ht="21" customHeight="1">
      <c r="A6" s="637" t="s">
        <v>412</v>
      </c>
      <c r="B6" s="638" t="s">
        <v>174</v>
      </c>
      <c r="C6" s="639" t="s">
        <v>383</v>
      </c>
      <c r="D6" s="640" t="s">
        <v>461</v>
      </c>
      <c r="E6" s="640" t="s">
        <v>558</v>
      </c>
      <c r="F6" s="640" t="s">
        <v>559</v>
      </c>
      <c r="G6" s="640" t="s">
        <v>179</v>
      </c>
      <c r="H6" s="640" t="s">
        <v>560</v>
      </c>
      <c r="I6" s="640" t="s">
        <v>561</v>
      </c>
      <c r="J6" s="640" t="s">
        <v>378</v>
      </c>
      <c r="K6" s="640" t="s">
        <v>562</v>
      </c>
      <c r="L6" s="640" t="s">
        <v>380</v>
      </c>
      <c r="M6" s="640" t="s">
        <v>381</v>
      </c>
      <c r="N6" s="641" t="s">
        <v>563</v>
      </c>
      <c r="O6" s="642" t="s">
        <v>564</v>
      </c>
      <c r="Y6" s="679" t="s">
        <v>1</v>
      </c>
    </row>
    <row r="7" spans="1:29" ht="13.5" customHeight="1">
      <c r="A7" s="643" t="s">
        <v>153</v>
      </c>
      <c r="B7" s="667"/>
      <c r="C7" s="645"/>
      <c r="D7" s="645"/>
      <c r="E7" s="645"/>
      <c r="F7" s="645"/>
      <c r="G7" s="645"/>
      <c r="H7" s="645"/>
      <c r="I7" s="645"/>
      <c r="J7" s="645"/>
      <c r="K7" s="645"/>
      <c r="L7" s="645"/>
      <c r="M7" s="645"/>
      <c r="N7" s="645"/>
      <c r="O7" s="646"/>
      <c r="Y7" s="679"/>
    </row>
    <row r="8" spans="1:29" ht="32.25" customHeight="1">
      <c r="A8" s="647" t="s">
        <v>569</v>
      </c>
      <c r="B8" s="680" t="s">
        <v>566</v>
      </c>
      <c r="C8" s="649">
        <v>96.011529422090504</v>
      </c>
      <c r="D8" s="649">
        <v>94.644477233954603</v>
      </c>
      <c r="E8" s="649">
        <v>90.3830512962776</v>
      </c>
      <c r="F8" s="649">
        <v>88.740452454554898</v>
      </c>
      <c r="G8" s="649">
        <v>86.767592215931799</v>
      </c>
      <c r="H8" s="649">
        <v>85.341891677097607</v>
      </c>
      <c r="I8" s="649">
        <v>87.760823116403301</v>
      </c>
      <c r="J8" s="649">
        <v>88.915322889584701</v>
      </c>
      <c r="K8" s="649">
        <v>94.452092297853</v>
      </c>
      <c r="L8" s="649">
        <v>97.514376996805098</v>
      </c>
      <c r="M8" s="649">
        <v>102.714387744021</v>
      </c>
      <c r="N8" s="649">
        <v>104.480171166069</v>
      </c>
      <c r="O8" s="655">
        <v>92.600693615397603</v>
      </c>
    </row>
    <row r="9" spans="1:29" ht="32.25" customHeight="1">
      <c r="A9" s="651" t="s">
        <v>570</v>
      </c>
      <c r="B9" s="681" t="s">
        <v>568</v>
      </c>
      <c r="C9" s="653">
        <v>105.17637974593499</v>
      </c>
      <c r="D9" s="653">
        <v>104.909478178646</v>
      </c>
      <c r="E9" s="653">
        <v>100.879930899268</v>
      </c>
      <c r="F9" s="653">
        <v>99.139269066930297</v>
      </c>
      <c r="G9" s="653">
        <v>93.649691781316307</v>
      </c>
      <c r="H9" s="653">
        <v>92.318901211030806</v>
      </c>
      <c r="I9" s="653"/>
      <c r="J9" s="653" t="s">
        <v>455</v>
      </c>
      <c r="K9" s="653" t="s">
        <v>455</v>
      </c>
      <c r="L9" s="653" t="s">
        <v>455</v>
      </c>
      <c r="M9" s="653" t="s">
        <v>455</v>
      </c>
      <c r="N9" s="653" t="s">
        <v>455</v>
      </c>
      <c r="O9" s="653" t="s">
        <v>254</v>
      </c>
    </row>
    <row r="10" spans="1:29" ht="30" customHeight="1">
      <c r="A10" s="659" t="s">
        <v>577</v>
      </c>
      <c r="B10" s="680" t="s">
        <v>566</v>
      </c>
      <c r="C10" s="660">
        <v>3.9201595443818098</v>
      </c>
      <c r="D10" s="660">
        <v>3.9403378084833598</v>
      </c>
      <c r="E10" s="660">
        <v>3.87034281583106</v>
      </c>
      <c r="F10" s="660">
        <v>3.7374739309855198</v>
      </c>
      <c r="G10" s="660">
        <v>3.6015577140449899</v>
      </c>
      <c r="H10" s="660">
        <v>3.4475108117594901</v>
      </c>
      <c r="I10" s="660">
        <v>3.4024589500651699</v>
      </c>
      <c r="J10" s="660">
        <v>3.4310523600590499</v>
      </c>
      <c r="K10" s="660">
        <v>3.5859013701806699</v>
      </c>
      <c r="L10" s="660">
        <v>3.78436897966998</v>
      </c>
      <c r="M10" s="660">
        <v>3.8797373718810801</v>
      </c>
      <c r="N10" s="660">
        <v>3.9276319929519898</v>
      </c>
      <c r="O10" s="655">
        <v>3.6860627827262999</v>
      </c>
    </row>
    <row r="11" spans="1:29" ht="30" customHeight="1">
      <c r="A11" s="661" t="s">
        <v>577</v>
      </c>
      <c r="B11" s="688" t="s">
        <v>568</v>
      </c>
      <c r="C11" s="662">
        <v>4.05791552503291</v>
      </c>
      <c r="D11" s="662">
        <v>4.0231471101449596</v>
      </c>
      <c r="E11" s="662">
        <v>3.9467420583972599</v>
      </c>
      <c r="F11" s="662">
        <v>3.8020061258019702</v>
      </c>
      <c r="G11" s="662">
        <v>3.6549484617938801</v>
      </c>
      <c r="H11" s="662">
        <v>3.4897720254558098</v>
      </c>
      <c r="I11" s="662"/>
      <c r="J11" s="662" t="s">
        <v>455</v>
      </c>
      <c r="K11" s="662" t="s">
        <v>455</v>
      </c>
      <c r="L11" s="662" t="s">
        <v>455</v>
      </c>
      <c r="M11" s="662" t="s">
        <v>455</v>
      </c>
      <c r="N11" s="662" t="s">
        <v>455</v>
      </c>
      <c r="O11" s="653" t="s">
        <v>254</v>
      </c>
    </row>
    <row r="12" spans="1:29" ht="30" customHeight="1">
      <c r="A12" s="663" t="s">
        <v>578</v>
      </c>
      <c r="B12" s="680" t="s">
        <v>566</v>
      </c>
      <c r="C12" s="660">
        <v>3.6309170876323802</v>
      </c>
      <c r="D12" s="660">
        <v>3.5901846926557401</v>
      </c>
      <c r="E12" s="660">
        <v>3.5213923635629998</v>
      </c>
      <c r="F12" s="660">
        <v>3.4136154210238301</v>
      </c>
      <c r="G12" s="660">
        <v>3.34561378403279</v>
      </c>
      <c r="H12" s="660">
        <v>3.2758555032352499</v>
      </c>
      <c r="I12" s="660">
        <v>3.26096687941296</v>
      </c>
      <c r="J12" s="660">
        <v>3.29072576731927</v>
      </c>
      <c r="K12" s="660">
        <v>3.3906763385301799</v>
      </c>
      <c r="L12" s="660">
        <v>3.5934793967604399</v>
      </c>
      <c r="M12" s="660">
        <v>3.6569106947449299</v>
      </c>
      <c r="N12" s="660">
        <v>3.6586453548129998</v>
      </c>
      <c r="O12" s="655">
        <v>3.45108925855719</v>
      </c>
    </row>
    <row r="13" spans="1:29" ht="30" customHeight="1">
      <c r="A13" s="664" t="s">
        <v>578</v>
      </c>
      <c r="B13" s="682" t="s">
        <v>568</v>
      </c>
      <c r="C13" s="665">
        <v>3.6961558078022501</v>
      </c>
      <c r="D13" s="665">
        <v>3.6614302564752399</v>
      </c>
      <c r="E13" s="665">
        <v>3.55067982262391</v>
      </c>
      <c r="F13" s="665">
        <v>3.4561752395679202</v>
      </c>
      <c r="G13" s="665">
        <v>3.4042970159811698</v>
      </c>
      <c r="H13" s="665">
        <v>3.3281902562587802</v>
      </c>
      <c r="I13" s="665"/>
      <c r="J13" s="665" t="s">
        <v>455</v>
      </c>
      <c r="K13" s="665" t="s">
        <v>455</v>
      </c>
      <c r="L13" s="665" t="s">
        <v>455</v>
      </c>
      <c r="M13" s="665" t="s">
        <v>455</v>
      </c>
      <c r="N13" s="665" t="s">
        <v>455</v>
      </c>
      <c r="O13" s="683" t="s">
        <v>254</v>
      </c>
    </row>
    <row r="14" spans="1:29" ht="13.5" customHeight="1">
      <c r="A14" s="494" t="s">
        <v>603</v>
      </c>
      <c r="R14" s="663"/>
      <c r="S14" s="676"/>
      <c r="T14" s="676"/>
      <c r="U14" s="676"/>
      <c r="V14" s="673"/>
      <c r="Z14" s="686"/>
      <c r="AA14" s="627"/>
      <c r="AB14" s="627"/>
      <c r="AC14" s="627"/>
    </row>
    <row r="15" spans="1:29" ht="13.5" customHeight="1">
      <c r="A15" s="494" t="s">
        <v>604</v>
      </c>
      <c r="R15" s="676"/>
      <c r="S15" s="676"/>
      <c r="T15" s="673"/>
      <c r="Z15" s="678"/>
      <c r="AA15" s="627"/>
      <c r="AB15" s="687"/>
      <c r="AC15" s="687"/>
    </row>
    <row r="16" spans="1:29" ht="13.5" customHeight="1">
      <c r="A16" s="494" t="s">
        <v>1391</v>
      </c>
      <c r="R16" s="677"/>
      <c r="S16" s="677"/>
      <c r="T16" s="673"/>
    </row>
    <row r="17" spans="1:20" ht="13.5" customHeight="1">
      <c r="A17" s="1898" t="s">
        <v>111</v>
      </c>
      <c r="B17" s="463"/>
      <c r="C17" s="463"/>
      <c r="D17" s="463"/>
      <c r="E17" s="463"/>
      <c r="F17" s="463"/>
      <c r="G17" s="463"/>
      <c r="H17" s="463"/>
      <c r="I17" s="463"/>
      <c r="J17" s="463"/>
      <c r="K17" s="463"/>
      <c r="L17" s="463"/>
      <c r="M17" s="463"/>
      <c r="N17" s="463"/>
      <c r="R17" s="663"/>
      <c r="S17" s="676"/>
      <c r="T17" s="673"/>
    </row>
    <row r="18" spans="1:20" ht="13.5" customHeight="1">
      <c r="A18" s="1932" t="s">
        <v>123</v>
      </c>
      <c r="B18" s="463"/>
      <c r="C18" s="463"/>
      <c r="D18" s="463"/>
      <c r="E18" s="463"/>
      <c r="F18" s="463"/>
      <c r="G18" s="463"/>
      <c r="H18" s="463"/>
      <c r="I18" s="463"/>
      <c r="J18" s="463"/>
      <c r="K18" s="463"/>
      <c r="L18" s="463"/>
      <c r="M18" s="463"/>
      <c r="N18" s="463"/>
      <c r="R18" s="676"/>
      <c r="S18" s="676"/>
      <c r="T18" s="673"/>
    </row>
  </sheetData>
  <hyperlinks>
    <hyperlink ref="A17" r:id="rId1" xr:uid="{9FD7AAA0-574F-4CB9-83B5-79C5AB91B532}"/>
    <hyperlink ref="A18" location="'Inhaltsverzeichnis_2026-08'!A1" display="Zurück zum Inhaltsverzeichnis" xr:uid="{D2E6DB9B-F180-46EE-ADB2-433E6B5B8CAE}"/>
  </hyperlinks>
  <printOptions horizontalCentered="1"/>
  <pageMargins left="0.78740157480314965" right="0.78740157480314965" top="0.39370078740157483" bottom="0.19685039370078741" header="0.19685039370078741" footer="0.19685039370078741"/>
  <pageSetup paperSize="9" scale="96" orientation="portrait" horizontalDpi="300" verticalDpi="300" r:id="rId2"/>
  <headerFooter alignWithMargins="0">
    <oddFooter>&amp;R&amp;A</oddFooter>
  </headerFooter>
  <tableParts count="1">
    <tablePart r:id="rId3"/>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F1E14-BB63-43EC-BC9F-F4D15D8165DF}">
  <sheetPr>
    <tabColor rgb="FF80CDEC"/>
  </sheetPr>
  <dimension ref="A1:T30"/>
  <sheetViews>
    <sheetView showGridLines="0" zoomScale="140" zoomScaleNormal="140" workbookViewId="0"/>
  </sheetViews>
  <sheetFormatPr baseColWidth="10" defaultRowHeight="12.75"/>
  <cols>
    <col min="1" max="1" width="17" style="168" customWidth="1"/>
    <col min="2" max="2" width="4.125" style="168" customWidth="1"/>
    <col min="3" max="3" width="4.25" style="168" customWidth="1"/>
    <col min="4" max="4" width="4.75" style="168" customWidth="1"/>
    <col min="5" max="5" width="4.375" style="168" customWidth="1"/>
    <col min="6" max="6" width="4.25" style="168" customWidth="1"/>
    <col min="7" max="7" width="3.875" style="168" customWidth="1"/>
    <col min="8" max="8" width="4" style="168" customWidth="1"/>
    <col min="9" max="9" width="4.5" style="168" customWidth="1"/>
    <col min="10" max="10" width="4.25" style="168" customWidth="1"/>
    <col min="11" max="11" width="4.75" style="168" customWidth="1"/>
    <col min="12" max="12" width="4.125" style="168" customWidth="1"/>
    <col min="13" max="14" width="4" style="168" customWidth="1"/>
    <col min="15" max="15" width="4.25" style="168" customWidth="1"/>
    <col min="16" max="16" width="5.5" style="168" customWidth="1"/>
    <col min="17" max="16384" width="11" style="168"/>
  </cols>
  <sheetData>
    <row r="1" spans="1:20" ht="15.75" customHeight="1">
      <c r="A1" s="166" t="s">
        <v>750</v>
      </c>
      <c r="B1" s="173"/>
      <c r="C1" s="173"/>
      <c r="D1" s="173"/>
      <c r="E1" s="173"/>
      <c r="F1" s="173"/>
      <c r="G1" s="173"/>
      <c r="H1" s="173"/>
      <c r="I1" s="173"/>
      <c r="J1" s="173"/>
      <c r="K1" s="173"/>
      <c r="L1" s="173"/>
      <c r="M1" s="173"/>
      <c r="N1" s="173"/>
      <c r="O1" s="173"/>
      <c r="P1" s="173"/>
    </row>
    <row r="2" spans="1:20" ht="15.75" customHeight="1">
      <c r="A2" s="169" t="s">
        <v>749</v>
      </c>
      <c r="B2" s="169"/>
      <c r="C2" s="169"/>
      <c r="D2" s="169"/>
      <c r="E2" s="169"/>
      <c r="F2" s="169"/>
      <c r="G2" s="169"/>
      <c r="H2" s="169"/>
      <c r="I2" s="169"/>
      <c r="J2" s="169"/>
      <c r="K2" s="169"/>
      <c r="L2" s="169"/>
      <c r="M2" s="169"/>
      <c r="N2" s="169"/>
      <c r="O2" s="169"/>
      <c r="P2" s="169"/>
    </row>
    <row r="3" spans="1:20" ht="15.75" customHeight="1">
      <c r="A3" s="169" t="s">
        <v>748</v>
      </c>
      <c r="B3" s="169"/>
      <c r="C3" s="169"/>
      <c r="D3" s="169"/>
      <c r="E3" s="169"/>
      <c r="F3" s="169"/>
      <c r="G3" s="169"/>
      <c r="H3" s="169"/>
      <c r="I3" s="169"/>
      <c r="J3" s="169"/>
      <c r="K3" s="169"/>
      <c r="L3" s="169"/>
      <c r="M3" s="169"/>
      <c r="N3" s="169"/>
      <c r="O3" s="169"/>
      <c r="P3" s="169"/>
    </row>
    <row r="4" spans="1:20" ht="15" customHeight="1">
      <c r="A4" s="169" t="s">
        <v>747</v>
      </c>
      <c r="B4" s="167"/>
      <c r="C4" s="167"/>
      <c r="D4" s="167"/>
      <c r="E4" s="167"/>
      <c r="F4" s="167"/>
      <c r="G4" s="167"/>
      <c r="H4" s="167"/>
      <c r="I4" s="167"/>
      <c r="J4" s="167"/>
      <c r="K4" s="167"/>
      <c r="L4" s="167"/>
      <c r="M4" s="167"/>
      <c r="N4" s="167"/>
      <c r="O4" s="167"/>
      <c r="P4" s="167"/>
    </row>
    <row r="5" spans="1:20" ht="27.75" customHeight="1">
      <c r="A5" s="182" t="s">
        <v>429</v>
      </c>
      <c r="B5" s="445" t="s">
        <v>174</v>
      </c>
      <c r="C5" s="445" t="s">
        <v>383</v>
      </c>
      <c r="D5" s="170" t="s">
        <v>430</v>
      </c>
      <c r="E5" s="170" t="s">
        <v>256</v>
      </c>
      <c r="F5" s="170" t="s">
        <v>257</v>
      </c>
      <c r="G5" s="170" t="s">
        <v>179</v>
      </c>
      <c r="H5" s="170" t="s">
        <v>258</v>
      </c>
      <c r="I5" s="170" t="s">
        <v>255</v>
      </c>
      <c r="J5" s="170" t="s">
        <v>378</v>
      </c>
      <c r="K5" s="170" t="s">
        <v>433</v>
      </c>
      <c r="L5" s="170" t="s">
        <v>380</v>
      </c>
      <c r="M5" s="170" t="s">
        <v>381</v>
      </c>
      <c r="N5" s="170" t="s">
        <v>382</v>
      </c>
      <c r="O5" s="170" t="s">
        <v>746</v>
      </c>
      <c r="P5" s="826" t="s">
        <v>745</v>
      </c>
    </row>
    <row r="6" spans="1:20" ht="11.25" customHeight="1">
      <c r="A6" s="825" t="s">
        <v>744</v>
      </c>
      <c r="B6" s="825">
        <v>2025</v>
      </c>
      <c r="C6" s="174">
        <v>8.64</v>
      </c>
      <c r="D6" s="174">
        <v>8.35</v>
      </c>
      <c r="E6" s="174">
        <v>7.74</v>
      </c>
      <c r="F6" s="174">
        <v>7.67</v>
      </c>
      <c r="G6" s="174">
        <v>7.66</v>
      </c>
      <c r="H6" s="823">
        <v>7.53</v>
      </c>
      <c r="I6" s="174">
        <v>7.64</v>
      </c>
      <c r="J6" s="174">
        <v>7.38</v>
      </c>
      <c r="K6" s="174">
        <v>6.9</v>
      </c>
      <c r="L6" s="174">
        <v>5.88</v>
      </c>
      <c r="M6" s="174">
        <v>5.41</v>
      </c>
      <c r="N6" s="174">
        <v>4.54</v>
      </c>
      <c r="O6" s="174">
        <v>7.11</v>
      </c>
      <c r="P6" s="174">
        <v>7.61</v>
      </c>
      <c r="Q6" s="820"/>
      <c r="R6" s="824"/>
      <c r="S6" s="824"/>
      <c r="T6" s="822"/>
    </row>
    <row r="7" spans="1:20" ht="8.25" customHeight="1">
      <c r="A7" s="182" t="s">
        <v>743</v>
      </c>
      <c r="B7" s="182">
        <v>2026</v>
      </c>
      <c r="C7" s="174">
        <v>4.1900000000000004</v>
      </c>
      <c r="D7" s="174">
        <v>4.03</v>
      </c>
      <c r="E7" s="174">
        <v>4.47</v>
      </c>
      <c r="F7" s="174">
        <v>4.55</v>
      </c>
      <c r="G7" s="174">
        <v>4.2300000000000004</v>
      </c>
      <c r="H7" s="823">
        <v>4.24</v>
      </c>
      <c r="I7" s="174">
        <v>4.21</v>
      </c>
      <c r="J7" s="174"/>
      <c r="K7" s="174"/>
      <c r="L7" s="174"/>
      <c r="M7" s="174"/>
      <c r="N7" s="174"/>
      <c r="O7" s="174"/>
      <c r="P7" s="174"/>
    </row>
    <row r="8" spans="1:20" ht="9.1999999999999993" customHeight="1">
      <c r="A8" s="182" t="s">
        <v>742</v>
      </c>
      <c r="B8" s="182">
        <v>2025</v>
      </c>
      <c r="C8" s="174">
        <v>5.98</v>
      </c>
      <c r="D8" s="174">
        <v>6.21</v>
      </c>
      <c r="E8" s="174">
        <v>6.13</v>
      </c>
      <c r="F8" s="174">
        <v>6.25</v>
      </c>
      <c r="G8" s="174">
        <v>6.19</v>
      </c>
      <c r="H8" s="823">
        <v>6.18</v>
      </c>
      <c r="I8" s="174">
        <v>6.27</v>
      </c>
      <c r="J8" s="174">
        <v>6.26</v>
      </c>
      <c r="K8" s="174">
        <v>6.29</v>
      </c>
      <c r="L8" s="174">
        <v>6.25</v>
      </c>
      <c r="M8" s="174">
        <v>6.18</v>
      </c>
      <c r="N8" s="174">
        <v>5.8</v>
      </c>
      <c r="O8" s="174">
        <v>6.16</v>
      </c>
      <c r="P8" s="174">
        <v>5.94</v>
      </c>
      <c r="Q8" s="820"/>
      <c r="R8" s="824"/>
      <c r="S8" s="824"/>
      <c r="T8" s="822"/>
    </row>
    <row r="9" spans="1:20" ht="9.75" customHeight="1">
      <c r="A9" s="182" t="s">
        <v>741</v>
      </c>
      <c r="B9" s="182">
        <v>2026</v>
      </c>
      <c r="C9" s="174">
        <v>5.64</v>
      </c>
      <c r="D9" s="174">
        <v>5.66</v>
      </c>
      <c r="E9" s="174">
        <v>5.6</v>
      </c>
      <c r="F9" s="174">
        <v>5.66</v>
      </c>
      <c r="G9" s="174">
        <v>5.68</v>
      </c>
      <c r="H9" s="823">
        <v>5.42</v>
      </c>
      <c r="I9" s="174">
        <v>5.48</v>
      </c>
      <c r="J9" s="174"/>
      <c r="K9" s="174"/>
      <c r="L9" s="174"/>
      <c r="M9" s="174"/>
      <c r="N9" s="174"/>
      <c r="O9" s="174"/>
      <c r="P9" s="174"/>
    </row>
    <row r="10" spans="1:20" ht="9.1999999999999993" customHeight="1">
      <c r="A10" s="182" t="s">
        <v>740</v>
      </c>
      <c r="B10" s="182">
        <v>2025</v>
      </c>
      <c r="C10" s="174">
        <v>4.92</v>
      </c>
      <c r="D10" s="174">
        <v>4.82</v>
      </c>
      <c r="E10" s="174">
        <v>4.8499999999999996</v>
      </c>
      <c r="F10" s="174">
        <v>4.95</v>
      </c>
      <c r="G10" s="174">
        <v>4.88</v>
      </c>
      <c r="H10" s="823">
        <v>4.9000000000000004</v>
      </c>
      <c r="I10" s="174">
        <v>4.84</v>
      </c>
      <c r="J10" s="174">
        <v>4.7699999999999996</v>
      </c>
      <c r="K10" s="174">
        <v>4.5199999999999996</v>
      </c>
      <c r="L10" s="174">
        <v>3.95</v>
      </c>
      <c r="M10" s="174">
        <v>3.63</v>
      </c>
      <c r="N10" s="174">
        <v>3.6</v>
      </c>
      <c r="O10" s="174">
        <v>4.55</v>
      </c>
      <c r="P10" s="174">
        <v>4.62</v>
      </c>
      <c r="Q10" s="820"/>
      <c r="R10" s="824"/>
      <c r="S10" s="824"/>
      <c r="T10" s="822"/>
    </row>
    <row r="11" spans="1:20" ht="7.5" customHeight="1">
      <c r="A11" s="182" t="s">
        <v>738</v>
      </c>
      <c r="B11" s="182">
        <v>2026</v>
      </c>
      <c r="C11" s="174">
        <v>3.56</v>
      </c>
      <c r="D11" s="174">
        <v>3.5</v>
      </c>
      <c r="E11" s="174">
        <v>3.59</v>
      </c>
      <c r="F11" s="174">
        <v>3.72</v>
      </c>
      <c r="G11" s="174">
        <v>3.73</v>
      </c>
      <c r="H11" s="823">
        <v>3.7</v>
      </c>
      <c r="I11" s="174">
        <v>3.61</v>
      </c>
      <c r="J11" s="174"/>
      <c r="K11" s="174"/>
      <c r="L11" s="174"/>
      <c r="M11" s="174"/>
      <c r="N11" s="174"/>
      <c r="O11" s="174"/>
      <c r="P11" s="174"/>
    </row>
    <row r="12" spans="1:20" ht="9.1999999999999993" customHeight="1">
      <c r="A12" s="182" t="s">
        <v>739</v>
      </c>
      <c r="B12" s="182">
        <v>2025</v>
      </c>
      <c r="C12" s="174">
        <v>4.93</v>
      </c>
      <c r="D12" s="174">
        <v>4.83</v>
      </c>
      <c r="E12" s="174">
        <v>4.8499999999999996</v>
      </c>
      <c r="F12" s="174">
        <v>4.95</v>
      </c>
      <c r="G12" s="174">
        <v>4.88</v>
      </c>
      <c r="H12" s="823">
        <v>4.91</v>
      </c>
      <c r="I12" s="174">
        <v>4.84</v>
      </c>
      <c r="J12" s="174">
        <v>4.7699999999999996</v>
      </c>
      <c r="K12" s="174">
        <v>4.53</v>
      </c>
      <c r="L12" s="174">
        <v>3.95</v>
      </c>
      <c r="M12" s="174">
        <v>3.63</v>
      </c>
      <c r="N12" s="174">
        <v>3.6</v>
      </c>
      <c r="O12" s="174">
        <v>4.5599999999999996</v>
      </c>
      <c r="P12" s="174">
        <v>4.62</v>
      </c>
      <c r="Q12" s="820"/>
      <c r="R12" s="824"/>
      <c r="S12" s="824"/>
      <c r="T12" s="822"/>
    </row>
    <row r="13" spans="1:20" ht="9.9499999999999993" customHeight="1">
      <c r="A13" s="182" t="s">
        <v>738</v>
      </c>
      <c r="B13" s="182">
        <v>2026</v>
      </c>
      <c r="C13" s="174">
        <v>3.59</v>
      </c>
      <c r="D13" s="174">
        <v>3.5</v>
      </c>
      <c r="E13" s="174">
        <v>3.6</v>
      </c>
      <c r="F13" s="174">
        <v>3.71</v>
      </c>
      <c r="G13" s="174">
        <v>3.73</v>
      </c>
      <c r="H13" s="823">
        <v>3.6997275436355896</v>
      </c>
      <c r="I13" s="174">
        <v>3.61</v>
      </c>
      <c r="J13" s="174"/>
      <c r="K13" s="174"/>
      <c r="L13" s="174"/>
      <c r="M13" s="174"/>
      <c r="N13" s="174"/>
      <c r="O13" s="174"/>
      <c r="P13" s="174"/>
    </row>
    <row r="14" spans="1:20" ht="11.25" customHeight="1">
      <c r="A14" s="182" t="s">
        <v>737</v>
      </c>
      <c r="B14" s="182">
        <v>2025</v>
      </c>
      <c r="C14" s="174">
        <v>4.3899999999999997</v>
      </c>
      <c r="D14" s="174">
        <v>4.42</v>
      </c>
      <c r="E14" s="174">
        <v>4.42</v>
      </c>
      <c r="F14" s="823">
        <v>4.4000000000000004</v>
      </c>
      <c r="G14" s="174">
        <v>4.3899999999999997</v>
      </c>
      <c r="H14" s="823">
        <v>4.38</v>
      </c>
      <c r="I14" s="174">
        <v>4.3099999999999996</v>
      </c>
      <c r="J14" s="174">
        <v>4.25</v>
      </c>
      <c r="K14" s="174">
        <v>3.9</v>
      </c>
      <c r="L14" s="174">
        <v>3.52</v>
      </c>
      <c r="M14" s="174">
        <v>3.24</v>
      </c>
      <c r="N14" s="174">
        <v>3.02</v>
      </c>
      <c r="O14" s="174">
        <v>4.05</v>
      </c>
      <c r="P14" s="174">
        <v>4.18</v>
      </c>
      <c r="Q14" s="820"/>
      <c r="R14" s="824"/>
      <c r="S14" s="824"/>
      <c r="T14" s="822"/>
    </row>
    <row r="15" spans="1:20" ht="9.75" customHeight="1">
      <c r="A15" s="182" t="s">
        <v>736</v>
      </c>
      <c r="B15" s="182">
        <v>2026</v>
      </c>
      <c r="C15" s="174">
        <v>3.01</v>
      </c>
      <c r="D15" s="174">
        <v>3.21</v>
      </c>
      <c r="E15" s="174">
        <v>3.44</v>
      </c>
      <c r="F15" s="174">
        <v>3.4</v>
      </c>
      <c r="G15" s="174">
        <v>3.33</v>
      </c>
      <c r="H15" s="823">
        <v>3.09</v>
      </c>
      <c r="I15" s="174">
        <v>3.28</v>
      </c>
      <c r="J15" s="174"/>
      <c r="K15" s="174"/>
      <c r="L15" s="174"/>
      <c r="M15" s="174"/>
      <c r="N15" s="174"/>
      <c r="O15" s="174"/>
      <c r="P15" s="174"/>
    </row>
    <row r="16" spans="1:20" ht="9.75" customHeight="1">
      <c r="A16" s="182" t="s">
        <v>735</v>
      </c>
      <c r="B16" s="182">
        <v>2025</v>
      </c>
      <c r="C16" s="174">
        <v>2.36</v>
      </c>
      <c r="D16" s="174">
        <v>2.37</v>
      </c>
      <c r="E16" s="174">
        <v>2.33</v>
      </c>
      <c r="F16" s="823">
        <v>2.2999999999999998</v>
      </c>
      <c r="G16" s="174">
        <v>2.31</v>
      </c>
      <c r="H16" s="823">
        <v>2.27</v>
      </c>
      <c r="I16" s="174">
        <v>2.2400000000000002</v>
      </c>
      <c r="J16" s="174">
        <v>2.27</v>
      </c>
      <c r="K16" s="174">
        <v>2.08</v>
      </c>
      <c r="L16" s="174">
        <v>1.97</v>
      </c>
      <c r="M16" s="174">
        <v>1.91</v>
      </c>
      <c r="N16" s="174">
        <v>1.81</v>
      </c>
      <c r="O16" s="174">
        <v>2.19</v>
      </c>
      <c r="P16" s="174">
        <v>2.2999999999999998</v>
      </c>
      <c r="Q16" s="820"/>
      <c r="R16" s="824"/>
      <c r="S16" s="824"/>
      <c r="T16" s="822"/>
    </row>
    <row r="17" spans="1:17" ht="8.25" customHeight="1">
      <c r="A17" s="182" t="s">
        <v>734</v>
      </c>
      <c r="B17" s="182">
        <v>2026</v>
      </c>
      <c r="C17" s="174">
        <v>1.95</v>
      </c>
      <c r="D17" s="174">
        <v>2.3199999999999998</v>
      </c>
      <c r="E17" s="174">
        <v>2.5299999999999998</v>
      </c>
      <c r="F17" s="174">
        <v>2.58</v>
      </c>
      <c r="G17" s="174">
        <v>2.57</v>
      </c>
      <c r="H17" s="823">
        <v>2.36</v>
      </c>
      <c r="I17" s="174">
        <v>2.5099999999999998</v>
      </c>
      <c r="J17" s="174"/>
      <c r="K17" s="174"/>
      <c r="L17" s="174"/>
      <c r="M17" s="174"/>
      <c r="N17" s="174"/>
      <c r="O17" s="174"/>
      <c r="P17" s="174"/>
    </row>
    <row r="18" spans="1:17" ht="8.25" customHeight="1">
      <c r="A18" s="182" t="s">
        <v>733</v>
      </c>
      <c r="B18" s="182"/>
      <c r="C18" s="174"/>
      <c r="D18" s="174"/>
      <c r="E18" s="174"/>
      <c r="F18" s="174"/>
      <c r="G18" s="174"/>
      <c r="H18" s="174"/>
      <c r="I18" s="174"/>
      <c r="J18" s="174"/>
      <c r="K18" s="174"/>
      <c r="L18" s="174"/>
      <c r="M18" s="174"/>
      <c r="N18" s="174"/>
      <c r="O18" s="174"/>
      <c r="P18" s="174"/>
    </row>
    <row r="19" spans="1:17" ht="8.25" customHeight="1">
      <c r="A19" s="182" t="s">
        <v>732</v>
      </c>
      <c r="B19" s="182"/>
      <c r="E19" s="820"/>
      <c r="F19" s="819"/>
      <c r="G19" s="171"/>
      <c r="H19" s="171"/>
      <c r="I19" s="171"/>
      <c r="J19" s="818"/>
      <c r="K19" s="818"/>
      <c r="L19" s="171"/>
      <c r="M19" s="171"/>
      <c r="N19" s="171"/>
      <c r="O19" s="817"/>
      <c r="P19" s="461"/>
      <c r="Q19" s="822"/>
    </row>
    <row r="20" spans="1:17" ht="8.25" customHeight="1">
      <c r="A20" s="182" t="s">
        <v>731</v>
      </c>
      <c r="B20" s="182"/>
    </row>
    <row r="21" spans="1:17" ht="8.25" customHeight="1">
      <c r="A21" s="182" t="s">
        <v>730</v>
      </c>
      <c r="B21" s="182"/>
    </row>
    <row r="22" spans="1:17" ht="8.25" customHeight="1">
      <c r="A22" s="182" t="s">
        <v>729</v>
      </c>
      <c r="B22" s="182"/>
    </row>
    <row r="23" spans="1:17" ht="8.25" customHeight="1">
      <c r="A23" s="461" t="s">
        <v>260</v>
      </c>
    </row>
    <row r="24" spans="1:17" ht="8.25" customHeight="1">
      <c r="A24" s="821" t="s">
        <v>728</v>
      </c>
      <c r="C24" s="820"/>
      <c r="D24" s="819"/>
      <c r="E24" s="171"/>
      <c r="F24" s="171"/>
      <c r="G24" s="171"/>
      <c r="H24" s="818"/>
      <c r="I24" s="818"/>
      <c r="J24" s="171"/>
      <c r="K24" s="171"/>
      <c r="L24" s="171"/>
      <c r="M24" s="817"/>
      <c r="N24" s="461"/>
      <c r="O24" s="816"/>
    </row>
    <row r="25" spans="1:17" ht="8.25" customHeight="1">
      <c r="A25" s="815" t="s">
        <v>727</v>
      </c>
    </row>
    <row r="26" spans="1:17">
      <c r="A26" s="1898" t="s">
        <v>111</v>
      </c>
    </row>
    <row r="27" spans="1:17">
      <c r="A27" s="1932" t="s">
        <v>123</v>
      </c>
    </row>
    <row r="30" spans="1:17">
      <c r="N30" s="814"/>
    </row>
  </sheetData>
  <hyperlinks>
    <hyperlink ref="A25" r:id="rId1" xr:uid="{27D2DD62-566E-4EAD-940F-5A1AC9630A7A}"/>
    <hyperlink ref="A26" r:id="rId2" xr:uid="{FCABABE3-5A50-4E2C-BA0B-F3016C917BBE}"/>
    <hyperlink ref="A27" location="'Inhaltsverzeichnis_2026-08'!A1" display="Zurück zum Inhaltsverzeichnis" xr:uid="{234061C2-145D-4C07-8408-47F88CE156E6}"/>
  </hyperlinks>
  <pageMargins left="0.78740157480314965" right="0.39370078740157483" top="0.39370078740157483" bottom="0.19685039370078741" header="0.19685039370078741" footer="0.19685039370078741"/>
  <pageSetup paperSize="9" orientation="landscape" r:id="rId3"/>
  <headerFooter alignWithMargins="0">
    <oddFooter>&amp;R &amp;A</oddFooter>
  </headerFooter>
  <tableParts count="1">
    <tablePart r:id="rId4"/>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ADE94-2873-49CA-8F9D-84F2C7C60326}">
  <sheetPr>
    <tabColor rgb="FF80CDEC"/>
  </sheetPr>
  <dimension ref="A1:O21"/>
  <sheetViews>
    <sheetView showGridLines="0" zoomScale="120" zoomScaleNormal="120" workbookViewId="0"/>
  </sheetViews>
  <sheetFormatPr baseColWidth="10" defaultColWidth="10" defaultRowHeight="16.5"/>
  <cols>
    <col min="1" max="1" width="21.25" style="1" customWidth="1"/>
    <col min="2" max="2" width="9.375" style="1" customWidth="1"/>
    <col min="3" max="8" width="5.25" style="1" customWidth="1"/>
    <col min="9" max="9" width="6.75" style="1" customWidth="1"/>
    <col min="10" max="14" width="5.5" style="1" customWidth="1"/>
    <col min="15" max="15" width="5.625" style="1" customWidth="1"/>
    <col min="16" max="16384" width="10" style="1"/>
  </cols>
  <sheetData>
    <row r="1" spans="1:15" ht="30" customHeight="1">
      <c r="A1" s="109" t="s">
        <v>154</v>
      </c>
      <c r="B1" s="110"/>
      <c r="C1" s="110"/>
      <c r="D1" s="110"/>
      <c r="E1" s="110"/>
      <c r="F1" s="110"/>
      <c r="G1" s="110"/>
      <c r="H1" s="110"/>
      <c r="I1" s="110"/>
      <c r="J1" s="110"/>
      <c r="K1" s="110"/>
      <c r="L1" s="110"/>
      <c r="M1" s="110"/>
      <c r="N1" s="110"/>
      <c r="O1" s="110"/>
    </row>
    <row r="2" spans="1:15" ht="28.5" customHeight="1">
      <c r="A2" s="111" t="s">
        <v>155</v>
      </c>
      <c r="B2" s="112"/>
      <c r="C2" s="112"/>
      <c r="D2" s="112"/>
      <c r="E2" s="112"/>
      <c r="F2" s="112"/>
      <c r="G2" s="112"/>
      <c r="H2" s="112"/>
      <c r="I2" s="112"/>
      <c r="J2" s="112"/>
      <c r="K2" s="112"/>
      <c r="L2" s="112"/>
      <c r="M2" s="112"/>
      <c r="N2" s="112"/>
      <c r="O2" s="112"/>
    </row>
    <row r="3" spans="1:15" ht="13.9" customHeight="1">
      <c r="A3" s="111" t="s">
        <v>327</v>
      </c>
      <c r="B3" s="112"/>
      <c r="C3" s="112"/>
      <c r="D3" s="112"/>
      <c r="E3" s="112"/>
      <c r="F3" s="112"/>
      <c r="G3" s="112"/>
      <c r="H3" s="112"/>
      <c r="I3" s="112"/>
      <c r="J3" s="112"/>
      <c r="K3" s="112"/>
      <c r="L3" s="112"/>
      <c r="M3" s="112"/>
      <c r="N3" s="112"/>
      <c r="O3" s="112"/>
    </row>
    <row r="4" spans="1:15" ht="18">
      <c r="A4" s="113" t="s">
        <v>1358</v>
      </c>
      <c r="B4" s="114"/>
      <c r="C4" s="114"/>
      <c r="D4" s="114"/>
      <c r="E4" s="114"/>
      <c r="F4" s="114"/>
      <c r="G4" s="114"/>
      <c r="H4" s="114"/>
      <c r="I4" s="114"/>
      <c r="J4" s="114"/>
      <c r="K4" s="114"/>
      <c r="L4" s="114"/>
      <c r="M4" s="114"/>
      <c r="N4" s="114"/>
      <c r="O4" s="114"/>
    </row>
    <row r="5" spans="1:15" ht="99">
      <c r="A5" s="115" t="s">
        <v>156</v>
      </c>
      <c r="B5" s="116" t="s">
        <v>157</v>
      </c>
      <c r="C5" s="116" t="s">
        <v>158</v>
      </c>
      <c r="D5" s="117" t="s">
        <v>159</v>
      </c>
      <c r="E5" s="118" t="s">
        <v>160</v>
      </c>
      <c r="F5" s="118" t="s">
        <v>161</v>
      </c>
      <c r="G5" s="118" t="s">
        <v>162</v>
      </c>
      <c r="H5" s="118" t="s">
        <v>328</v>
      </c>
      <c r="I5" s="116" t="s">
        <v>163</v>
      </c>
      <c r="J5" s="117" t="s">
        <v>1388</v>
      </c>
      <c r="K5" s="118" t="s">
        <v>1389</v>
      </c>
      <c r="L5" s="118" t="s">
        <v>1390</v>
      </c>
      <c r="M5" s="118" t="s">
        <v>164</v>
      </c>
      <c r="N5" s="118" t="s">
        <v>329</v>
      </c>
      <c r="O5" s="116" t="s">
        <v>330</v>
      </c>
    </row>
    <row r="6" spans="1:15" ht="14.1" customHeight="1">
      <c r="A6" s="119" t="s">
        <v>165</v>
      </c>
      <c r="B6" s="120">
        <v>90.47</v>
      </c>
      <c r="C6" s="120">
        <v>136.69999999999999</v>
      </c>
      <c r="D6" s="121">
        <v>132.5</v>
      </c>
      <c r="E6" s="121">
        <v>133.30000000000001</v>
      </c>
      <c r="F6" s="121">
        <v>132.69999999999999</v>
      </c>
      <c r="G6" s="121">
        <v>131.19999999999999</v>
      </c>
      <c r="H6" s="121">
        <v>129.9</v>
      </c>
      <c r="I6" s="122">
        <v>5.8869093725793817</v>
      </c>
      <c r="J6" s="123">
        <v>-4.0999999999999996</v>
      </c>
      <c r="K6" s="123">
        <v>-4.0999999999999996</v>
      </c>
      <c r="L6" s="123">
        <v>-4</v>
      </c>
      <c r="M6" s="123">
        <v>-4.7</v>
      </c>
      <c r="N6" s="123">
        <v>-5.2</v>
      </c>
      <c r="O6" s="124">
        <v>-1</v>
      </c>
    </row>
    <row r="7" spans="1:15" ht="14.1" customHeight="1">
      <c r="A7" s="125" t="s">
        <v>166</v>
      </c>
      <c r="B7" s="120">
        <v>50.24</v>
      </c>
      <c r="C7" s="120">
        <v>135.69999999999999</v>
      </c>
      <c r="D7" s="126">
        <v>134.1</v>
      </c>
      <c r="E7" s="126">
        <v>135.1</v>
      </c>
      <c r="F7" s="126">
        <v>133.9</v>
      </c>
      <c r="G7" s="126">
        <v>132.19999999999999</v>
      </c>
      <c r="H7" s="126">
        <v>130</v>
      </c>
      <c r="I7" s="124">
        <v>4.3043812451960122</v>
      </c>
      <c r="J7" s="123">
        <v>-1.9</v>
      </c>
      <c r="K7" s="123">
        <v>-1.9</v>
      </c>
      <c r="L7" s="123">
        <v>-2.4</v>
      </c>
      <c r="M7" s="123">
        <v>-2.9</v>
      </c>
      <c r="N7" s="123">
        <v>-4.5999999999999996</v>
      </c>
      <c r="O7" s="124">
        <v>-1.7</v>
      </c>
    </row>
    <row r="8" spans="1:15" ht="14.1" customHeight="1">
      <c r="A8" s="125" t="s">
        <v>167</v>
      </c>
      <c r="B8" s="120">
        <v>40.229999999999997</v>
      </c>
      <c r="C8" s="120">
        <v>137.9</v>
      </c>
      <c r="D8" s="126">
        <v>130.69999999999999</v>
      </c>
      <c r="E8" s="126">
        <v>131</v>
      </c>
      <c r="F8" s="126">
        <v>131.1</v>
      </c>
      <c r="G8" s="126">
        <v>129.9</v>
      </c>
      <c r="H8" s="126">
        <v>129.80000000000001</v>
      </c>
      <c r="I8" s="124">
        <v>7.9029733959311557</v>
      </c>
      <c r="J8" s="123">
        <v>-6.6</v>
      </c>
      <c r="K8" s="123">
        <v>-6.8</v>
      </c>
      <c r="L8" s="123">
        <v>-6</v>
      </c>
      <c r="M8" s="123">
        <v>-7.1</v>
      </c>
      <c r="N8" s="123">
        <v>-5.9</v>
      </c>
      <c r="O8" s="124">
        <v>-0.1</v>
      </c>
    </row>
    <row r="9" spans="1:15" ht="14.1" customHeight="1">
      <c r="A9" s="119" t="s">
        <v>168</v>
      </c>
      <c r="B9" s="120">
        <v>23.09</v>
      </c>
      <c r="C9" s="120">
        <v>138.9</v>
      </c>
      <c r="D9" s="126">
        <v>133.1</v>
      </c>
      <c r="E9" s="126">
        <v>135.5</v>
      </c>
      <c r="F9" s="126">
        <v>136.9</v>
      </c>
      <c r="G9" s="126">
        <v>134.1</v>
      </c>
      <c r="H9" s="126">
        <v>132.6</v>
      </c>
      <c r="I9" s="124">
        <v>6.6001534919416684</v>
      </c>
      <c r="J9" s="123">
        <v>-2.5</v>
      </c>
      <c r="K9" s="123">
        <v>-1.8</v>
      </c>
      <c r="L9" s="123">
        <v>-2.6</v>
      </c>
      <c r="M9" s="123">
        <v>-5</v>
      </c>
      <c r="N9" s="123">
        <v>-6.2</v>
      </c>
      <c r="O9" s="124">
        <v>-1.1000000000000001</v>
      </c>
    </row>
    <row r="10" spans="1:15" ht="14.1" customHeight="1">
      <c r="A10" s="125" t="s">
        <v>166</v>
      </c>
      <c r="B10" s="120" t="s">
        <v>169</v>
      </c>
      <c r="C10" s="120" t="s">
        <v>169</v>
      </c>
      <c r="D10" s="126" t="s">
        <v>169</v>
      </c>
      <c r="E10" s="126" t="s">
        <v>169</v>
      </c>
      <c r="F10" s="126" t="s">
        <v>169</v>
      </c>
      <c r="G10" s="126" t="s">
        <v>169</v>
      </c>
      <c r="H10" s="126" t="s">
        <v>169</v>
      </c>
      <c r="I10" s="124" t="s">
        <v>169</v>
      </c>
      <c r="J10" s="123" t="s">
        <v>169</v>
      </c>
      <c r="K10" s="123" t="s">
        <v>169</v>
      </c>
      <c r="L10" s="123" t="s">
        <v>169</v>
      </c>
      <c r="M10" s="126" t="s">
        <v>169</v>
      </c>
      <c r="N10" s="127" t="s">
        <v>169</v>
      </c>
      <c r="O10" s="120" t="s">
        <v>169</v>
      </c>
    </row>
    <row r="11" spans="1:15" ht="14.1" customHeight="1">
      <c r="A11" s="125" t="s">
        <v>167</v>
      </c>
      <c r="B11" s="120" t="s">
        <v>169</v>
      </c>
      <c r="C11" s="120" t="s">
        <v>169</v>
      </c>
      <c r="D11" s="126" t="s">
        <v>169</v>
      </c>
      <c r="E11" s="126" t="s">
        <v>169</v>
      </c>
      <c r="F11" s="126" t="s">
        <v>169</v>
      </c>
      <c r="G11" s="126" t="s">
        <v>169</v>
      </c>
      <c r="H11" s="126" t="s">
        <v>169</v>
      </c>
      <c r="I11" s="124" t="s">
        <v>169</v>
      </c>
      <c r="J11" s="123" t="s">
        <v>169</v>
      </c>
      <c r="K11" s="123" t="s">
        <v>169</v>
      </c>
      <c r="L11" s="123" t="s">
        <v>169</v>
      </c>
      <c r="M11" s="126" t="s">
        <v>169</v>
      </c>
      <c r="N11" s="127" t="s">
        <v>169</v>
      </c>
      <c r="O11" s="120" t="s">
        <v>169</v>
      </c>
    </row>
    <row r="12" spans="1:15" ht="14.1" customHeight="1">
      <c r="A12" s="119" t="s">
        <v>170</v>
      </c>
      <c r="B12" s="120">
        <v>67.38</v>
      </c>
      <c r="C12" s="120">
        <v>135.9</v>
      </c>
      <c r="D12" s="126">
        <v>132.30000000000001</v>
      </c>
      <c r="E12" s="126">
        <v>132.6</v>
      </c>
      <c r="F12" s="126">
        <v>131.19999999999999</v>
      </c>
      <c r="G12" s="126">
        <v>130.19999999999999</v>
      </c>
      <c r="H12" s="126">
        <v>129</v>
      </c>
      <c r="I12" s="124">
        <v>5.5944055944056004</v>
      </c>
      <c r="J12" s="123">
        <v>-4.5999999999999996</v>
      </c>
      <c r="K12" s="123">
        <v>-4.8</v>
      </c>
      <c r="L12" s="123">
        <v>-4.5</v>
      </c>
      <c r="M12" s="123">
        <v>-4.5999999999999996</v>
      </c>
      <c r="N12" s="123">
        <v>-4.8</v>
      </c>
      <c r="O12" s="124">
        <v>-0.9</v>
      </c>
    </row>
    <row r="13" spans="1:15" ht="14.1" customHeight="1">
      <c r="A13" s="125" t="s">
        <v>166</v>
      </c>
      <c r="B13" s="120">
        <v>36.409999999999997</v>
      </c>
      <c r="C13" s="120">
        <v>132.9</v>
      </c>
      <c r="D13" s="126">
        <v>132.6</v>
      </c>
      <c r="E13" s="126">
        <v>133.69999999999999</v>
      </c>
      <c r="F13" s="126">
        <v>131.4</v>
      </c>
      <c r="G13" s="126">
        <v>129.69999999999999</v>
      </c>
      <c r="H13" s="126">
        <v>127.5</v>
      </c>
      <c r="I13" s="124">
        <v>2.7842227378190216</v>
      </c>
      <c r="J13" s="123">
        <v>-2.1</v>
      </c>
      <c r="K13" s="123">
        <v>-1.7</v>
      </c>
      <c r="L13" s="123">
        <v>-2.1</v>
      </c>
      <c r="M13" s="123">
        <v>-2</v>
      </c>
      <c r="N13" s="123">
        <v>-3.8</v>
      </c>
      <c r="O13" s="124">
        <v>-1.7</v>
      </c>
    </row>
    <row r="14" spans="1:15" ht="14.1" customHeight="1">
      <c r="A14" s="125" t="s">
        <v>167</v>
      </c>
      <c r="B14" s="120">
        <v>30.97</v>
      </c>
      <c r="C14" s="120">
        <v>139.5</v>
      </c>
      <c r="D14" s="126">
        <v>132</v>
      </c>
      <c r="E14" s="126">
        <v>131.19999999999999</v>
      </c>
      <c r="F14" s="126">
        <v>131</v>
      </c>
      <c r="G14" s="126">
        <v>130.69999999999999</v>
      </c>
      <c r="H14" s="126">
        <v>130.9</v>
      </c>
      <c r="I14" s="124">
        <v>9.0695856137607507</v>
      </c>
      <c r="J14" s="123">
        <v>-7.4</v>
      </c>
      <c r="K14" s="123">
        <v>-8.4</v>
      </c>
      <c r="L14" s="123">
        <v>-7.2</v>
      </c>
      <c r="M14" s="123">
        <v>-7.6</v>
      </c>
      <c r="N14" s="123">
        <v>-5.8</v>
      </c>
      <c r="O14" s="124">
        <v>0.2</v>
      </c>
    </row>
    <row r="15" spans="1:15" ht="14.1" customHeight="1">
      <c r="A15" s="119" t="s">
        <v>171</v>
      </c>
      <c r="B15" s="120">
        <v>909.53</v>
      </c>
      <c r="C15" s="120">
        <v>109.8</v>
      </c>
      <c r="D15" s="126">
        <v>110.8</v>
      </c>
      <c r="E15" s="126">
        <v>115.3</v>
      </c>
      <c r="F15" s="126">
        <v>116.9</v>
      </c>
      <c r="G15" s="126">
        <v>117.8</v>
      </c>
      <c r="H15" s="126">
        <v>117.1</v>
      </c>
      <c r="I15" s="124">
        <v>-0.99188458070334207</v>
      </c>
      <c r="J15" s="123">
        <v>-2.2000000000000002</v>
      </c>
      <c r="K15" s="123">
        <v>3</v>
      </c>
      <c r="L15" s="123">
        <v>6.6</v>
      </c>
      <c r="M15" s="123">
        <v>8.1999999999999993</v>
      </c>
      <c r="N15" s="123">
        <v>7.4</v>
      </c>
      <c r="O15" s="124">
        <v>-0.6</v>
      </c>
    </row>
    <row r="16" spans="1:15" ht="14.1" customHeight="1">
      <c r="A16" s="125" t="s">
        <v>166</v>
      </c>
      <c r="B16" s="120">
        <v>316.82</v>
      </c>
      <c r="C16" s="120">
        <v>111.6</v>
      </c>
      <c r="D16" s="126">
        <v>112.7</v>
      </c>
      <c r="E16" s="126">
        <v>117.1</v>
      </c>
      <c r="F16" s="126">
        <v>120.1</v>
      </c>
      <c r="G16" s="126">
        <v>121</v>
      </c>
      <c r="H16" s="126">
        <v>120.2</v>
      </c>
      <c r="I16" s="124">
        <v>-0.97604259094943302</v>
      </c>
      <c r="J16" s="123">
        <v>-1.8</v>
      </c>
      <c r="K16" s="123">
        <v>2.9</v>
      </c>
      <c r="L16" s="123">
        <v>7.5</v>
      </c>
      <c r="M16" s="123">
        <v>9.1999999999999993</v>
      </c>
      <c r="N16" s="123">
        <v>8.1</v>
      </c>
      <c r="O16" s="124">
        <v>-0.7</v>
      </c>
    </row>
    <row r="17" spans="1:15" ht="14.1" customHeight="1">
      <c r="A17" s="128" t="s">
        <v>167</v>
      </c>
      <c r="B17" s="129">
        <v>592.71</v>
      </c>
      <c r="C17" s="129">
        <v>108.7</v>
      </c>
      <c r="D17" s="130">
        <v>109.8</v>
      </c>
      <c r="E17" s="130">
        <v>114.3</v>
      </c>
      <c r="F17" s="130">
        <v>115.1</v>
      </c>
      <c r="G17" s="130">
        <v>116.1</v>
      </c>
      <c r="H17" s="130">
        <v>115.4</v>
      </c>
      <c r="I17" s="131">
        <v>-1.0919017288444053</v>
      </c>
      <c r="J17" s="132">
        <v>-2.2999999999999998</v>
      </c>
      <c r="K17" s="132">
        <v>3.1</v>
      </c>
      <c r="L17" s="132">
        <v>6</v>
      </c>
      <c r="M17" s="132">
        <v>7.6</v>
      </c>
      <c r="N17" s="132">
        <v>7.1</v>
      </c>
      <c r="O17" s="131">
        <v>-0.6</v>
      </c>
    </row>
    <row r="18" spans="1:15" ht="14.1" customHeight="1">
      <c r="A18" s="133" t="s">
        <v>172</v>
      </c>
      <c r="B18" s="133"/>
      <c r="C18" s="133"/>
      <c r="D18" s="133"/>
      <c r="E18" s="133"/>
      <c r="F18" s="133"/>
      <c r="G18" s="133"/>
      <c r="H18" s="133"/>
      <c r="I18" s="133"/>
      <c r="J18" s="133"/>
      <c r="K18" s="133"/>
      <c r="L18" s="133"/>
      <c r="M18" s="133"/>
      <c r="N18" s="133"/>
      <c r="O18" s="133"/>
    </row>
    <row r="19" spans="1:15" ht="12" customHeight="1">
      <c r="A19" s="134" t="s">
        <v>173</v>
      </c>
      <c r="B19" s="133"/>
      <c r="C19" s="133"/>
      <c r="D19" s="133"/>
      <c r="E19" s="133"/>
      <c r="F19" s="133"/>
      <c r="G19" s="133"/>
      <c r="H19" s="133"/>
      <c r="I19" s="133"/>
      <c r="J19" s="133"/>
      <c r="K19" s="133"/>
      <c r="L19" s="133"/>
      <c r="M19" s="133"/>
      <c r="N19" s="133"/>
      <c r="O19" s="135"/>
    </row>
    <row r="20" spans="1:15" ht="12" customHeight="1">
      <c r="A20" s="1908" t="s">
        <v>111</v>
      </c>
      <c r="B20" s="133"/>
      <c r="C20" s="133"/>
      <c r="D20" s="133"/>
      <c r="E20" s="133"/>
      <c r="F20" s="133"/>
      <c r="G20" s="133"/>
      <c r="H20" s="133"/>
      <c r="I20" s="133"/>
      <c r="J20" s="133"/>
      <c r="K20" s="133"/>
      <c r="L20" s="133"/>
      <c r="M20" s="133"/>
      <c r="N20" s="133"/>
      <c r="O20" s="135"/>
    </row>
    <row r="21" spans="1:15" ht="14.1" customHeight="1">
      <c r="A21" s="1932" t="s">
        <v>123</v>
      </c>
      <c r="B21" s="135"/>
      <c r="C21" s="135"/>
      <c r="D21" s="135"/>
      <c r="E21" s="135"/>
      <c r="F21" s="135"/>
      <c r="G21" s="135"/>
      <c r="H21" s="135"/>
      <c r="I21" s="135"/>
      <c r="J21" s="135"/>
      <c r="K21" s="135"/>
      <c r="L21" s="135"/>
      <c r="M21" s="135"/>
      <c r="N21" s="135"/>
      <c r="O21" s="135"/>
    </row>
  </sheetData>
  <hyperlinks>
    <hyperlink ref="A20" r:id="rId1" xr:uid="{2A2C273C-7732-4005-9112-FC98586F974B}"/>
    <hyperlink ref="A21" location="'Inhaltsverzeichnis_2026-08'!A1" display="Zurück zum Inhaltsverzeichnis" xr:uid="{E2E6B0FC-A8E0-4754-B019-C2CF4F094E31}"/>
  </hyperlinks>
  <pageMargins left="0.7" right="0.7" top="0.78740157499999996" bottom="0.78740157499999996" header="0.3" footer="0.3"/>
  <pageSetup paperSize="9" scale="78" orientation="portrait"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9894B-BDA3-4C58-8BB5-6E532871AC8A}">
  <sheetPr>
    <tabColor rgb="FF80CDEC"/>
  </sheetPr>
  <dimension ref="A1:R91"/>
  <sheetViews>
    <sheetView showGridLines="0" zoomScale="140" zoomScaleNormal="140" zoomScaleSheetLayoutView="160" workbookViewId="0"/>
  </sheetViews>
  <sheetFormatPr baseColWidth="10" defaultColWidth="7" defaultRowHeight="9" customHeight="1"/>
  <cols>
    <col min="1" max="1" width="26.875" style="1286" customWidth="1"/>
    <col min="2" max="2" width="5" style="1286" customWidth="1"/>
    <col min="3" max="3" width="8.25" style="1286" customWidth="1"/>
    <col min="4" max="8" width="6.75" style="1286" bestFit="1" customWidth="1"/>
    <col min="9" max="9" width="6.75" style="1286" customWidth="1"/>
    <col min="10" max="13" width="5.625" style="1286" customWidth="1"/>
    <col min="14" max="15" width="5" style="1286" customWidth="1"/>
    <col min="16" max="16384" width="7" style="1286"/>
  </cols>
  <sheetData>
    <row r="1" spans="1:16" s="1351" customFormat="1" ht="36" customHeight="1">
      <c r="A1" s="1355" t="s">
        <v>1021</v>
      </c>
      <c r="B1" s="1354"/>
      <c r="C1" s="1354"/>
      <c r="D1" s="1354"/>
      <c r="E1" s="1354"/>
      <c r="F1" s="1354"/>
      <c r="G1" s="1354"/>
      <c r="H1" s="1354"/>
      <c r="I1" s="1354"/>
      <c r="J1" s="1354"/>
      <c r="K1" s="1354"/>
      <c r="L1" s="1353"/>
      <c r="M1" s="1353"/>
      <c r="N1" s="1353"/>
      <c r="O1" s="1353"/>
      <c r="P1" s="1352"/>
    </row>
    <row r="2" spans="1:16" s="1350" customFormat="1" ht="12.75" customHeight="1">
      <c r="A2" s="1349" t="s">
        <v>155</v>
      </c>
      <c r="B2" s="1347"/>
      <c r="C2" s="1347"/>
      <c r="D2" s="1347"/>
      <c r="E2" s="1347"/>
      <c r="F2" s="1347"/>
      <c r="G2" s="1347"/>
      <c r="H2" s="1347"/>
      <c r="I2" s="1347"/>
      <c r="J2" s="1348"/>
      <c r="K2" s="1348"/>
      <c r="L2" s="1348"/>
      <c r="M2" s="1347"/>
      <c r="N2" s="1347"/>
      <c r="O2" s="1347"/>
    </row>
    <row r="3" spans="1:16" s="1350" customFormat="1" ht="12.75" customHeight="1">
      <c r="A3" s="1349" t="s">
        <v>1022</v>
      </c>
      <c r="B3" s="1347"/>
      <c r="C3" s="1347"/>
      <c r="D3" s="1347"/>
      <c r="E3" s="1347"/>
      <c r="F3" s="1347"/>
      <c r="G3" s="1347"/>
      <c r="H3" s="1347"/>
      <c r="I3" s="1347"/>
      <c r="J3" s="1348"/>
      <c r="K3" s="1348"/>
      <c r="L3" s="1348"/>
      <c r="M3" s="1347"/>
      <c r="N3" s="1347"/>
      <c r="O3" s="1347"/>
    </row>
    <row r="4" spans="1:16" s="1346" customFormat="1" ht="16.149999999999999" customHeight="1">
      <c r="A4" s="1349" t="s">
        <v>1359</v>
      </c>
      <c r="B4" s="1347"/>
      <c r="C4" s="1347"/>
      <c r="D4" s="1347"/>
      <c r="E4" s="1347"/>
      <c r="F4" s="1347"/>
      <c r="G4" s="1347"/>
      <c r="H4" s="1347"/>
      <c r="I4" s="1347"/>
      <c r="J4" s="1348"/>
      <c r="K4" s="1348"/>
      <c r="L4" s="1348"/>
      <c r="M4" s="1347"/>
      <c r="N4" s="1347"/>
      <c r="O4" s="1347"/>
    </row>
    <row r="5" spans="1:16" s="1296" customFormat="1" ht="24" customHeight="1">
      <c r="A5" s="1345"/>
      <c r="B5" s="2048" t="s">
        <v>1020</v>
      </c>
      <c r="C5" s="1343" t="s">
        <v>1019</v>
      </c>
      <c r="D5" s="1344" t="s">
        <v>256</v>
      </c>
      <c r="E5" s="1344" t="s">
        <v>257</v>
      </c>
      <c r="F5" s="1344" t="s">
        <v>179</v>
      </c>
      <c r="G5" s="1344" t="s">
        <v>258</v>
      </c>
      <c r="H5" s="1344" t="s">
        <v>255</v>
      </c>
      <c r="I5" s="1343" t="s">
        <v>1019</v>
      </c>
      <c r="J5" s="1342" t="s">
        <v>256</v>
      </c>
      <c r="K5" s="1342" t="s">
        <v>257</v>
      </c>
      <c r="L5" s="1342" t="s">
        <v>179</v>
      </c>
      <c r="M5" s="1342" t="s">
        <v>258</v>
      </c>
      <c r="N5" s="2050" t="s">
        <v>255</v>
      </c>
      <c r="O5" s="2051"/>
    </row>
    <row r="6" spans="1:16" s="1296" customFormat="1" ht="14.1" customHeight="1">
      <c r="A6" s="1341"/>
      <c r="B6" s="2049"/>
      <c r="C6" s="2052">
        <v>2025</v>
      </c>
      <c r="D6" s="2054">
        <v>2026</v>
      </c>
      <c r="E6" s="2055"/>
      <c r="F6" s="2055"/>
      <c r="G6" s="2055"/>
      <c r="H6" s="2056"/>
      <c r="I6" s="1340">
        <v>2025</v>
      </c>
      <c r="J6" s="2050">
        <v>2026</v>
      </c>
      <c r="K6" s="2060"/>
      <c r="L6" s="2060"/>
      <c r="M6" s="2060"/>
      <c r="N6" s="2060"/>
      <c r="O6" s="2051"/>
    </row>
    <row r="7" spans="1:16" s="1296" customFormat="1" ht="26.25" customHeight="1">
      <c r="A7" s="1339" t="s">
        <v>376</v>
      </c>
      <c r="B7" s="2049"/>
      <c r="C7" s="2053"/>
      <c r="D7" s="2057"/>
      <c r="E7" s="2058"/>
      <c r="F7" s="2058"/>
      <c r="G7" s="2058"/>
      <c r="H7" s="2059"/>
      <c r="I7" s="1338" t="s">
        <v>1018</v>
      </c>
      <c r="J7" s="1338"/>
      <c r="K7" s="1338"/>
      <c r="L7" s="1338"/>
      <c r="M7" s="1337"/>
      <c r="N7" s="1336"/>
      <c r="O7" s="1335" t="s">
        <v>1017</v>
      </c>
    </row>
    <row r="8" spans="1:16" s="1319" customFormat="1" ht="14.1" customHeight="1">
      <c r="A8" s="1334" t="s">
        <v>1016</v>
      </c>
      <c r="B8" s="1333">
        <v>1000</v>
      </c>
      <c r="C8" s="1332">
        <v>126.19166666666666</v>
      </c>
      <c r="D8" s="1331">
        <v>126.9</v>
      </c>
      <c r="E8" s="1331">
        <v>128.4</v>
      </c>
      <c r="F8" s="1331">
        <v>128.80000000000001</v>
      </c>
      <c r="G8" s="1331">
        <v>128.4</v>
      </c>
      <c r="H8" s="1311">
        <v>129.80000000000001</v>
      </c>
      <c r="I8" s="1330">
        <v>-1.2004958569844177</v>
      </c>
      <c r="J8" s="1329">
        <v>-0.15735641227378494</v>
      </c>
      <c r="K8" s="1329">
        <v>1.6627078384798182</v>
      </c>
      <c r="L8" s="1329">
        <v>2.2222222222222427</v>
      </c>
      <c r="M8" s="1329">
        <v>1.8239492466296809</v>
      </c>
      <c r="N8" s="1328">
        <v>3.0158730158730265</v>
      </c>
      <c r="O8" s="1328">
        <v>1.0903426791277298</v>
      </c>
    </row>
    <row r="9" spans="1:16" s="1319" customFormat="1" ht="14.1" customHeight="1">
      <c r="A9" s="1327" t="s">
        <v>1015</v>
      </c>
      <c r="B9" s="1326">
        <v>734.38</v>
      </c>
      <c r="C9" s="1325">
        <v>119.55</v>
      </c>
      <c r="D9" s="1324">
        <v>120.9</v>
      </c>
      <c r="E9" s="1324">
        <v>121.8</v>
      </c>
      <c r="F9" s="1324">
        <v>122.6</v>
      </c>
      <c r="G9" s="1324">
        <v>122.9</v>
      </c>
      <c r="H9" s="1323">
        <v>123</v>
      </c>
      <c r="I9" s="1322">
        <v>1.1207443434129658</v>
      </c>
      <c r="J9" s="1321">
        <v>1.2562814070351749</v>
      </c>
      <c r="K9" s="1321">
        <v>1.5846538782318618</v>
      </c>
      <c r="L9" s="1321">
        <v>2.2518765638031653</v>
      </c>
      <c r="M9" s="1321">
        <v>2.4166666666666714</v>
      </c>
      <c r="N9" s="1320">
        <v>2.6711185308848258</v>
      </c>
      <c r="O9" s="1320">
        <v>8.1366965012193759E-2</v>
      </c>
    </row>
    <row r="10" spans="1:16" s="1296" customFormat="1" ht="14.1" customHeight="1">
      <c r="A10" s="1316" t="s">
        <v>1014</v>
      </c>
      <c r="B10" s="1314">
        <v>3.61</v>
      </c>
      <c r="C10" s="1313">
        <v>123.19166666666666</v>
      </c>
      <c r="D10" s="1312">
        <v>129.80000000000001</v>
      </c>
      <c r="E10" s="1312">
        <v>129.80000000000001</v>
      </c>
      <c r="F10" s="1312">
        <v>130</v>
      </c>
      <c r="G10" s="1312">
        <v>130.69999999999999</v>
      </c>
      <c r="H10" s="1311">
        <v>130.69999999999999</v>
      </c>
      <c r="I10" s="1310">
        <v>5.7212329256954888</v>
      </c>
      <c r="J10" s="1309">
        <v>7.184145334434362</v>
      </c>
      <c r="K10" s="1309">
        <v>5.1863857374392381</v>
      </c>
      <c r="L10" s="1309">
        <v>5.1779935275080931</v>
      </c>
      <c r="M10" s="1309">
        <v>5.7443365695792892</v>
      </c>
      <c r="N10" s="1308">
        <v>5.7443365695792892</v>
      </c>
      <c r="O10" s="1308">
        <v>0</v>
      </c>
    </row>
    <row r="11" spans="1:16" s="1319" customFormat="1" ht="14.1" customHeight="1">
      <c r="A11" s="1316" t="s">
        <v>1013</v>
      </c>
      <c r="B11" s="1314">
        <v>114.06</v>
      </c>
      <c r="C11" s="1313">
        <v>132.59166666666664</v>
      </c>
      <c r="D11" s="1312">
        <v>130</v>
      </c>
      <c r="E11" s="1312">
        <v>130.4</v>
      </c>
      <c r="F11" s="1312">
        <v>130</v>
      </c>
      <c r="G11" s="1312">
        <v>129.4</v>
      </c>
      <c r="H11" s="1311">
        <v>128.9</v>
      </c>
      <c r="I11" s="1310">
        <v>2.7709598243120865</v>
      </c>
      <c r="J11" s="1309">
        <v>-1.3657056145675313</v>
      </c>
      <c r="K11" s="1309">
        <v>-2.1021021021020942</v>
      </c>
      <c r="L11" s="1309">
        <v>-2.9126213592232943</v>
      </c>
      <c r="M11" s="1309">
        <v>-3.7202380952380878</v>
      </c>
      <c r="N11" s="1308">
        <v>-3.734129947722181</v>
      </c>
      <c r="O11" s="1308">
        <v>-0.38639876352395675</v>
      </c>
    </row>
    <row r="12" spans="1:16" s="1296" customFormat="1" ht="14.1" customHeight="1">
      <c r="A12" s="1316" t="s">
        <v>1012</v>
      </c>
      <c r="B12" s="1314">
        <v>2.95</v>
      </c>
      <c r="C12" s="1313">
        <v>130.61666666666665</v>
      </c>
      <c r="D12" s="1312">
        <v>129.69999999999999</v>
      </c>
      <c r="E12" s="1312">
        <v>129.80000000000001</v>
      </c>
      <c r="F12" s="1312">
        <v>129.9</v>
      </c>
      <c r="G12" s="1312">
        <v>129.9</v>
      </c>
      <c r="H12" s="1311">
        <v>130.9</v>
      </c>
      <c r="I12" s="1310">
        <v>-0.87275486971923044</v>
      </c>
      <c r="J12" s="1309">
        <v>-1.6679302501895563</v>
      </c>
      <c r="K12" s="1309">
        <v>-0.99160945842866965</v>
      </c>
      <c r="L12" s="1309">
        <v>-0.91533180778030498</v>
      </c>
      <c r="M12" s="1309">
        <v>-0.91533180778030498</v>
      </c>
      <c r="N12" s="1308">
        <v>7.645259938837512E-2</v>
      </c>
      <c r="O12" s="1308">
        <v>0.76982294072362834</v>
      </c>
    </row>
    <row r="13" spans="1:16" s="1296" customFormat="1" ht="14.1" customHeight="1">
      <c r="A13" s="1316" t="s">
        <v>1011</v>
      </c>
      <c r="B13" s="1314">
        <v>0.34</v>
      </c>
      <c r="C13" s="1313">
        <v>132.93333333333337</v>
      </c>
      <c r="D13" s="1312">
        <v>131.9</v>
      </c>
      <c r="E13" s="1312">
        <v>132.69999999999999</v>
      </c>
      <c r="F13" s="1312">
        <v>132.69999999999999</v>
      </c>
      <c r="G13" s="1312">
        <v>132.69999999999999</v>
      </c>
      <c r="H13" s="1311">
        <v>132.69999999999999</v>
      </c>
      <c r="I13" s="1310">
        <v>-0.32491877030740568</v>
      </c>
      <c r="J13" s="1309">
        <v>-0.75244544770504262</v>
      </c>
      <c r="K13" s="1309">
        <v>0.3023431594860142</v>
      </c>
      <c r="L13" s="1309">
        <v>0.3023431594860142</v>
      </c>
      <c r="M13" s="1309">
        <v>0.3023431594860142</v>
      </c>
      <c r="N13" s="1308">
        <v>0.3023431594860142</v>
      </c>
      <c r="O13" s="1308">
        <v>0</v>
      </c>
    </row>
    <row r="14" spans="1:16" s="1296" customFormat="1" ht="14.1" customHeight="1">
      <c r="A14" s="1316" t="s">
        <v>1010</v>
      </c>
      <c r="B14" s="1314">
        <v>0.54</v>
      </c>
      <c r="C14" s="1313">
        <v>116.70833333333331</v>
      </c>
      <c r="D14" s="1312">
        <v>114.7</v>
      </c>
      <c r="E14" s="1312">
        <v>115.4</v>
      </c>
      <c r="F14" s="1312">
        <v>115.9</v>
      </c>
      <c r="G14" s="1312">
        <v>115.9</v>
      </c>
      <c r="H14" s="1311">
        <v>117.2</v>
      </c>
      <c r="I14" s="1310">
        <v>-9.6101716793597518</v>
      </c>
      <c r="J14" s="1309">
        <v>-2.7141645462256179</v>
      </c>
      <c r="K14" s="1309">
        <v>-2.3688663282571838</v>
      </c>
      <c r="L14" s="1309">
        <v>-1.6963528413910183</v>
      </c>
      <c r="M14" s="1309">
        <v>-0.94017094017092973</v>
      </c>
      <c r="N14" s="1308">
        <v>0.5145797598627837</v>
      </c>
      <c r="O14" s="1308">
        <v>1.1216566005176816</v>
      </c>
    </row>
    <row r="15" spans="1:16" s="1296" customFormat="1" ht="14.1" customHeight="1">
      <c r="A15" s="1316" t="s">
        <v>1009</v>
      </c>
      <c r="B15" s="1314">
        <v>13.55</v>
      </c>
      <c r="C15" s="1313">
        <v>131.02500000000001</v>
      </c>
      <c r="D15" s="1312">
        <v>134.19999999999999</v>
      </c>
      <c r="E15" s="1312">
        <v>134.6</v>
      </c>
      <c r="F15" s="1312">
        <v>134.80000000000001</v>
      </c>
      <c r="G15" s="1312">
        <v>134.9</v>
      </c>
      <c r="H15" s="1311">
        <v>134.9</v>
      </c>
      <c r="I15" s="1310">
        <v>2.449990226102841</v>
      </c>
      <c r="J15" s="1309">
        <v>2.8352490421455769</v>
      </c>
      <c r="K15" s="1309">
        <v>2.9839326702371949</v>
      </c>
      <c r="L15" s="1309">
        <v>3.0581039755351611</v>
      </c>
      <c r="M15" s="1309">
        <v>2.7418126428027279</v>
      </c>
      <c r="N15" s="1308">
        <v>3.0557677616501024</v>
      </c>
      <c r="O15" s="1308">
        <v>0</v>
      </c>
    </row>
    <row r="16" spans="1:16" s="1296" customFormat="1" ht="14.1" customHeight="1">
      <c r="A16" s="1316" t="s">
        <v>148</v>
      </c>
      <c r="B16" s="1314">
        <v>1.31</v>
      </c>
      <c r="C16" s="1313">
        <v>129.75</v>
      </c>
      <c r="D16" s="1312">
        <v>132.30000000000001</v>
      </c>
      <c r="E16" s="1312">
        <v>134.30000000000001</v>
      </c>
      <c r="F16" s="1312">
        <v>134</v>
      </c>
      <c r="G16" s="1312">
        <v>133.19999999999999</v>
      </c>
      <c r="H16" s="1311">
        <v>133.80000000000001</v>
      </c>
      <c r="I16" s="1310">
        <v>-32.118411300518815</v>
      </c>
      <c r="J16" s="1309">
        <v>0.22727272727274794</v>
      </c>
      <c r="K16" s="1309">
        <v>1.9741837509491518</v>
      </c>
      <c r="L16" s="1309">
        <v>4.9334377447141691</v>
      </c>
      <c r="M16" s="1309">
        <v>4.7169811320754604</v>
      </c>
      <c r="N16" s="1308">
        <v>5.1060487038491829</v>
      </c>
      <c r="O16" s="1308">
        <v>0.45045045045046095</v>
      </c>
    </row>
    <row r="17" spans="1:17" s="1296" customFormat="1" ht="14.1" customHeight="1">
      <c r="A17" s="1316" t="s">
        <v>1008</v>
      </c>
      <c r="B17" s="1314">
        <v>3.64</v>
      </c>
      <c r="C17" s="1313">
        <v>137.26666666666665</v>
      </c>
      <c r="D17" s="1312">
        <v>138</v>
      </c>
      <c r="E17" s="1312">
        <v>137.19999999999999</v>
      </c>
      <c r="F17" s="1312">
        <v>137.19999999999999</v>
      </c>
      <c r="G17" s="1312">
        <v>137.30000000000001</v>
      </c>
      <c r="H17" s="1311">
        <v>137.6</v>
      </c>
      <c r="I17" s="1310">
        <v>5.7999871539597763</v>
      </c>
      <c r="J17" s="1309">
        <v>0.80350620891161384</v>
      </c>
      <c r="K17" s="1309">
        <v>-0.21818181818183291</v>
      </c>
      <c r="L17" s="1309">
        <v>-0.43541364296082463</v>
      </c>
      <c r="M17" s="1309">
        <v>-0.43509789702682156</v>
      </c>
      <c r="N17" s="1308">
        <v>0.14556040756912125</v>
      </c>
      <c r="O17" s="1308">
        <v>0.21849963583393617</v>
      </c>
    </row>
    <row r="18" spans="1:17" s="1296" customFormat="1" ht="14.1" customHeight="1">
      <c r="A18" s="1316" t="s">
        <v>297</v>
      </c>
      <c r="B18" s="1314">
        <v>5.0999999999999996</v>
      </c>
      <c r="C18" s="1313">
        <v>160.47499999999999</v>
      </c>
      <c r="D18" s="1312">
        <v>156.4</v>
      </c>
      <c r="E18" s="1312">
        <v>155.4</v>
      </c>
      <c r="F18" s="1312">
        <v>155.19999999999999</v>
      </c>
      <c r="G18" s="1312">
        <v>154.9</v>
      </c>
      <c r="H18" s="1311">
        <v>156</v>
      </c>
      <c r="I18" s="1310">
        <v>10.065157750342905</v>
      </c>
      <c r="J18" s="1309">
        <v>-0.38216560509553688</v>
      </c>
      <c r="K18" s="1309">
        <v>-1.7699115044247691</v>
      </c>
      <c r="L18" s="1309">
        <v>-4.3156596794081281</v>
      </c>
      <c r="M18" s="1309">
        <v>-4.8525798525798507</v>
      </c>
      <c r="N18" s="1308">
        <v>-3.3457249070632002</v>
      </c>
      <c r="O18" s="1308">
        <v>0.71013557133635175</v>
      </c>
    </row>
    <row r="19" spans="1:17" s="1296" customFormat="1" ht="14.1" customHeight="1">
      <c r="A19" s="1316" t="s">
        <v>1007</v>
      </c>
      <c r="B19" s="1314">
        <v>2.5499999999999998</v>
      </c>
      <c r="C19" s="1313">
        <v>106.3</v>
      </c>
      <c r="D19" s="1312">
        <v>107.3</v>
      </c>
      <c r="E19" s="1312">
        <v>109.9</v>
      </c>
      <c r="F19" s="1312">
        <v>113.8</v>
      </c>
      <c r="G19" s="1312">
        <v>115.5</v>
      </c>
      <c r="H19" s="1311">
        <v>116.7</v>
      </c>
      <c r="I19" s="1310">
        <v>2.4907600835609998</v>
      </c>
      <c r="J19" s="1309">
        <v>-2.8079710144927645</v>
      </c>
      <c r="K19" s="1309">
        <v>-0.36264732547596168</v>
      </c>
      <c r="L19" s="1309">
        <v>6.2558356676003797</v>
      </c>
      <c r="M19" s="1309">
        <v>6.8455134135060121</v>
      </c>
      <c r="N19" s="1308">
        <v>10.30245746691871</v>
      </c>
      <c r="O19" s="1308">
        <v>1.038961038961034</v>
      </c>
    </row>
    <row r="20" spans="1:17" s="1296" customFormat="1" ht="14.1" customHeight="1">
      <c r="A20" s="1316" t="s">
        <v>1006</v>
      </c>
      <c r="B20" s="1314">
        <v>0.83</v>
      </c>
      <c r="C20" s="1313">
        <v>102.07499999999999</v>
      </c>
      <c r="D20" s="1312">
        <v>104.9</v>
      </c>
      <c r="E20" s="1312">
        <v>107.6</v>
      </c>
      <c r="F20" s="1312">
        <v>110.2</v>
      </c>
      <c r="G20" s="1312">
        <v>113.6</v>
      </c>
      <c r="H20" s="1311">
        <v>115.7</v>
      </c>
      <c r="I20" s="1310">
        <v>9.0544871794871824</v>
      </c>
      <c r="J20" s="1309">
        <v>0.76849183477428085</v>
      </c>
      <c r="K20" s="1309">
        <v>3.1639501438159243</v>
      </c>
      <c r="L20" s="1309">
        <v>7.407407407407419</v>
      </c>
      <c r="M20" s="1309">
        <v>8.5004775549188025</v>
      </c>
      <c r="N20" s="1308">
        <v>12.548638132295721</v>
      </c>
      <c r="O20" s="1308">
        <v>1.8485915492957758</v>
      </c>
      <c r="Q20" s="1290"/>
    </row>
    <row r="21" spans="1:17" s="1296" customFormat="1" ht="14.1" customHeight="1">
      <c r="A21" s="1316" t="s">
        <v>1005</v>
      </c>
      <c r="B21" s="1314">
        <v>0.32</v>
      </c>
      <c r="C21" s="1313">
        <v>150.00000000000003</v>
      </c>
      <c r="D21" s="1312">
        <v>152.69999999999999</v>
      </c>
      <c r="E21" s="1312">
        <v>154.69999999999999</v>
      </c>
      <c r="F21" s="1312">
        <v>154.69999999999999</v>
      </c>
      <c r="G21" s="1312">
        <v>153.69999999999999</v>
      </c>
      <c r="H21" s="1311">
        <v>153.69999999999999</v>
      </c>
      <c r="I21" s="1310">
        <v>0.90251695722854208</v>
      </c>
      <c r="J21" s="1309">
        <v>2.8975741239892159</v>
      </c>
      <c r="K21" s="1309">
        <v>3.1333333333333258</v>
      </c>
      <c r="L21" s="1309">
        <v>3.1333333333333258</v>
      </c>
      <c r="M21" s="1309">
        <v>2.4666666666666686</v>
      </c>
      <c r="N21" s="1308">
        <v>2.2621423819028479</v>
      </c>
      <c r="O21" s="1308">
        <v>0</v>
      </c>
    </row>
    <row r="22" spans="1:17" s="1296" customFormat="1" ht="14.1" customHeight="1">
      <c r="A22" s="1316" t="s">
        <v>1004</v>
      </c>
      <c r="B22" s="1314">
        <v>0.98</v>
      </c>
      <c r="C22" s="1313">
        <v>155.15</v>
      </c>
      <c r="D22" s="1312">
        <v>143.9</v>
      </c>
      <c r="E22" s="1312">
        <v>144.19999999999999</v>
      </c>
      <c r="F22" s="1312">
        <v>145.30000000000001</v>
      </c>
      <c r="G22" s="1312">
        <v>145.30000000000001</v>
      </c>
      <c r="H22" s="1311">
        <v>144.19999999999999</v>
      </c>
      <c r="I22" s="1310">
        <v>0.18834418554594379</v>
      </c>
      <c r="J22" s="1309">
        <v>-7.8745198463508217</v>
      </c>
      <c r="K22" s="1309">
        <v>-7.8005115089514163</v>
      </c>
      <c r="L22" s="1309">
        <v>-7.0377479206653817</v>
      </c>
      <c r="M22" s="1309">
        <v>-7.0971867007672529</v>
      </c>
      <c r="N22" s="1308">
        <v>-7.7415227127319355</v>
      </c>
      <c r="O22" s="1308">
        <v>-0.7570543702684347</v>
      </c>
    </row>
    <row r="23" spans="1:17" s="1296" customFormat="1" ht="14.1" customHeight="1">
      <c r="A23" s="1316" t="s">
        <v>1003</v>
      </c>
      <c r="B23" s="1314">
        <v>16.84</v>
      </c>
      <c r="C23" s="1313">
        <v>134.5</v>
      </c>
      <c r="D23" s="1312">
        <v>119.1</v>
      </c>
      <c r="E23" s="1312">
        <v>119.4</v>
      </c>
      <c r="F23" s="1312">
        <v>118.9</v>
      </c>
      <c r="G23" s="1312">
        <v>118.8</v>
      </c>
      <c r="H23" s="1311">
        <v>118.6</v>
      </c>
      <c r="I23" s="1310">
        <v>5.098652080484456</v>
      </c>
      <c r="J23" s="1309">
        <v>-11.973392461197349</v>
      </c>
      <c r="K23" s="1309">
        <v>-12.399119589141606</v>
      </c>
      <c r="L23" s="1309">
        <v>-12.829912023460409</v>
      </c>
      <c r="M23" s="1309">
        <v>-12.967032967032964</v>
      </c>
      <c r="N23" s="1308">
        <v>-13.493800145878922</v>
      </c>
      <c r="O23" s="1308">
        <v>-0.16835016835017313</v>
      </c>
    </row>
    <row r="24" spans="1:17" s="1296" customFormat="1" ht="14.1" customHeight="1">
      <c r="A24" s="1316" t="s">
        <v>1002</v>
      </c>
      <c r="B24" s="1314">
        <v>3.78</v>
      </c>
      <c r="C24" s="1313">
        <v>139.94999999999999</v>
      </c>
      <c r="D24" s="1312">
        <v>123.6</v>
      </c>
      <c r="E24" s="1312">
        <v>122.6</v>
      </c>
      <c r="F24" s="1312">
        <v>122.9</v>
      </c>
      <c r="G24" s="1312">
        <v>122.7</v>
      </c>
      <c r="H24" s="1311">
        <v>121.7</v>
      </c>
      <c r="I24" s="1310">
        <v>7.7920410783055161</v>
      </c>
      <c r="J24" s="1309">
        <v>-11.334289813486379</v>
      </c>
      <c r="K24" s="1309">
        <v>-12.615823235923031</v>
      </c>
      <c r="L24" s="1309">
        <v>-12.401995723449758</v>
      </c>
      <c r="M24" s="1309">
        <v>-12.482168330955773</v>
      </c>
      <c r="N24" s="1308">
        <v>-13.380782918149464</v>
      </c>
      <c r="O24" s="1308">
        <v>-0.81499592502038354</v>
      </c>
    </row>
    <row r="25" spans="1:17" s="1296" customFormat="1" ht="14.1" customHeight="1">
      <c r="A25" s="1316" t="s">
        <v>1001</v>
      </c>
      <c r="B25" s="1314">
        <v>1.45</v>
      </c>
      <c r="C25" s="1313">
        <v>168.89999999999995</v>
      </c>
      <c r="D25" s="1312">
        <v>109.7</v>
      </c>
      <c r="E25" s="1312">
        <v>110.3</v>
      </c>
      <c r="F25" s="1312">
        <v>106.5</v>
      </c>
      <c r="G25" s="1312">
        <v>103</v>
      </c>
      <c r="H25" s="1311">
        <v>104</v>
      </c>
      <c r="I25" s="1310">
        <v>4.4688418122776739</v>
      </c>
      <c r="J25" s="1309">
        <v>-39.824465167306641</v>
      </c>
      <c r="K25" s="1309">
        <v>-38.75624652970572</v>
      </c>
      <c r="L25" s="1309">
        <v>-40.033783783783782</v>
      </c>
      <c r="M25" s="1309">
        <v>-41.971830985915496</v>
      </c>
      <c r="N25" s="1308">
        <v>-41.441441441441441</v>
      </c>
      <c r="O25" s="1308">
        <v>0.97087378640776478</v>
      </c>
    </row>
    <row r="26" spans="1:17" s="1296" customFormat="1" ht="14.1" customHeight="1">
      <c r="A26" s="1316" t="s">
        <v>1000</v>
      </c>
      <c r="B26" s="1314">
        <v>6.21</v>
      </c>
      <c r="C26" s="1313">
        <v>135.40833333333333</v>
      </c>
      <c r="D26" s="1312">
        <v>116.3</v>
      </c>
      <c r="E26" s="1312">
        <v>117.3</v>
      </c>
      <c r="F26" s="1312">
        <v>117.4</v>
      </c>
      <c r="G26" s="1312">
        <v>117.3</v>
      </c>
      <c r="H26" s="1311">
        <v>117</v>
      </c>
      <c r="I26" s="1310">
        <v>4.73090557524975</v>
      </c>
      <c r="J26" s="1309">
        <v>-15.047479912344784</v>
      </c>
      <c r="K26" s="1309">
        <v>-14.876632801161122</v>
      </c>
      <c r="L26" s="1309">
        <v>-15.478761699064066</v>
      </c>
      <c r="M26" s="1309">
        <v>-15.793251974156505</v>
      </c>
      <c r="N26" s="1308">
        <v>-16.368834882058607</v>
      </c>
      <c r="O26" s="1308">
        <v>-0.25575447570331278</v>
      </c>
    </row>
    <row r="27" spans="1:17" s="1296" customFormat="1" ht="14.1" customHeight="1">
      <c r="A27" s="1316" t="s">
        <v>999</v>
      </c>
      <c r="B27" s="1314">
        <v>4.75</v>
      </c>
      <c r="C27" s="1313">
        <v>117.35000000000001</v>
      </c>
      <c r="D27" s="1312">
        <v>119.4</v>
      </c>
      <c r="E27" s="1312">
        <v>119.9</v>
      </c>
      <c r="F27" s="1312">
        <v>119.3</v>
      </c>
      <c r="G27" s="1312">
        <v>120</v>
      </c>
      <c r="H27" s="1311">
        <v>119.8</v>
      </c>
      <c r="I27" s="1310">
        <v>2.8258488499452312</v>
      </c>
      <c r="J27" s="1309">
        <v>4.0069686411149803</v>
      </c>
      <c r="K27" s="1309">
        <v>2.9184549356223215</v>
      </c>
      <c r="L27" s="1309">
        <v>2.403433476394838</v>
      </c>
      <c r="M27" s="1309">
        <v>3.0042918454935545</v>
      </c>
      <c r="N27" s="1308">
        <v>2.2184300341296961</v>
      </c>
      <c r="O27" s="1308">
        <v>-0.1666666666666714</v>
      </c>
    </row>
    <row r="28" spans="1:17" s="1296" customFormat="1" ht="14.1" customHeight="1">
      <c r="A28" s="1316" t="s">
        <v>998</v>
      </c>
      <c r="B28" s="1314">
        <v>0.65</v>
      </c>
      <c r="C28" s="1313">
        <v>142.56666666666669</v>
      </c>
      <c r="D28" s="1312">
        <v>140.1</v>
      </c>
      <c r="E28" s="1312">
        <v>138</v>
      </c>
      <c r="F28" s="1312">
        <v>135.1</v>
      </c>
      <c r="G28" s="1312">
        <v>135.19999999999999</v>
      </c>
      <c r="H28" s="1311">
        <v>139.30000000000001</v>
      </c>
      <c r="I28" s="1310">
        <v>8.9195899917234414</v>
      </c>
      <c r="J28" s="1309">
        <v>-0.63829787234043067</v>
      </c>
      <c r="K28" s="1309">
        <v>-4.43213296398892</v>
      </c>
      <c r="L28" s="1309">
        <v>-5.1264044943820295</v>
      </c>
      <c r="M28" s="1309">
        <v>-5.0561797752809099</v>
      </c>
      <c r="N28" s="1308">
        <v>-4.326923076923066</v>
      </c>
      <c r="O28" s="1308">
        <v>3.0325443786982476</v>
      </c>
    </row>
    <row r="29" spans="1:17" s="1296" customFormat="1" ht="14.1" customHeight="1">
      <c r="A29" s="1316" t="s">
        <v>997</v>
      </c>
      <c r="B29" s="1314">
        <v>26.57</v>
      </c>
      <c r="C29" s="1313">
        <v>139.20000000000002</v>
      </c>
      <c r="D29" s="1312">
        <v>137.19999999999999</v>
      </c>
      <c r="E29" s="1312">
        <v>137.9</v>
      </c>
      <c r="F29" s="1312">
        <v>135.80000000000001</v>
      </c>
      <c r="G29" s="1312">
        <v>133.6</v>
      </c>
      <c r="H29" s="1311">
        <v>131.1</v>
      </c>
      <c r="I29" s="1310">
        <v>2.2652136647483871</v>
      </c>
      <c r="J29" s="1309">
        <v>1.5544041450777257</v>
      </c>
      <c r="K29" s="1309">
        <v>-1.1469534050179107</v>
      </c>
      <c r="L29" s="1309">
        <v>-4.2988019732205771</v>
      </c>
      <c r="M29" s="1309">
        <v>-7.157748436414181</v>
      </c>
      <c r="N29" s="1308">
        <v>-7.8706957132818047</v>
      </c>
      <c r="O29" s="1308">
        <v>-1.8712574850299433</v>
      </c>
    </row>
    <row r="30" spans="1:17" s="1296" customFormat="1" ht="14.1" customHeight="1">
      <c r="A30" s="1316" t="s">
        <v>996</v>
      </c>
      <c r="B30" s="1314">
        <v>3.51</v>
      </c>
      <c r="C30" s="1313">
        <v>165.00833333333335</v>
      </c>
      <c r="D30" s="1312">
        <v>176.8</v>
      </c>
      <c r="E30" s="1312">
        <v>173.6</v>
      </c>
      <c r="F30" s="1312">
        <v>166.7</v>
      </c>
      <c r="G30" s="1312">
        <v>162.80000000000001</v>
      </c>
      <c r="H30" s="1311">
        <v>160.6</v>
      </c>
      <c r="I30" s="1310">
        <v>30.381247119246751</v>
      </c>
      <c r="J30" s="1309">
        <v>14.879792072774521</v>
      </c>
      <c r="K30" s="1309">
        <v>9.045226130653262</v>
      </c>
      <c r="L30" s="1309">
        <v>1.0303030303030312</v>
      </c>
      <c r="M30" s="1309">
        <v>-4.1789287816362446</v>
      </c>
      <c r="N30" s="1308">
        <v>-6.8445475638051079</v>
      </c>
      <c r="O30" s="1308">
        <v>-1.3513513513513544</v>
      </c>
    </row>
    <row r="31" spans="1:17" s="1296" customFormat="1" ht="14.1" customHeight="1">
      <c r="A31" s="1316" t="s">
        <v>995</v>
      </c>
      <c r="B31" s="1314">
        <v>7.34</v>
      </c>
      <c r="C31" s="1313">
        <v>139.03333333333333</v>
      </c>
      <c r="D31" s="1312">
        <v>125.3</v>
      </c>
      <c r="E31" s="1312">
        <v>129.1</v>
      </c>
      <c r="F31" s="1312">
        <v>124.5</v>
      </c>
      <c r="G31" s="1312">
        <v>119.5</v>
      </c>
      <c r="H31" s="1311">
        <v>112.9</v>
      </c>
      <c r="I31" s="1310">
        <v>-7.1873609256786892</v>
      </c>
      <c r="J31" s="1309">
        <v>-5.7894736842105345</v>
      </c>
      <c r="K31" s="1309">
        <v>-10.965517241379317</v>
      </c>
      <c r="L31" s="1309">
        <v>-16.666666666666671</v>
      </c>
      <c r="M31" s="1309">
        <v>-21.844342707652061</v>
      </c>
      <c r="N31" s="1308">
        <v>-22.245179063360879</v>
      </c>
      <c r="O31" s="1308">
        <v>-5.5230125523012532</v>
      </c>
    </row>
    <row r="32" spans="1:17" s="1296" customFormat="1" ht="14.1" customHeight="1">
      <c r="A32" s="1316" t="s">
        <v>994</v>
      </c>
      <c r="B32" s="1314">
        <v>2.89</v>
      </c>
      <c r="C32" s="1313">
        <v>137.90833333333333</v>
      </c>
      <c r="D32" s="1312">
        <v>142.6</v>
      </c>
      <c r="E32" s="1312">
        <v>143.19999999999999</v>
      </c>
      <c r="F32" s="1312">
        <v>144.1</v>
      </c>
      <c r="G32" s="1312">
        <v>142.69999999999999</v>
      </c>
      <c r="H32" s="1311">
        <v>142.80000000000001</v>
      </c>
      <c r="I32" s="1310">
        <v>9.1406713711007228</v>
      </c>
      <c r="J32" s="1309">
        <v>6.9767441860465027</v>
      </c>
      <c r="K32" s="1309">
        <v>5.7607090103397098</v>
      </c>
      <c r="L32" s="1309">
        <v>4.6477850399418941</v>
      </c>
      <c r="M32" s="1309">
        <v>1.6381766381766312</v>
      </c>
      <c r="N32" s="1308">
        <v>2.072909220872063</v>
      </c>
      <c r="O32" s="1308">
        <v>7.0077084793297217E-2</v>
      </c>
    </row>
    <row r="33" spans="1:18" s="1296" customFormat="1" ht="14.1" customHeight="1">
      <c r="A33" s="1316" t="s">
        <v>993</v>
      </c>
      <c r="B33" s="1314">
        <v>12.83</v>
      </c>
      <c r="C33" s="1313">
        <v>132.51666666666668</v>
      </c>
      <c r="D33" s="1312">
        <v>132</v>
      </c>
      <c r="E33" s="1312">
        <v>132.1</v>
      </c>
      <c r="F33" s="1312">
        <v>132</v>
      </c>
      <c r="G33" s="1312">
        <v>131.6</v>
      </c>
      <c r="H33" s="1311">
        <v>130.9</v>
      </c>
      <c r="I33" s="1310">
        <v>-0.42579837194739412</v>
      </c>
      <c r="J33" s="1309">
        <v>0.22779043280183942</v>
      </c>
      <c r="K33" s="1309">
        <v>0.2276176024279124</v>
      </c>
      <c r="L33" s="1309">
        <v>-7.5700227100668371E-2</v>
      </c>
      <c r="M33" s="1309">
        <v>-0.67924528301887221</v>
      </c>
      <c r="N33" s="1308">
        <v>-1.5789473684210407</v>
      </c>
      <c r="O33" s="1308">
        <v>-0.53191489361701372</v>
      </c>
      <c r="R33" s="1296" t="s">
        <v>1</v>
      </c>
    </row>
    <row r="34" spans="1:18" s="1296" customFormat="1" ht="14.1" customHeight="1">
      <c r="A34" s="1316" t="s">
        <v>992</v>
      </c>
      <c r="B34" s="1314">
        <v>1.36</v>
      </c>
      <c r="C34" s="1305">
        <v>120.00833333333333</v>
      </c>
      <c r="D34" s="1304">
        <v>121.8</v>
      </c>
      <c r="E34" s="1304">
        <v>122.3</v>
      </c>
      <c r="F34" s="1304">
        <v>122.2</v>
      </c>
      <c r="G34" s="1304">
        <v>122.2</v>
      </c>
      <c r="H34" s="1303">
        <v>129.9</v>
      </c>
      <c r="I34" s="1302">
        <v>1.4726606538895055</v>
      </c>
      <c r="J34" s="1301">
        <v>1.5846538782318618</v>
      </c>
      <c r="K34" s="1301">
        <v>2.1720969089389968</v>
      </c>
      <c r="L34" s="1301">
        <v>2.5167785234899327</v>
      </c>
      <c r="M34" s="1301">
        <v>2.2594142259414269</v>
      </c>
      <c r="N34" s="1300">
        <v>7.9800498753117353</v>
      </c>
      <c r="O34" s="1300">
        <v>6.3011456628477873</v>
      </c>
    </row>
    <row r="35" spans="1:18" s="1296" customFormat="1" ht="14.1" customHeight="1">
      <c r="A35" s="1318" t="s">
        <v>991</v>
      </c>
      <c r="B35" s="1317">
        <v>1.6</v>
      </c>
      <c r="C35" s="1313">
        <v>171.06666666666663</v>
      </c>
      <c r="D35" s="1312">
        <v>172.9</v>
      </c>
      <c r="E35" s="1312">
        <v>171.2</v>
      </c>
      <c r="F35" s="1312">
        <v>166.6</v>
      </c>
      <c r="G35" s="1312">
        <v>166.1</v>
      </c>
      <c r="H35" s="1311">
        <v>158.9</v>
      </c>
      <c r="I35" s="1310">
        <v>30.088719898605802</v>
      </c>
      <c r="J35" s="1309">
        <v>4.7244094488189177</v>
      </c>
      <c r="K35" s="1309">
        <v>-4.0358744394618924</v>
      </c>
      <c r="L35" s="1309">
        <v>-6.351883080382251</v>
      </c>
      <c r="M35" s="1309">
        <v>-6.6329398538504876</v>
      </c>
      <c r="N35" s="1308">
        <v>-12.112831858407077</v>
      </c>
      <c r="O35" s="1308">
        <v>-4.334738109572541</v>
      </c>
    </row>
    <row r="36" spans="1:18" s="1296" customFormat="1" ht="14.1" customHeight="1">
      <c r="A36" s="1316" t="s">
        <v>990</v>
      </c>
      <c r="B36" s="1314">
        <v>5.28</v>
      </c>
      <c r="C36" s="1313">
        <v>117.55833333333329</v>
      </c>
      <c r="D36" s="1312">
        <v>120.5</v>
      </c>
      <c r="E36" s="1312">
        <v>120.6</v>
      </c>
      <c r="F36" s="1312">
        <v>120.6</v>
      </c>
      <c r="G36" s="1312">
        <v>120.6</v>
      </c>
      <c r="H36" s="1311">
        <v>120.6</v>
      </c>
      <c r="I36" s="1310">
        <v>2.254276601913574</v>
      </c>
      <c r="J36" s="1309">
        <v>3.2562125107112223</v>
      </c>
      <c r="K36" s="1309">
        <v>3.3419023136246722</v>
      </c>
      <c r="L36" s="1309">
        <v>2.8132992327365685</v>
      </c>
      <c r="M36" s="1309">
        <v>2.8132992327365685</v>
      </c>
      <c r="N36" s="1308">
        <v>2.8132992327365685</v>
      </c>
      <c r="O36" s="1308">
        <v>0</v>
      </c>
    </row>
    <row r="37" spans="1:18" s="1296" customFormat="1" ht="14.1" customHeight="1">
      <c r="A37" s="1316" t="s">
        <v>989</v>
      </c>
      <c r="B37" s="1314">
        <v>0.38</v>
      </c>
      <c r="C37" s="1313">
        <v>123.09166666666668</v>
      </c>
      <c r="D37" s="1312">
        <v>114.5</v>
      </c>
      <c r="E37" s="1312">
        <v>113.8</v>
      </c>
      <c r="F37" s="1312">
        <v>112.7</v>
      </c>
      <c r="G37" s="1312">
        <v>112.6</v>
      </c>
      <c r="H37" s="1311">
        <v>112.4</v>
      </c>
      <c r="I37" s="1310">
        <v>-13.402122295831603</v>
      </c>
      <c r="J37" s="1309">
        <v>-11.446249033256009</v>
      </c>
      <c r="K37" s="1309">
        <v>-7.6298701298701275</v>
      </c>
      <c r="L37" s="1309">
        <v>-8.7449392712550633</v>
      </c>
      <c r="M37" s="1309">
        <v>-8.3807973962571367</v>
      </c>
      <c r="N37" s="1308">
        <v>-7.7932731747333861</v>
      </c>
      <c r="O37" s="1308">
        <v>-0.17761989342804441</v>
      </c>
    </row>
    <row r="38" spans="1:18" s="1296" customFormat="1" ht="14.1" customHeight="1">
      <c r="A38" s="1316" t="s">
        <v>988</v>
      </c>
      <c r="B38" s="1314">
        <v>1.72</v>
      </c>
      <c r="C38" s="1313">
        <v>108.65000000000002</v>
      </c>
      <c r="D38" s="1312">
        <v>108.6</v>
      </c>
      <c r="E38" s="1312">
        <v>108.8</v>
      </c>
      <c r="F38" s="1312">
        <v>109.5</v>
      </c>
      <c r="G38" s="1312">
        <v>109.5</v>
      </c>
      <c r="H38" s="1311">
        <v>109.5</v>
      </c>
      <c r="I38" s="1310">
        <v>-1.5337423312871579E-2</v>
      </c>
      <c r="J38" s="1309">
        <v>9.2165898617508901E-2</v>
      </c>
      <c r="K38" s="1309">
        <v>0.27649769585254091</v>
      </c>
      <c r="L38" s="1309">
        <v>0.73597056117755244</v>
      </c>
      <c r="M38" s="1309">
        <v>0.73597056117755244</v>
      </c>
      <c r="N38" s="1308">
        <v>0.73597056117755244</v>
      </c>
      <c r="O38" s="1308">
        <v>0</v>
      </c>
    </row>
    <row r="39" spans="1:18" s="1296" customFormat="1" ht="14.1" customHeight="1">
      <c r="A39" s="1316" t="s">
        <v>987</v>
      </c>
      <c r="B39" s="1314">
        <v>1.24</v>
      </c>
      <c r="C39" s="1313">
        <v>113.04166666666669</v>
      </c>
      <c r="D39" s="1312">
        <v>112.4</v>
      </c>
      <c r="E39" s="1312">
        <v>112.4</v>
      </c>
      <c r="F39" s="1312">
        <v>112.3</v>
      </c>
      <c r="G39" s="1312">
        <v>112.3</v>
      </c>
      <c r="H39" s="1311">
        <v>112.5</v>
      </c>
      <c r="I39" s="1310">
        <v>1.4129784688995244</v>
      </c>
      <c r="J39" s="1309">
        <v>0</v>
      </c>
      <c r="K39" s="1309">
        <v>8.9047195013364444E-2</v>
      </c>
      <c r="L39" s="1309">
        <v>-1.1443661971831034</v>
      </c>
      <c r="M39" s="1309">
        <v>-1.2313104661389644</v>
      </c>
      <c r="N39" s="1308">
        <v>-1.0554089709762593</v>
      </c>
      <c r="O39" s="1308">
        <v>0.17809439002671468</v>
      </c>
    </row>
    <row r="40" spans="1:18" s="1296" customFormat="1" ht="14.1" customHeight="1">
      <c r="A40" s="1316" t="s">
        <v>986</v>
      </c>
      <c r="B40" s="1314">
        <v>6.22</v>
      </c>
      <c r="C40" s="1313">
        <v>124.40000000000002</v>
      </c>
      <c r="D40" s="1312">
        <v>125.7</v>
      </c>
      <c r="E40" s="1312">
        <v>126</v>
      </c>
      <c r="F40" s="1312">
        <v>126.1</v>
      </c>
      <c r="G40" s="1312">
        <v>126.4</v>
      </c>
      <c r="H40" s="1311">
        <v>126.4</v>
      </c>
      <c r="I40" s="1310">
        <v>2.4430414493549506</v>
      </c>
      <c r="J40" s="1309">
        <v>1.3709677419354875</v>
      </c>
      <c r="K40" s="1309">
        <v>1.5310233682514109</v>
      </c>
      <c r="L40" s="1309">
        <v>1.2038523274478337</v>
      </c>
      <c r="M40" s="1309">
        <v>1.3632718524458625</v>
      </c>
      <c r="N40" s="1308">
        <v>1.3632718524458625</v>
      </c>
      <c r="O40" s="1308">
        <v>0</v>
      </c>
    </row>
    <row r="41" spans="1:18" s="1296" customFormat="1" ht="14.1" customHeight="1">
      <c r="A41" s="1316" t="s">
        <v>985</v>
      </c>
      <c r="B41" s="1314">
        <v>2.34</v>
      </c>
      <c r="C41" s="1313">
        <v>133.43333333333334</v>
      </c>
      <c r="D41" s="1312">
        <v>135.5</v>
      </c>
      <c r="E41" s="1312">
        <v>135.69999999999999</v>
      </c>
      <c r="F41" s="1312">
        <v>135.30000000000001</v>
      </c>
      <c r="G41" s="1312">
        <v>135.19999999999999</v>
      </c>
      <c r="H41" s="1311">
        <v>136.19999999999999</v>
      </c>
      <c r="I41" s="1310">
        <v>3.2100038674745406</v>
      </c>
      <c r="J41" s="1309">
        <v>2.5738077214231652</v>
      </c>
      <c r="K41" s="1309">
        <v>2.3378582202111602</v>
      </c>
      <c r="L41" s="1309">
        <v>2.2675736961451207</v>
      </c>
      <c r="M41" s="1309">
        <v>2.1919879062735959</v>
      </c>
      <c r="N41" s="1308">
        <v>0.96367679762785485</v>
      </c>
      <c r="O41" s="1308">
        <v>0.73964497041420429</v>
      </c>
    </row>
    <row r="42" spans="1:18" s="1296" customFormat="1" ht="14.1" customHeight="1">
      <c r="A42" s="1315" t="s">
        <v>984</v>
      </c>
      <c r="B42" s="1314">
        <v>5.91</v>
      </c>
      <c r="C42" s="1313">
        <v>103.74166666666666</v>
      </c>
      <c r="D42" s="1312">
        <v>100.2</v>
      </c>
      <c r="E42" s="1312">
        <v>101.6</v>
      </c>
      <c r="F42" s="1312">
        <v>103.9</v>
      </c>
      <c r="G42" s="1312">
        <v>102.8</v>
      </c>
      <c r="H42" s="1311">
        <v>102.8</v>
      </c>
      <c r="I42" s="1310">
        <v>-1.0727908455181279</v>
      </c>
      <c r="J42" s="1309">
        <v>-7.3937153419593358</v>
      </c>
      <c r="K42" s="1309">
        <v>-6.0998151571164669</v>
      </c>
      <c r="L42" s="1309">
        <v>-2.9878618113912125</v>
      </c>
      <c r="M42" s="1309">
        <v>-2.9272898961284284</v>
      </c>
      <c r="N42" s="1308">
        <v>-1.343570057581573</v>
      </c>
      <c r="O42" s="1308">
        <v>0</v>
      </c>
    </row>
    <row r="43" spans="1:18" s="1296" customFormat="1" ht="14.1" customHeight="1">
      <c r="A43" s="1307" t="s">
        <v>983</v>
      </c>
      <c r="B43" s="1306">
        <v>1.84</v>
      </c>
      <c r="C43" s="1305">
        <v>141.13333333333335</v>
      </c>
      <c r="D43" s="1304">
        <v>142.19999999999999</v>
      </c>
      <c r="E43" s="1304">
        <v>142.4</v>
      </c>
      <c r="F43" s="1304">
        <v>142.5</v>
      </c>
      <c r="G43" s="1304">
        <v>142.5</v>
      </c>
      <c r="H43" s="1303">
        <v>142.69999999999999</v>
      </c>
      <c r="I43" s="1302">
        <v>3.876349362119754</v>
      </c>
      <c r="J43" s="1301">
        <v>0.99431818181815856</v>
      </c>
      <c r="K43" s="1301">
        <v>0.77848549186127514</v>
      </c>
      <c r="L43" s="1301">
        <v>0.84925690021231048</v>
      </c>
      <c r="M43" s="1301">
        <v>0.77793493635076061</v>
      </c>
      <c r="N43" s="1300">
        <v>0.91937765205089761</v>
      </c>
      <c r="O43" s="1300">
        <v>0.14035087719297223</v>
      </c>
    </row>
    <row r="44" spans="1:18" s="1296" customFormat="1" ht="14.1" customHeight="1">
      <c r="A44" s="1299" t="s">
        <v>722</v>
      </c>
      <c r="B44" s="1298"/>
      <c r="D44" s="1297"/>
      <c r="E44" s="1297"/>
      <c r="F44" s="1297"/>
      <c r="G44" s="1297"/>
      <c r="H44" s="1297"/>
      <c r="I44" s="1297"/>
      <c r="J44" s="1297"/>
      <c r="K44" s="1297"/>
      <c r="L44" s="1297"/>
      <c r="M44" s="1297"/>
      <c r="N44" s="1297"/>
    </row>
    <row r="45" spans="1:18" s="1291" customFormat="1" ht="14.1" customHeight="1">
      <c r="A45" s="1295" t="s">
        <v>982</v>
      </c>
      <c r="B45" s="1294"/>
      <c r="C45" s="1293"/>
      <c r="D45" s="1292"/>
      <c r="E45" s="1292"/>
      <c r="F45" s="1292"/>
      <c r="G45" s="1292"/>
      <c r="H45" s="1292"/>
      <c r="I45" s="1292"/>
      <c r="J45" s="1292"/>
      <c r="K45" s="1292"/>
      <c r="L45" s="1292"/>
      <c r="M45" s="1292"/>
      <c r="N45" s="1292"/>
      <c r="O45" s="1286"/>
    </row>
    <row r="46" spans="1:18" s="1291" customFormat="1" ht="14.1" customHeight="1">
      <c r="A46" s="1908" t="s">
        <v>111</v>
      </c>
      <c r="B46" s="1294"/>
      <c r="C46" s="1293"/>
      <c r="D46" s="1292"/>
      <c r="E46" s="1292"/>
      <c r="F46" s="1292"/>
      <c r="G46" s="1292"/>
      <c r="H46" s="1292"/>
      <c r="I46" s="1292"/>
      <c r="J46" s="1292"/>
      <c r="K46" s="1292"/>
      <c r="L46" s="1292"/>
      <c r="M46" s="1292"/>
      <c r="N46" s="1292"/>
      <c r="O46" s="1286"/>
    </row>
    <row r="47" spans="1:18" ht="14.1" customHeight="1">
      <c r="A47" s="1932" t="s">
        <v>123</v>
      </c>
    </row>
    <row r="50" spans="1:1" ht="9" customHeight="1">
      <c r="A50" s="1290"/>
    </row>
    <row r="89" spans="1:15" ht="9" customHeight="1">
      <c r="A89" s="1289"/>
      <c r="B89" s="1287"/>
      <c r="D89" s="1288"/>
      <c r="E89" s="1288"/>
      <c r="F89" s="1288"/>
      <c r="G89" s="1288"/>
      <c r="H89" s="1288"/>
      <c r="I89" s="1288"/>
      <c r="J89" s="1288"/>
      <c r="K89" s="1288"/>
      <c r="L89" s="1288"/>
      <c r="M89" s="1288"/>
      <c r="N89" s="1288"/>
      <c r="O89" s="1288"/>
    </row>
    <row r="90" spans="1:15" ht="9" customHeight="1">
      <c r="B90" s="1287"/>
      <c r="D90" s="1288"/>
      <c r="E90" s="1288"/>
      <c r="F90" s="1288"/>
      <c r="G90" s="1288"/>
      <c r="H90" s="1288"/>
      <c r="I90" s="1288"/>
      <c r="J90" s="1288"/>
      <c r="K90" s="1288"/>
      <c r="L90" s="1288"/>
      <c r="M90" s="1288"/>
      <c r="N90" s="1288"/>
      <c r="O90" s="1288"/>
    </row>
    <row r="91" spans="1:15" ht="9" customHeight="1">
      <c r="B91" s="1287"/>
    </row>
  </sheetData>
  <mergeCells count="5">
    <mergeCell ref="B5:B7"/>
    <mergeCell ref="N5:O5"/>
    <mergeCell ref="C6:C7"/>
    <mergeCell ref="D6:H7"/>
    <mergeCell ref="J6:O6"/>
  </mergeCells>
  <hyperlinks>
    <hyperlink ref="A46" r:id="rId1" xr:uid="{96FF5537-B6C1-48EE-9D39-66CFE8229C87}"/>
    <hyperlink ref="A47" location="'Inhaltsverzeichnis_2026-08'!A1" display="Zurück zum Inhaltsverzeichnis" xr:uid="{0BD863E5-95F6-4858-A864-6E52EF872249}"/>
  </hyperlinks>
  <printOptions horizontalCentered="1"/>
  <pageMargins left="0.78740157480314965" right="0.78740157480314965" top="0.19685039370078741" bottom="0.19685039370078741" header="0.51181102362204722" footer="0.51181102362204722"/>
  <pageSetup paperSize="9" scale="70" orientation="portrait" r:id="rId2"/>
  <headerFooter alignWithMargins="0">
    <oddFooter>&amp;L&amp;D / &amp;T&amp;R&amp;F</oddFooter>
  </headerFooter>
  <rowBreaks count="1" manualBreakCount="1">
    <brk id="80" max="14"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D7A44-AACD-415D-9A52-64EF064EFF42}">
  <sheetPr>
    <tabColor rgb="FF80CDEC"/>
  </sheetPr>
  <dimension ref="A1:R91"/>
  <sheetViews>
    <sheetView showGridLines="0" zoomScale="120" zoomScaleNormal="120" zoomScaleSheetLayoutView="160" workbookViewId="0"/>
  </sheetViews>
  <sheetFormatPr baseColWidth="10" defaultColWidth="7" defaultRowHeight="9" customHeight="1"/>
  <cols>
    <col min="1" max="1" width="26.875" style="1286" customWidth="1"/>
    <col min="2" max="2" width="5" style="1286" customWidth="1"/>
    <col min="3" max="3" width="8.25" style="1286" customWidth="1"/>
    <col min="4" max="8" width="6.75" style="1286" bestFit="1" customWidth="1"/>
    <col min="9" max="9" width="6.75" style="1286" customWidth="1"/>
    <col min="10" max="13" width="5.625" style="1286" customWidth="1"/>
    <col min="14" max="15" width="5" style="1286" customWidth="1"/>
    <col min="16" max="16384" width="7" style="1286"/>
  </cols>
  <sheetData>
    <row r="1" spans="1:16" s="1351" customFormat="1" ht="36" customHeight="1">
      <c r="A1" s="1355" t="s">
        <v>1021</v>
      </c>
      <c r="B1" s="1354"/>
      <c r="C1" s="1354"/>
      <c r="D1" s="1354"/>
      <c r="E1" s="1354"/>
      <c r="F1" s="1354"/>
      <c r="G1" s="1354"/>
      <c r="H1" s="1354"/>
      <c r="I1" s="1354"/>
      <c r="J1" s="1354"/>
      <c r="K1" s="1354"/>
      <c r="L1" s="1353"/>
      <c r="M1" s="1353"/>
      <c r="N1" s="1353"/>
      <c r="O1" s="1353"/>
      <c r="P1" s="1352"/>
    </row>
    <row r="2" spans="1:16" s="1350" customFormat="1" ht="12.75" customHeight="1">
      <c r="A2" s="1349" t="s">
        <v>155</v>
      </c>
      <c r="B2" s="1347"/>
      <c r="C2" s="1347"/>
      <c r="D2" s="1347"/>
      <c r="E2" s="1347"/>
      <c r="F2" s="1347"/>
      <c r="G2" s="1347"/>
      <c r="H2" s="1347"/>
      <c r="I2" s="1347"/>
      <c r="J2" s="1348"/>
      <c r="K2" s="1348"/>
      <c r="L2" s="1348"/>
      <c r="M2" s="1347"/>
      <c r="N2" s="1347"/>
      <c r="O2" s="1347"/>
    </row>
    <row r="3" spans="1:16" s="1350" customFormat="1" ht="12.75" customHeight="1">
      <c r="A3" s="1349" t="s">
        <v>951</v>
      </c>
      <c r="B3" s="1347"/>
      <c r="C3" s="1347"/>
      <c r="D3" s="1347"/>
      <c r="E3" s="1347"/>
      <c r="F3" s="1347"/>
      <c r="G3" s="1347"/>
      <c r="H3" s="1347"/>
      <c r="I3" s="1347"/>
      <c r="J3" s="1348"/>
      <c r="K3" s="1348"/>
      <c r="L3" s="1348"/>
      <c r="M3" s="1347"/>
      <c r="N3" s="1347"/>
      <c r="O3" s="1347"/>
    </row>
    <row r="4" spans="1:16" s="1346" customFormat="1" ht="16.149999999999999" customHeight="1">
      <c r="A4" s="1349" t="s">
        <v>1359</v>
      </c>
      <c r="B4" s="1347"/>
      <c r="C4" s="1347"/>
      <c r="D4" s="1347"/>
      <c r="E4" s="1347"/>
      <c r="F4" s="1347"/>
      <c r="G4" s="1347"/>
      <c r="H4" s="1347"/>
      <c r="I4" s="1347"/>
      <c r="J4" s="1348"/>
      <c r="K4" s="1348"/>
      <c r="L4" s="1348"/>
      <c r="M4" s="1347"/>
      <c r="N4" s="1347"/>
      <c r="O4" s="1347"/>
    </row>
    <row r="5" spans="1:16" s="1296" customFormat="1" ht="24" customHeight="1">
      <c r="A5" s="1345"/>
      <c r="B5" s="2048" t="s">
        <v>1020</v>
      </c>
      <c r="C5" s="1343" t="s">
        <v>1019</v>
      </c>
      <c r="D5" s="1344" t="s">
        <v>266</v>
      </c>
      <c r="E5" s="1344" t="s">
        <v>256</v>
      </c>
      <c r="F5" s="1344" t="s">
        <v>257</v>
      </c>
      <c r="G5" s="1344" t="s">
        <v>179</v>
      </c>
      <c r="H5" s="1344" t="s">
        <v>258</v>
      </c>
      <c r="I5" s="1343" t="s">
        <v>1019</v>
      </c>
      <c r="J5" s="1342" t="s">
        <v>266</v>
      </c>
      <c r="K5" s="1342" t="s">
        <v>256</v>
      </c>
      <c r="L5" s="1342" t="s">
        <v>257</v>
      </c>
      <c r="M5" s="1342" t="s">
        <v>179</v>
      </c>
      <c r="N5" s="2050" t="s">
        <v>258</v>
      </c>
      <c r="O5" s="2051"/>
    </row>
    <row r="6" spans="1:16" s="1296" customFormat="1" ht="14.1" customHeight="1">
      <c r="A6" s="1341"/>
      <c r="B6" s="2049"/>
      <c r="C6" s="2052">
        <v>2025</v>
      </c>
      <c r="D6" s="2054">
        <v>2026</v>
      </c>
      <c r="E6" s="2055"/>
      <c r="F6" s="2055"/>
      <c r="G6" s="2055"/>
      <c r="H6" s="2056"/>
      <c r="I6" s="1340">
        <v>2025</v>
      </c>
      <c r="J6" s="2050">
        <v>2026</v>
      </c>
      <c r="K6" s="2060"/>
      <c r="L6" s="2060"/>
      <c r="M6" s="2060"/>
      <c r="N6" s="2060"/>
      <c r="O6" s="2051"/>
    </row>
    <row r="7" spans="1:16" s="1296" customFormat="1" ht="26.25" customHeight="1">
      <c r="A7" s="1339" t="s">
        <v>376</v>
      </c>
      <c r="B7" s="2049"/>
      <c r="C7" s="2053"/>
      <c r="D7" s="2057"/>
      <c r="E7" s="2058"/>
      <c r="F7" s="2058"/>
      <c r="G7" s="2058"/>
      <c r="H7" s="2059"/>
      <c r="I7" s="1338" t="s">
        <v>1018</v>
      </c>
      <c r="J7" s="1338"/>
      <c r="K7" s="1338"/>
      <c r="L7" s="1338"/>
      <c r="M7" s="1337"/>
      <c r="N7" s="1336"/>
      <c r="O7" s="1335" t="s">
        <v>1017</v>
      </c>
    </row>
    <row r="8" spans="1:16" s="1319" customFormat="1" ht="14.1" customHeight="1">
      <c r="A8" s="1334" t="s">
        <v>1016</v>
      </c>
      <c r="B8" s="1333">
        <v>1000</v>
      </c>
      <c r="C8" s="1332">
        <v>126.19166666666666</v>
      </c>
      <c r="D8" s="1331">
        <v>123.8</v>
      </c>
      <c r="E8" s="1331">
        <v>126.9</v>
      </c>
      <c r="F8" s="1331">
        <v>128.4</v>
      </c>
      <c r="G8" s="1331">
        <v>128.80000000000001</v>
      </c>
      <c r="H8" s="1311">
        <v>128.4</v>
      </c>
      <c r="I8" s="1330">
        <v>-1.2004958569844177</v>
      </c>
      <c r="J8" s="1329">
        <v>-3.28125</v>
      </c>
      <c r="K8" s="1329">
        <v>-0.15735641227378494</v>
      </c>
      <c r="L8" s="1329">
        <v>1.6627078384798182</v>
      </c>
      <c r="M8" s="1329">
        <v>2.2222222222222427</v>
      </c>
      <c r="N8" s="1328">
        <v>1.8239492466296809</v>
      </c>
      <c r="O8" s="1328">
        <v>-0.31055900621119292</v>
      </c>
    </row>
    <row r="9" spans="1:16" s="1319" customFormat="1" ht="14.1" customHeight="1">
      <c r="A9" s="1327" t="s">
        <v>1015</v>
      </c>
      <c r="B9" s="1326">
        <v>734.38</v>
      </c>
      <c r="C9" s="1325">
        <v>119.55</v>
      </c>
      <c r="D9" s="1324">
        <v>120.4</v>
      </c>
      <c r="E9" s="1324">
        <v>120.9</v>
      </c>
      <c r="F9" s="1324">
        <v>121.8</v>
      </c>
      <c r="G9" s="1324">
        <v>122.6</v>
      </c>
      <c r="H9" s="1323">
        <v>122.9</v>
      </c>
      <c r="I9" s="1322">
        <v>1.1207443434129658</v>
      </c>
      <c r="J9" s="1321">
        <v>1.0067114093959617</v>
      </c>
      <c r="K9" s="1321">
        <v>1.2562814070351749</v>
      </c>
      <c r="L9" s="1321">
        <v>1.5846538782318618</v>
      </c>
      <c r="M9" s="1321">
        <v>2.2518765638031653</v>
      </c>
      <c r="N9" s="1320">
        <v>2.4166666666666714</v>
      </c>
      <c r="O9" s="1320">
        <v>0.24469820554651278</v>
      </c>
    </row>
    <row r="10" spans="1:16" s="1296" customFormat="1" ht="14.1" customHeight="1">
      <c r="A10" s="1316" t="s">
        <v>1014</v>
      </c>
      <c r="B10" s="1314">
        <v>3.61</v>
      </c>
      <c r="C10" s="1313">
        <v>123.19166666666666</v>
      </c>
      <c r="D10" s="1312">
        <v>128.19999999999999</v>
      </c>
      <c r="E10" s="1312">
        <v>129.80000000000001</v>
      </c>
      <c r="F10" s="1312">
        <v>129.80000000000001</v>
      </c>
      <c r="G10" s="1312">
        <v>130</v>
      </c>
      <c r="H10" s="1311">
        <v>130.69999999999999</v>
      </c>
      <c r="I10" s="1310">
        <v>5.7212329256954888</v>
      </c>
      <c r="J10" s="1309">
        <v>6.8333333333333144</v>
      </c>
      <c r="K10" s="1309">
        <v>7.184145334434362</v>
      </c>
      <c r="L10" s="1309">
        <v>5.1863857374392381</v>
      </c>
      <c r="M10" s="1309">
        <v>5.1779935275080931</v>
      </c>
      <c r="N10" s="1308">
        <v>5.7443365695792892</v>
      </c>
      <c r="O10" s="1308">
        <v>0.538461538461533</v>
      </c>
    </row>
    <row r="11" spans="1:16" s="1319" customFormat="1" ht="14.1" customHeight="1">
      <c r="A11" s="1316" t="s">
        <v>1013</v>
      </c>
      <c r="B11" s="1314">
        <v>114.06</v>
      </c>
      <c r="C11" s="1313">
        <v>132.59166666666664</v>
      </c>
      <c r="D11" s="1312">
        <v>129.1</v>
      </c>
      <c r="E11" s="1312">
        <v>130</v>
      </c>
      <c r="F11" s="1312">
        <v>130.4</v>
      </c>
      <c r="G11" s="1312">
        <v>130</v>
      </c>
      <c r="H11" s="1311">
        <v>129.4</v>
      </c>
      <c r="I11" s="1310">
        <v>2.7709598243120865</v>
      </c>
      <c r="J11" s="1309">
        <v>-1.6755521706016907</v>
      </c>
      <c r="K11" s="1309">
        <v>-1.3657056145675313</v>
      </c>
      <c r="L11" s="1309">
        <v>-2.1021021021020942</v>
      </c>
      <c r="M11" s="1309">
        <v>-2.9126213592232943</v>
      </c>
      <c r="N11" s="1308">
        <v>-3.7202380952380878</v>
      </c>
      <c r="O11" s="1308">
        <v>-0.46153846153845279</v>
      </c>
    </row>
    <row r="12" spans="1:16" s="1296" customFormat="1" ht="14.1" customHeight="1">
      <c r="A12" s="1316" t="s">
        <v>1012</v>
      </c>
      <c r="B12" s="1314">
        <v>2.95</v>
      </c>
      <c r="C12" s="1313">
        <v>130.61666666666665</v>
      </c>
      <c r="D12" s="1312">
        <v>129.30000000000001</v>
      </c>
      <c r="E12" s="1312">
        <v>129.69999999999999</v>
      </c>
      <c r="F12" s="1312">
        <v>129.80000000000001</v>
      </c>
      <c r="G12" s="1312">
        <v>129.9</v>
      </c>
      <c r="H12" s="1311">
        <v>129.9</v>
      </c>
      <c r="I12" s="1310">
        <v>-0.87275486971923044</v>
      </c>
      <c r="J12" s="1309">
        <v>-2.1196063588190555</v>
      </c>
      <c r="K12" s="1309">
        <v>-1.6679302501895563</v>
      </c>
      <c r="L12" s="1309">
        <v>-0.99160945842866965</v>
      </c>
      <c r="M12" s="1309">
        <v>-0.91533180778030498</v>
      </c>
      <c r="N12" s="1308">
        <v>-0.91533180778030498</v>
      </c>
      <c r="O12" s="1308">
        <v>0</v>
      </c>
    </row>
    <row r="13" spans="1:16" s="1296" customFormat="1" ht="14.1" customHeight="1">
      <c r="A13" s="1316" t="s">
        <v>1011</v>
      </c>
      <c r="B13" s="1314">
        <v>0.34</v>
      </c>
      <c r="C13" s="1313">
        <v>132.93333333333337</v>
      </c>
      <c r="D13" s="1312">
        <v>133.80000000000001</v>
      </c>
      <c r="E13" s="1312">
        <v>131.9</v>
      </c>
      <c r="F13" s="1312">
        <v>132.69999999999999</v>
      </c>
      <c r="G13" s="1312">
        <v>132.69999999999999</v>
      </c>
      <c r="H13" s="1311">
        <v>132.69999999999999</v>
      </c>
      <c r="I13" s="1310">
        <v>-0.32491877030740568</v>
      </c>
      <c r="J13" s="1309">
        <v>0.67720090293454405</v>
      </c>
      <c r="K13" s="1309">
        <v>-0.75244544770504262</v>
      </c>
      <c r="L13" s="1309">
        <v>0.3023431594860142</v>
      </c>
      <c r="M13" s="1309">
        <v>0.3023431594860142</v>
      </c>
      <c r="N13" s="1308">
        <v>0.3023431594860142</v>
      </c>
      <c r="O13" s="1308">
        <v>0</v>
      </c>
    </row>
    <row r="14" spans="1:16" s="1296" customFormat="1" ht="14.1" customHeight="1">
      <c r="A14" s="1316" t="s">
        <v>1010</v>
      </c>
      <c r="B14" s="1314">
        <v>0.54</v>
      </c>
      <c r="C14" s="1313">
        <v>116.70833333333331</v>
      </c>
      <c r="D14" s="1312">
        <v>113.2</v>
      </c>
      <c r="E14" s="1312">
        <v>114.7</v>
      </c>
      <c r="F14" s="1312">
        <v>115.4</v>
      </c>
      <c r="G14" s="1312">
        <v>115.9</v>
      </c>
      <c r="H14" s="1311">
        <v>115.9</v>
      </c>
      <c r="I14" s="1310">
        <v>-9.6101716793597518</v>
      </c>
      <c r="J14" s="1309">
        <v>-3.9864291772688745</v>
      </c>
      <c r="K14" s="1309">
        <v>-2.7141645462256179</v>
      </c>
      <c r="L14" s="1309">
        <v>-2.3688663282571838</v>
      </c>
      <c r="M14" s="1309">
        <v>-1.6963528413910183</v>
      </c>
      <c r="N14" s="1308">
        <v>-0.94017094017092973</v>
      </c>
      <c r="O14" s="1308">
        <v>0</v>
      </c>
    </row>
    <row r="15" spans="1:16" s="1296" customFormat="1" ht="14.1" customHeight="1">
      <c r="A15" s="1316" t="s">
        <v>1009</v>
      </c>
      <c r="B15" s="1314">
        <v>13.55</v>
      </c>
      <c r="C15" s="1313">
        <v>131.02500000000001</v>
      </c>
      <c r="D15" s="1312">
        <v>133.9</v>
      </c>
      <c r="E15" s="1312">
        <v>134.19999999999999</v>
      </c>
      <c r="F15" s="1312">
        <v>134.6</v>
      </c>
      <c r="G15" s="1312">
        <v>134.80000000000001</v>
      </c>
      <c r="H15" s="1311">
        <v>134.9</v>
      </c>
      <c r="I15" s="1310">
        <v>2.449990226102841</v>
      </c>
      <c r="J15" s="1309">
        <v>2.6053639846743266</v>
      </c>
      <c r="K15" s="1309">
        <v>2.8352490421455769</v>
      </c>
      <c r="L15" s="1309">
        <v>2.9839326702371949</v>
      </c>
      <c r="M15" s="1309">
        <v>3.0581039755351611</v>
      </c>
      <c r="N15" s="1308">
        <v>2.7418126428027279</v>
      </c>
      <c r="O15" s="1308">
        <v>7.4183976261139151E-2</v>
      </c>
    </row>
    <row r="16" spans="1:16" s="1296" customFormat="1" ht="14.1" customHeight="1">
      <c r="A16" s="1316" t="s">
        <v>148</v>
      </c>
      <c r="B16" s="1314">
        <v>1.31</v>
      </c>
      <c r="C16" s="1313">
        <v>129.75</v>
      </c>
      <c r="D16" s="1312">
        <v>128.69999999999999</v>
      </c>
      <c r="E16" s="1312">
        <v>132.30000000000001</v>
      </c>
      <c r="F16" s="1312">
        <v>134.30000000000001</v>
      </c>
      <c r="G16" s="1312">
        <v>134</v>
      </c>
      <c r="H16" s="1311">
        <v>133.19999999999999</v>
      </c>
      <c r="I16" s="1310">
        <v>-32.118411300518815</v>
      </c>
      <c r="J16" s="1309">
        <v>-2.8679245283018844</v>
      </c>
      <c r="K16" s="1309">
        <v>0.22727272727274794</v>
      </c>
      <c r="L16" s="1309">
        <v>1.9741837509491518</v>
      </c>
      <c r="M16" s="1309">
        <v>4.9334377447141691</v>
      </c>
      <c r="N16" s="1308">
        <v>4.7169811320754604</v>
      </c>
      <c r="O16" s="1308">
        <v>-0.59701492537314493</v>
      </c>
    </row>
    <row r="17" spans="1:17" s="1296" customFormat="1" ht="14.1" customHeight="1">
      <c r="A17" s="1316" t="s">
        <v>1008</v>
      </c>
      <c r="B17" s="1314">
        <v>3.64</v>
      </c>
      <c r="C17" s="1313">
        <v>137.26666666666665</v>
      </c>
      <c r="D17" s="1312">
        <v>138.1</v>
      </c>
      <c r="E17" s="1312">
        <v>138</v>
      </c>
      <c r="F17" s="1312">
        <v>137.19999999999999</v>
      </c>
      <c r="G17" s="1312">
        <v>137.19999999999999</v>
      </c>
      <c r="H17" s="1311">
        <v>137.30000000000001</v>
      </c>
      <c r="I17" s="1310">
        <v>5.7999871539597763</v>
      </c>
      <c r="J17" s="1309">
        <v>0.6559766763848387</v>
      </c>
      <c r="K17" s="1309">
        <v>0.80350620891161384</v>
      </c>
      <c r="L17" s="1309">
        <v>-0.21818181818183291</v>
      </c>
      <c r="M17" s="1309">
        <v>-0.43541364296082463</v>
      </c>
      <c r="N17" s="1308">
        <v>-0.43509789702682156</v>
      </c>
      <c r="O17" s="1308">
        <v>7.2886297376115294E-2</v>
      </c>
    </row>
    <row r="18" spans="1:17" s="1296" customFormat="1" ht="14.1" customHeight="1">
      <c r="A18" s="1316" t="s">
        <v>297</v>
      </c>
      <c r="B18" s="1314">
        <v>5.0999999999999996</v>
      </c>
      <c r="C18" s="1313">
        <v>160.47499999999999</v>
      </c>
      <c r="D18" s="1312">
        <v>154.4</v>
      </c>
      <c r="E18" s="1312">
        <v>156.4</v>
      </c>
      <c r="F18" s="1312">
        <v>155.4</v>
      </c>
      <c r="G18" s="1312">
        <v>155.19999999999999</v>
      </c>
      <c r="H18" s="1311">
        <v>154.9</v>
      </c>
      <c r="I18" s="1310">
        <v>10.065157750342905</v>
      </c>
      <c r="J18" s="1309">
        <v>-2.9541169076052824</v>
      </c>
      <c r="K18" s="1309">
        <v>-0.38216560509553688</v>
      </c>
      <c r="L18" s="1309">
        <v>-1.7699115044247691</v>
      </c>
      <c r="M18" s="1309">
        <v>-4.3156596794081281</v>
      </c>
      <c r="N18" s="1308">
        <v>-4.8525798525798507</v>
      </c>
      <c r="O18" s="1308">
        <v>-0.19329896907215982</v>
      </c>
    </row>
    <row r="19" spans="1:17" s="1296" customFormat="1" ht="14.1" customHeight="1">
      <c r="A19" s="1316" t="s">
        <v>1007</v>
      </c>
      <c r="B19" s="1314">
        <v>2.5499999999999998</v>
      </c>
      <c r="C19" s="1313">
        <v>106.3</v>
      </c>
      <c r="D19" s="1312">
        <v>103.6</v>
      </c>
      <c r="E19" s="1312">
        <v>107.3</v>
      </c>
      <c r="F19" s="1312">
        <v>109.9</v>
      </c>
      <c r="G19" s="1312">
        <v>113.8</v>
      </c>
      <c r="H19" s="1311">
        <v>115.5</v>
      </c>
      <c r="I19" s="1310">
        <v>2.4907600835609998</v>
      </c>
      <c r="J19" s="1309">
        <v>-5.9037238873751079</v>
      </c>
      <c r="K19" s="1309">
        <v>-2.8079710144927645</v>
      </c>
      <c r="L19" s="1309">
        <v>-0.36264732547596168</v>
      </c>
      <c r="M19" s="1309">
        <v>6.2558356676003797</v>
      </c>
      <c r="N19" s="1308">
        <v>6.8455134135060121</v>
      </c>
      <c r="O19" s="1308">
        <v>1.4938488576449913</v>
      </c>
    </row>
    <row r="20" spans="1:17" s="1296" customFormat="1" ht="14.1" customHeight="1">
      <c r="A20" s="1316" t="s">
        <v>1006</v>
      </c>
      <c r="B20" s="1314">
        <v>0.83</v>
      </c>
      <c r="C20" s="1313">
        <v>102.07499999999999</v>
      </c>
      <c r="D20" s="1312">
        <v>100.4</v>
      </c>
      <c r="E20" s="1312">
        <v>104.9</v>
      </c>
      <c r="F20" s="1312">
        <v>107.6</v>
      </c>
      <c r="G20" s="1312">
        <v>110.2</v>
      </c>
      <c r="H20" s="1311">
        <v>113.6</v>
      </c>
      <c r="I20" s="1310">
        <v>9.0544871794871824</v>
      </c>
      <c r="J20" s="1309">
        <v>-0.59405940594058393</v>
      </c>
      <c r="K20" s="1309">
        <v>0.76849183477428085</v>
      </c>
      <c r="L20" s="1309">
        <v>3.1639501438159243</v>
      </c>
      <c r="M20" s="1309">
        <v>7.407407407407419</v>
      </c>
      <c r="N20" s="1308">
        <v>8.5004775549188025</v>
      </c>
      <c r="O20" s="1308">
        <v>3.0852994555353774</v>
      </c>
      <c r="Q20" s="1290"/>
    </row>
    <row r="21" spans="1:17" s="1296" customFormat="1" ht="14.1" customHeight="1">
      <c r="A21" s="1316" t="s">
        <v>1005</v>
      </c>
      <c r="B21" s="1314">
        <v>0.32</v>
      </c>
      <c r="C21" s="1313">
        <v>150.00000000000003</v>
      </c>
      <c r="D21" s="1312">
        <v>152.69999999999999</v>
      </c>
      <c r="E21" s="1312">
        <v>152.69999999999999</v>
      </c>
      <c r="F21" s="1312">
        <v>154.69999999999999</v>
      </c>
      <c r="G21" s="1312">
        <v>154.69999999999999</v>
      </c>
      <c r="H21" s="1311">
        <v>153.69999999999999</v>
      </c>
      <c r="I21" s="1310">
        <v>0.90251695722854208</v>
      </c>
      <c r="J21" s="1309">
        <v>2.8975741239892159</v>
      </c>
      <c r="K21" s="1309">
        <v>2.8975741239892159</v>
      </c>
      <c r="L21" s="1309">
        <v>3.1333333333333258</v>
      </c>
      <c r="M21" s="1309">
        <v>3.1333333333333258</v>
      </c>
      <c r="N21" s="1308">
        <v>2.4666666666666686</v>
      </c>
      <c r="O21" s="1308">
        <v>-0.64641241111829117</v>
      </c>
    </row>
    <row r="22" spans="1:17" s="1296" customFormat="1" ht="14.1" customHeight="1">
      <c r="A22" s="1316" t="s">
        <v>1004</v>
      </c>
      <c r="B22" s="1314">
        <v>0.98</v>
      </c>
      <c r="C22" s="1313">
        <v>155.15</v>
      </c>
      <c r="D22" s="1312">
        <v>145.69999999999999</v>
      </c>
      <c r="E22" s="1312">
        <v>143.9</v>
      </c>
      <c r="F22" s="1312">
        <v>144.19999999999999</v>
      </c>
      <c r="G22" s="1312">
        <v>145.30000000000001</v>
      </c>
      <c r="H22" s="1311">
        <v>145.30000000000001</v>
      </c>
      <c r="I22" s="1310">
        <v>0.18834418554594379</v>
      </c>
      <c r="J22" s="1309">
        <v>-6.7818298144593854</v>
      </c>
      <c r="K22" s="1309">
        <v>-7.8745198463508217</v>
      </c>
      <c r="L22" s="1309">
        <v>-7.8005115089514163</v>
      </c>
      <c r="M22" s="1309">
        <v>-7.0377479206653817</v>
      </c>
      <c r="N22" s="1308">
        <v>-7.0971867007672529</v>
      </c>
      <c r="O22" s="1308">
        <v>0</v>
      </c>
    </row>
    <row r="23" spans="1:17" s="1296" customFormat="1" ht="14.1" customHeight="1">
      <c r="A23" s="1316" t="s">
        <v>1003</v>
      </c>
      <c r="B23" s="1314">
        <v>16.84</v>
      </c>
      <c r="C23" s="1313">
        <v>134.5</v>
      </c>
      <c r="D23" s="1312">
        <v>119.1</v>
      </c>
      <c r="E23" s="1312">
        <v>119.1</v>
      </c>
      <c r="F23" s="1312">
        <v>119.4</v>
      </c>
      <c r="G23" s="1312">
        <v>118.9</v>
      </c>
      <c r="H23" s="1311">
        <v>118.8</v>
      </c>
      <c r="I23" s="1310">
        <v>5.098652080484456</v>
      </c>
      <c r="J23" s="1309">
        <v>-12.103321033210335</v>
      </c>
      <c r="K23" s="1309">
        <v>-11.973392461197349</v>
      </c>
      <c r="L23" s="1309">
        <v>-12.399119589141606</v>
      </c>
      <c r="M23" s="1309">
        <v>-12.829912023460409</v>
      </c>
      <c r="N23" s="1308">
        <v>-12.967032967032964</v>
      </c>
      <c r="O23" s="1308">
        <v>-8.4104289318759129E-2</v>
      </c>
    </row>
    <row r="24" spans="1:17" s="1296" customFormat="1" ht="14.1" customHeight="1">
      <c r="A24" s="1316" t="s">
        <v>1002</v>
      </c>
      <c r="B24" s="1314">
        <v>3.78</v>
      </c>
      <c r="C24" s="1313">
        <v>139.94999999999999</v>
      </c>
      <c r="D24" s="1312">
        <v>124.2</v>
      </c>
      <c r="E24" s="1312">
        <v>123.6</v>
      </c>
      <c r="F24" s="1312">
        <v>122.6</v>
      </c>
      <c r="G24" s="1312">
        <v>122.9</v>
      </c>
      <c r="H24" s="1311">
        <v>122.7</v>
      </c>
      <c r="I24" s="1310">
        <v>7.7920410783055161</v>
      </c>
      <c r="J24" s="1309">
        <v>-10.903873744619801</v>
      </c>
      <c r="K24" s="1309">
        <v>-11.334289813486379</v>
      </c>
      <c r="L24" s="1309">
        <v>-12.615823235923031</v>
      </c>
      <c r="M24" s="1309">
        <v>-12.401995723449758</v>
      </c>
      <c r="N24" s="1308">
        <v>-12.482168330955773</v>
      </c>
      <c r="O24" s="1308">
        <v>-0.16273393002441594</v>
      </c>
    </row>
    <row r="25" spans="1:17" s="1296" customFormat="1" ht="14.1" customHeight="1">
      <c r="A25" s="1316" t="s">
        <v>1001</v>
      </c>
      <c r="B25" s="1314">
        <v>1.45</v>
      </c>
      <c r="C25" s="1313">
        <v>168.89999999999995</v>
      </c>
      <c r="D25" s="1312">
        <v>109.1</v>
      </c>
      <c r="E25" s="1312">
        <v>109.7</v>
      </c>
      <c r="F25" s="1312">
        <v>110.3</v>
      </c>
      <c r="G25" s="1312">
        <v>106.5</v>
      </c>
      <c r="H25" s="1311">
        <v>103</v>
      </c>
      <c r="I25" s="1310">
        <v>4.4688418122776739</v>
      </c>
      <c r="J25" s="1309">
        <v>-42.789722076560047</v>
      </c>
      <c r="K25" s="1309">
        <v>-39.824465167306641</v>
      </c>
      <c r="L25" s="1309">
        <v>-38.75624652970572</v>
      </c>
      <c r="M25" s="1309">
        <v>-40.033783783783782</v>
      </c>
      <c r="N25" s="1308">
        <v>-41.971830985915496</v>
      </c>
      <c r="O25" s="1308">
        <v>-3.2863849765258237</v>
      </c>
    </row>
    <row r="26" spans="1:17" s="1296" customFormat="1" ht="14.1" customHeight="1">
      <c r="A26" s="1316" t="s">
        <v>1000</v>
      </c>
      <c r="B26" s="1314">
        <v>6.21</v>
      </c>
      <c r="C26" s="1313">
        <v>135.40833333333333</v>
      </c>
      <c r="D26" s="1312">
        <v>116.6</v>
      </c>
      <c r="E26" s="1312">
        <v>116.3</v>
      </c>
      <c r="F26" s="1312">
        <v>117.3</v>
      </c>
      <c r="G26" s="1312">
        <v>117.4</v>
      </c>
      <c r="H26" s="1311">
        <v>117.3</v>
      </c>
      <c r="I26" s="1310">
        <v>4.73090557524975</v>
      </c>
      <c r="J26" s="1309">
        <v>-14.82834185536889</v>
      </c>
      <c r="K26" s="1309">
        <v>-15.047479912344784</v>
      </c>
      <c r="L26" s="1309">
        <v>-14.876632801161122</v>
      </c>
      <c r="M26" s="1309">
        <v>-15.478761699064066</v>
      </c>
      <c r="N26" s="1308">
        <v>-15.793251974156505</v>
      </c>
      <c r="O26" s="1308">
        <v>-8.5178875638845852E-2</v>
      </c>
    </row>
    <row r="27" spans="1:17" s="1296" customFormat="1" ht="14.1" customHeight="1">
      <c r="A27" s="1316" t="s">
        <v>999</v>
      </c>
      <c r="B27" s="1314">
        <v>4.75</v>
      </c>
      <c r="C27" s="1313">
        <v>117.35000000000001</v>
      </c>
      <c r="D27" s="1312">
        <v>118.3</v>
      </c>
      <c r="E27" s="1312">
        <v>119.4</v>
      </c>
      <c r="F27" s="1312">
        <v>119.9</v>
      </c>
      <c r="G27" s="1312">
        <v>119.3</v>
      </c>
      <c r="H27" s="1311">
        <v>120</v>
      </c>
      <c r="I27" s="1310">
        <v>2.8258488499452312</v>
      </c>
      <c r="J27" s="1309">
        <v>4.7829937998228615</v>
      </c>
      <c r="K27" s="1309">
        <v>4.0069686411149803</v>
      </c>
      <c r="L27" s="1309">
        <v>2.9184549356223215</v>
      </c>
      <c r="M27" s="1309">
        <v>2.403433476394838</v>
      </c>
      <c r="N27" s="1308">
        <v>3.0042918454935545</v>
      </c>
      <c r="O27" s="1308">
        <v>0.58675607711651878</v>
      </c>
    </row>
    <row r="28" spans="1:17" s="1296" customFormat="1" ht="14.1" customHeight="1">
      <c r="A28" s="1316" t="s">
        <v>998</v>
      </c>
      <c r="B28" s="1314">
        <v>0.65</v>
      </c>
      <c r="C28" s="1313">
        <v>142.56666666666669</v>
      </c>
      <c r="D28" s="1312">
        <v>143.4</v>
      </c>
      <c r="E28" s="1312">
        <v>140.1</v>
      </c>
      <c r="F28" s="1312">
        <v>138</v>
      </c>
      <c r="G28" s="1312">
        <v>135.1</v>
      </c>
      <c r="H28" s="1311">
        <v>135.19999999999999</v>
      </c>
      <c r="I28" s="1310">
        <v>8.9195899917234414</v>
      </c>
      <c r="J28" s="1309">
        <v>1.7021276595744723</v>
      </c>
      <c r="K28" s="1309">
        <v>-0.63829787234043067</v>
      </c>
      <c r="L28" s="1309">
        <v>-4.43213296398892</v>
      </c>
      <c r="M28" s="1309">
        <v>-5.1264044943820295</v>
      </c>
      <c r="N28" s="1308">
        <v>-5.0561797752809099</v>
      </c>
      <c r="O28" s="1308">
        <v>7.4019245003697165E-2</v>
      </c>
    </row>
    <row r="29" spans="1:17" s="1296" customFormat="1" ht="14.1" customHeight="1">
      <c r="A29" s="1316" t="s">
        <v>997</v>
      </c>
      <c r="B29" s="1314">
        <v>26.57</v>
      </c>
      <c r="C29" s="1313">
        <v>139.20000000000002</v>
      </c>
      <c r="D29" s="1312">
        <v>134.4</v>
      </c>
      <c r="E29" s="1312">
        <v>137.19999999999999</v>
      </c>
      <c r="F29" s="1312">
        <v>137.9</v>
      </c>
      <c r="G29" s="1312">
        <v>135.80000000000001</v>
      </c>
      <c r="H29" s="1311">
        <v>133.6</v>
      </c>
      <c r="I29" s="1310">
        <v>2.2652136647483871</v>
      </c>
      <c r="J29" s="1309">
        <v>0.37341299477222378</v>
      </c>
      <c r="K29" s="1309">
        <v>1.5544041450777257</v>
      </c>
      <c r="L29" s="1309">
        <v>-1.1469534050179107</v>
      </c>
      <c r="M29" s="1309">
        <v>-4.2988019732205771</v>
      </c>
      <c r="N29" s="1308">
        <v>-7.157748436414181</v>
      </c>
      <c r="O29" s="1308">
        <v>-1.6200294550810241</v>
      </c>
    </row>
    <row r="30" spans="1:17" s="1296" customFormat="1" ht="14.1" customHeight="1">
      <c r="A30" s="1316" t="s">
        <v>996</v>
      </c>
      <c r="B30" s="1314">
        <v>3.51</v>
      </c>
      <c r="C30" s="1313">
        <v>165.00833333333335</v>
      </c>
      <c r="D30" s="1312">
        <v>176.8</v>
      </c>
      <c r="E30" s="1312">
        <v>176.8</v>
      </c>
      <c r="F30" s="1312">
        <v>173.6</v>
      </c>
      <c r="G30" s="1312">
        <v>166.7</v>
      </c>
      <c r="H30" s="1311">
        <v>162.80000000000001</v>
      </c>
      <c r="I30" s="1310">
        <v>30.381247119246751</v>
      </c>
      <c r="J30" s="1309">
        <v>19.86440677966101</v>
      </c>
      <c r="K30" s="1309">
        <v>14.879792072774521</v>
      </c>
      <c r="L30" s="1309">
        <v>9.045226130653262</v>
      </c>
      <c r="M30" s="1309">
        <v>1.0303030303030312</v>
      </c>
      <c r="N30" s="1308">
        <v>-4.1789287816362446</v>
      </c>
      <c r="O30" s="1308">
        <v>-2.3395320935812691</v>
      </c>
    </row>
    <row r="31" spans="1:17" s="1296" customFormat="1" ht="14.1" customHeight="1">
      <c r="A31" s="1316" t="s">
        <v>995</v>
      </c>
      <c r="B31" s="1314">
        <v>7.34</v>
      </c>
      <c r="C31" s="1313">
        <v>139.03333333333333</v>
      </c>
      <c r="D31" s="1312">
        <v>116.3</v>
      </c>
      <c r="E31" s="1312">
        <v>125.3</v>
      </c>
      <c r="F31" s="1312">
        <v>129.1</v>
      </c>
      <c r="G31" s="1312">
        <v>124.5</v>
      </c>
      <c r="H31" s="1311">
        <v>119.5</v>
      </c>
      <c r="I31" s="1310">
        <v>-7.1873609256786892</v>
      </c>
      <c r="J31" s="1309">
        <v>-12.490594431903688</v>
      </c>
      <c r="K31" s="1309">
        <v>-5.7894736842105345</v>
      </c>
      <c r="L31" s="1309">
        <v>-10.965517241379317</v>
      </c>
      <c r="M31" s="1309">
        <v>-16.666666666666671</v>
      </c>
      <c r="N31" s="1308">
        <v>-21.844342707652061</v>
      </c>
      <c r="O31" s="1308">
        <v>-4.0160642570281198</v>
      </c>
    </row>
    <row r="32" spans="1:17" s="1296" customFormat="1" ht="14.1" customHeight="1">
      <c r="A32" s="1316" t="s">
        <v>994</v>
      </c>
      <c r="B32" s="1314">
        <v>2.89</v>
      </c>
      <c r="C32" s="1313">
        <v>137.90833333333333</v>
      </c>
      <c r="D32" s="1312">
        <v>142</v>
      </c>
      <c r="E32" s="1312">
        <v>142.6</v>
      </c>
      <c r="F32" s="1312">
        <v>143.19999999999999</v>
      </c>
      <c r="G32" s="1312">
        <v>144.1</v>
      </c>
      <c r="H32" s="1311">
        <v>142.69999999999999</v>
      </c>
      <c r="I32" s="1310">
        <v>9.1406713711007228</v>
      </c>
      <c r="J32" s="1309">
        <v>8.3142639206712516</v>
      </c>
      <c r="K32" s="1309">
        <v>6.9767441860465027</v>
      </c>
      <c r="L32" s="1309">
        <v>5.7607090103397098</v>
      </c>
      <c r="M32" s="1309">
        <v>4.6477850399418941</v>
      </c>
      <c r="N32" s="1308">
        <v>1.6381766381766312</v>
      </c>
      <c r="O32" s="1308">
        <v>-0.97154753643303593</v>
      </c>
    </row>
    <row r="33" spans="1:18" s="1296" customFormat="1" ht="14.1" customHeight="1">
      <c r="A33" s="1316" t="s">
        <v>993</v>
      </c>
      <c r="B33" s="1314">
        <v>12.83</v>
      </c>
      <c r="C33" s="1313">
        <v>132.51666666666668</v>
      </c>
      <c r="D33" s="1312">
        <v>131.4</v>
      </c>
      <c r="E33" s="1312">
        <v>132</v>
      </c>
      <c r="F33" s="1312">
        <v>132.1</v>
      </c>
      <c r="G33" s="1312">
        <v>132</v>
      </c>
      <c r="H33" s="1311">
        <v>131.6</v>
      </c>
      <c r="I33" s="1310">
        <v>-0.42579837194739412</v>
      </c>
      <c r="J33" s="1309">
        <v>0</v>
      </c>
      <c r="K33" s="1309">
        <v>0.22779043280183942</v>
      </c>
      <c r="L33" s="1309">
        <v>0.2276176024279124</v>
      </c>
      <c r="M33" s="1309">
        <v>-7.5700227100668371E-2</v>
      </c>
      <c r="N33" s="1308">
        <v>-0.67924528301887221</v>
      </c>
      <c r="O33" s="1308">
        <v>-0.30303030303031164</v>
      </c>
      <c r="R33" s="1296" t="s">
        <v>1</v>
      </c>
    </row>
    <row r="34" spans="1:18" s="1296" customFormat="1" ht="14.1" customHeight="1">
      <c r="A34" s="1316" t="s">
        <v>992</v>
      </c>
      <c r="B34" s="1314">
        <v>1.36</v>
      </c>
      <c r="C34" s="1305">
        <v>120.00833333333333</v>
      </c>
      <c r="D34" s="1304">
        <v>121.9</v>
      </c>
      <c r="E34" s="1304">
        <v>121.8</v>
      </c>
      <c r="F34" s="1304">
        <v>122.3</v>
      </c>
      <c r="G34" s="1304">
        <v>122.2</v>
      </c>
      <c r="H34" s="1303">
        <v>122.2</v>
      </c>
      <c r="I34" s="1302">
        <v>1.4726606538895055</v>
      </c>
      <c r="J34" s="1301">
        <v>2.0938023450586201</v>
      </c>
      <c r="K34" s="1301">
        <v>1.5846538782318618</v>
      </c>
      <c r="L34" s="1301">
        <v>2.1720969089389968</v>
      </c>
      <c r="M34" s="1301">
        <v>2.5167785234899327</v>
      </c>
      <c r="N34" s="1300">
        <v>2.2594142259414269</v>
      </c>
      <c r="O34" s="1300">
        <v>0</v>
      </c>
    </row>
    <row r="35" spans="1:18" s="1296" customFormat="1" ht="14.1" customHeight="1">
      <c r="A35" s="1318" t="s">
        <v>991</v>
      </c>
      <c r="B35" s="1317">
        <v>1.6</v>
      </c>
      <c r="C35" s="1313">
        <v>171.06666666666663</v>
      </c>
      <c r="D35" s="1312">
        <v>175.5</v>
      </c>
      <c r="E35" s="1312">
        <v>172.9</v>
      </c>
      <c r="F35" s="1312">
        <v>171.2</v>
      </c>
      <c r="G35" s="1312">
        <v>166.6</v>
      </c>
      <c r="H35" s="1311">
        <v>166.1</v>
      </c>
      <c r="I35" s="1310">
        <v>30.088719898605802</v>
      </c>
      <c r="J35" s="1309">
        <v>16.071428571428584</v>
      </c>
      <c r="K35" s="1309">
        <v>4.7244094488189177</v>
      </c>
      <c r="L35" s="1309">
        <v>-4.0358744394618924</v>
      </c>
      <c r="M35" s="1309">
        <v>-6.351883080382251</v>
      </c>
      <c r="N35" s="1308">
        <v>-6.6329398538504876</v>
      </c>
      <c r="O35" s="1308">
        <v>-0.30012004801920966</v>
      </c>
    </row>
    <row r="36" spans="1:18" s="1296" customFormat="1" ht="14.1" customHeight="1">
      <c r="A36" s="1316" t="s">
        <v>990</v>
      </c>
      <c r="B36" s="1314">
        <v>5.28</v>
      </c>
      <c r="C36" s="1313">
        <v>117.55833333333329</v>
      </c>
      <c r="D36" s="1312">
        <v>120</v>
      </c>
      <c r="E36" s="1312">
        <v>120.5</v>
      </c>
      <c r="F36" s="1312">
        <v>120.6</v>
      </c>
      <c r="G36" s="1312">
        <v>120.6</v>
      </c>
      <c r="H36" s="1311">
        <v>120.6</v>
      </c>
      <c r="I36" s="1310">
        <v>2.254276601913574</v>
      </c>
      <c r="J36" s="1309">
        <v>2.9159519725557459</v>
      </c>
      <c r="K36" s="1309">
        <v>3.2562125107112223</v>
      </c>
      <c r="L36" s="1309">
        <v>3.3419023136246722</v>
      </c>
      <c r="M36" s="1309">
        <v>2.8132992327365685</v>
      </c>
      <c r="N36" s="1308">
        <v>2.8132992327365685</v>
      </c>
      <c r="O36" s="1308">
        <v>0</v>
      </c>
    </row>
    <row r="37" spans="1:18" s="1296" customFormat="1" ht="14.1" customHeight="1">
      <c r="A37" s="1316" t="s">
        <v>989</v>
      </c>
      <c r="B37" s="1314">
        <v>0.38</v>
      </c>
      <c r="C37" s="1313">
        <v>123.09166666666668</v>
      </c>
      <c r="D37" s="1312">
        <v>115.3</v>
      </c>
      <c r="E37" s="1312">
        <v>114.5</v>
      </c>
      <c r="F37" s="1312">
        <v>113.8</v>
      </c>
      <c r="G37" s="1312">
        <v>112.7</v>
      </c>
      <c r="H37" s="1311">
        <v>112.6</v>
      </c>
      <c r="I37" s="1310">
        <v>-13.402122295831603</v>
      </c>
      <c r="J37" s="1309">
        <v>-11.647509578544074</v>
      </c>
      <c r="K37" s="1309">
        <v>-11.446249033256009</v>
      </c>
      <c r="L37" s="1309">
        <v>-7.6298701298701275</v>
      </c>
      <c r="M37" s="1309">
        <v>-8.7449392712550633</v>
      </c>
      <c r="N37" s="1308">
        <v>-8.3807973962571367</v>
      </c>
      <c r="O37" s="1308">
        <v>-8.8731144631765346E-2</v>
      </c>
    </row>
    <row r="38" spans="1:18" s="1296" customFormat="1" ht="14.1" customHeight="1">
      <c r="A38" s="1316" t="s">
        <v>988</v>
      </c>
      <c r="B38" s="1314">
        <v>1.72</v>
      </c>
      <c r="C38" s="1313">
        <v>108.65000000000002</v>
      </c>
      <c r="D38" s="1312">
        <v>108.6</v>
      </c>
      <c r="E38" s="1312">
        <v>108.6</v>
      </c>
      <c r="F38" s="1312">
        <v>108.8</v>
      </c>
      <c r="G38" s="1312">
        <v>109.5</v>
      </c>
      <c r="H38" s="1311">
        <v>109.5</v>
      </c>
      <c r="I38" s="1310">
        <v>-1.5337423312871579E-2</v>
      </c>
      <c r="J38" s="1309">
        <v>9.2165898617508901E-2</v>
      </c>
      <c r="K38" s="1309">
        <v>9.2165898617508901E-2</v>
      </c>
      <c r="L38" s="1309">
        <v>0.27649769585254091</v>
      </c>
      <c r="M38" s="1309">
        <v>0.73597056117755244</v>
      </c>
      <c r="N38" s="1308">
        <v>0.73597056117755244</v>
      </c>
      <c r="O38" s="1308">
        <v>0</v>
      </c>
    </row>
    <row r="39" spans="1:18" s="1296" customFormat="1" ht="14.1" customHeight="1">
      <c r="A39" s="1316" t="s">
        <v>987</v>
      </c>
      <c r="B39" s="1314">
        <v>1.24</v>
      </c>
      <c r="C39" s="1313">
        <v>113.04166666666669</v>
      </c>
      <c r="D39" s="1312">
        <v>112.7</v>
      </c>
      <c r="E39" s="1312">
        <v>112.4</v>
      </c>
      <c r="F39" s="1312">
        <v>112.4</v>
      </c>
      <c r="G39" s="1312">
        <v>112.3</v>
      </c>
      <c r="H39" s="1311">
        <v>112.3</v>
      </c>
      <c r="I39" s="1310">
        <v>1.4129784688995244</v>
      </c>
      <c r="J39" s="1309">
        <v>1.1669658886894041</v>
      </c>
      <c r="K39" s="1309">
        <v>0</v>
      </c>
      <c r="L39" s="1309">
        <v>8.9047195013364444E-2</v>
      </c>
      <c r="M39" s="1309">
        <v>-1.1443661971831034</v>
      </c>
      <c r="N39" s="1308">
        <v>-1.2313104661389644</v>
      </c>
      <c r="O39" s="1308">
        <v>0</v>
      </c>
    </row>
    <row r="40" spans="1:18" s="1296" customFormat="1" ht="14.1" customHeight="1">
      <c r="A40" s="1316" t="s">
        <v>986</v>
      </c>
      <c r="B40" s="1314">
        <v>6.22</v>
      </c>
      <c r="C40" s="1313">
        <v>124.40000000000002</v>
      </c>
      <c r="D40" s="1312">
        <v>126.2</v>
      </c>
      <c r="E40" s="1312">
        <v>125.7</v>
      </c>
      <c r="F40" s="1312">
        <v>126</v>
      </c>
      <c r="G40" s="1312">
        <v>126.1</v>
      </c>
      <c r="H40" s="1311">
        <v>126.4</v>
      </c>
      <c r="I40" s="1310">
        <v>2.4430414493549506</v>
      </c>
      <c r="J40" s="1309">
        <v>2.4350649350649292</v>
      </c>
      <c r="K40" s="1309">
        <v>1.3709677419354875</v>
      </c>
      <c r="L40" s="1309">
        <v>1.5310233682514109</v>
      </c>
      <c r="M40" s="1309">
        <v>1.2038523274478337</v>
      </c>
      <c r="N40" s="1308">
        <v>1.3632718524458625</v>
      </c>
      <c r="O40" s="1308">
        <v>0.23790642347343294</v>
      </c>
    </row>
    <row r="41" spans="1:18" s="1296" customFormat="1" ht="14.1" customHeight="1">
      <c r="A41" s="1316" t="s">
        <v>985</v>
      </c>
      <c r="B41" s="1314">
        <v>2.34</v>
      </c>
      <c r="C41" s="1313">
        <v>133.43333333333334</v>
      </c>
      <c r="D41" s="1312">
        <v>135.1</v>
      </c>
      <c r="E41" s="1312">
        <v>135.5</v>
      </c>
      <c r="F41" s="1312">
        <v>135.69999999999999</v>
      </c>
      <c r="G41" s="1312">
        <v>135.30000000000001</v>
      </c>
      <c r="H41" s="1311">
        <v>135.19999999999999</v>
      </c>
      <c r="I41" s="1310">
        <v>3.2100038674745406</v>
      </c>
      <c r="J41" s="1309">
        <v>2.2710068130204348</v>
      </c>
      <c r="K41" s="1309">
        <v>2.5738077214231652</v>
      </c>
      <c r="L41" s="1309">
        <v>2.3378582202111602</v>
      </c>
      <c r="M41" s="1309">
        <v>2.2675736961451207</v>
      </c>
      <c r="N41" s="1308">
        <v>2.1919879062735959</v>
      </c>
      <c r="O41" s="1308">
        <v>-7.3909830007409028E-2</v>
      </c>
    </row>
    <row r="42" spans="1:18" s="1296" customFormat="1" ht="14.1" customHeight="1">
      <c r="A42" s="1315" t="s">
        <v>984</v>
      </c>
      <c r="B42" s="1314">
        <v>5.91</v>
      </c>
      <c r="C42" s="1313">
        <v>103.74166666666666</v>
      </c>
      <c r="D42" s="1312">
        <v>99.1</v>
      </c>
      <c r="E42" s="1312">
        <v>100.2</v>
      </c>
      <c r="F42" s="1312">
        <v>101.6</v>
      </c>
      <c r="G42" s="1312">
        <v>103.9</v>
      </c>
      <c r="H42" s="1311">
        <v>102.8</v>
      </c>
      <c r="I42" s="1310">
        <v>-1.0727908455181279</v>
      </c>
      <c r="J42" s="1309">
        <v>-8.070500927643792</v>
      </c>
      <c r="K42" s="1309">
        <v>-7.3937153419593358</v>
      </c>
      <c r="L42" s="1309">
        <v>-6.0998151571164669</v>
      </c>
      <c r="M42" s="1309">
        <v>-2.9878618113912125</v>
      </c>
      <c r="N42" s="1308">
        <v>-2.9272898961284284</v>
      </c>
      <c r="O42" s="1308">
        <v>-1.0587102983638204</v>
      </c>
    </row>
    <row r="43" spans="1:18" s="1296" customFormat="1" ht="14.1" customHeight="1">
      <c r="A43" s="1307" t="s">
        <v>983</v>
      </c>
      <c r="B43" s="1306">
        <v>1.84</v>
      </c>
      <c r="C43" s="1305">
        <v>141.13333333333335</v>
      </c>
      <c r="D43" s="1304">
        <v>142.19999999999999</v>
      </c>
      <c r="E43" s="1304">
        <v>142.19999999999999</v>
      </c>
      <c r="F43" s="1304">
        <v>142.4</v>
      </c>
      <c r="G43" s="1304">
        <v>142.5</v>
      </c>
      <c r="H43" s="1303">
        <v>142.5</v>
      </c>
      <c r="I43" s="1302">
        <v>3.876349362119754</v>
      </c>
      <c r="J43" s="1301">
        <v>1.4265335235378132</v>
      </c>
      <c r="K43" s="1301">
        <v>0.99431818181815856</v>
      </c>
      <c r="L43" s="1301">
        <v>0.77848549186127514</v>
      </c>
      <c r="M43" s="1301">
        <v>0.84925690021231048</v>
      </c>
      <c r="N43" s="1300">
        <v>0.77793493635076061</v>
      </c>
      <c r="O43" s="1300">
        <v>0</v>
      </c>
    </row>
    <row r="44" spans="1:18" s="1296" customFormat="1" ht="14.1" customHeight="1">
      <c r="A44" s="1299" t="s">
        <v>722</v>
      </c>
      <c r="B44" s="1298"/>
      <c r="D44" s="1297"/>
      <c r="E44" s="1297"/>
      <c r="F44" s="1297"/>
      <c r="G44" s="1297"/>
      <c r="H44" s="1297"/>
      <c r="I44" s="1297"/>
      <c r="J44" s="1297"/>
      <c r="K44" s="1297"/>
      <c r="L44" s="1297"/>
      <c r="M44" s="1297"/>
      <c r="N44" s="1297"/>
    </row>
    <row r="45" spans="1:18" s="1291" customFormat="1" ht="14.1" customHeight="1">
      <c r="A45" s="1295" t="s">
        <v>982</v>
      </c>
      <c r="B45" s="1294"/>
      <c r="C45" s="1293"/>
      <c r="D45" s="1292"/>
      <c r="E45" s="1292"/>
      <c r="F45" s="1292"/>
      <c r="G45" s="1292"/>
      <c r="H45" s="1292"/>
      <c r="I45" s="1292"/>
      <c r="J45" s="1292"/>
      <c r="K45" s="1292"/>
      <c r="L45" s="1292"/>
      <c r="M45" s="1292"/>
      <c r="N45" s="1292"/>
      <c r="O45" s="1286"/>
    </row>
    <row r="46" spans="1:18" s="1291" customFormat="1" ht="14.1" customHeight="1">
      <c r="A46" s="1908" t="s">
        <v>111</v>
      </c>
      <c r="B46" s="1294"/>
      <c r="C46" s="1293"/>
      <c r="D46" s="1292"/>
      <c r="E46" s="1292"/>
      <c r="F46" s="1292"/>
      <c r="G46" s="1292"/>
      <c r="H46" s="1292"/>
      <c r="I46" s="1292"/>
      <c r="J46" s="1292"/>
      <c r="K46" s="1292"/>
      <c r="L46" s="1292"/>
      <c r="M46" s="1292"/>
      <c r="N46" s="1292"/>
      <c r="O46" s="1286"/>
    </row>
    <row r="47" spans="1:18" ht="14.1" customHeight="1">
      <c r="A47" s="1932" t="s">
        <v>123</v>
      </c>
    </row>
    <row r="50" spans="1:1" ht="9" customHeight="1">
      <c r="A50" s="1290"/>
    </row>
    <row r="89" spans="1:15" ht="9" customHeight="1">
      <c r="A89" s="1289"/>
      <c r="B89" s="1287"/>
      <c r="D89" s="1288"/>
      <c r="E89" s="1288"/>
      <c r="F89" s="1288"/>
      <c r="G89" s="1288"/>
      <c r="H89" s="1288"/>
      <c r="I89" s="1288"/>
      <c r="J89" s="1288"/>
      <c r="K89" s="1288"/>
      <c r="L89" s="1288"/>
      <c r="M89" s="1288"/>
      <c r="N89" s="1288"/>
      <c r="O89" s="1288"/>
    </row>
    <row r="90" spans="1:15" ht="9" customHeight="1">
      <c r="B90" s="1287"/>
      <c r="D90" s="1288"/>
      <c r="E90" s="1288"/>
      <c r="F90" s="1288"/>
      <c r="G90" s="1288"/>
      <c r="H90" s="1288"/>
      <c r="I90" s="1288"/>
      <c r="J90" s="1288"/>
      <c r="K90" s="1288"/>
      <c r="L90" s="1288"/>
      <c r="M90" s="1288"/>
      <c r="N90" s="1288"/>
      <c r="O90" s="1288"/>
    </row>
    <row r="91" spans="1:15" ht="9" customHeight="1">
      <c r="B91" s="1287"/>
    </row>
  </sheetData>
  <mergeCells count="5">
    <mergeCell ref="B5:B7"/>
    <mergeCell ref="N5:O5"/>
    <mergeCell ref="C6:C7"/>
    <mergeCell ref="D6:H7"/>
    <mergeCell ref="J6:O6"/>
  </mergeCells>
  <hyperlinks>
    <hyperlink ref="A46" r:id="rId1" xr:uid="{5E1AE0AF-53D1-42F4-AEA2-A0105B913651}"/>
    <hyperlink ref="A47" location="'Inhaltsverzeichnis_2026-08'!A1" display="Zurück zum Inhaltsverzeichnis" xr:uid="{4C1C01D2-DD68-43DC-B51E-BBFDBE779E46}"/>
  </hyperlinks>
  <printOptions horizontalCentered="1"/>
  <pageMargins left="0.78740157480314965" right="0.78740157480314965" top="0.19685039370078741" bottom="0.19685039370078741" header="0.51181102362204722" footer="0.51181102362204722"/>
  <pageSetup paperSize="9" scale="66" orientation="portrait" r:id="rId2"/>
  <headerFooter alignWithMargins="0">
    <oddFooter>&amp;L&amp;D / &amp;T&amp;R&amp;F</oddFooter>
  </headerFooter>
  <rowBreaks count="1" manualBreakCount="1">
    <brk id="80" max="15" man="1"/>
  </rowBreaks>
  <colBreaks count="1" manualBreakCount="1">
    <brk id="16" max="1048575" man="1"/>
  </col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60A62-D64F-4C92-9AB0-EF938EFC239D}">
  <sheetPr>
    <tabColor rgb="FF80CDEC"/>
    <pageSetUpPr fitToPage="1"/>
  </sheetPr>
  <dimension ref="A1:U119"/>
  <sheetViews>
    <sheetView showGridLines="0" zoomScale="110" zoomScaleNormal="110" zoomScaleSheetLayoutView="100" workbookViewId="0"/>
  </sheetViews>
  <sheetFormatPr baseColWidth="10" defaultColWidth="7" defaultRowHeight="9"/>
  <cols>
    <col min="1" max="1" width="34.5" style="1286" customWidth="1"/>
    <col min="2" max="2" width="5.625" style="1286" customWidth="1"/>
    <col min="3" max="3" width="8.875" style="1286" customWidth="1"/>
    <col min="4" max="8" width="7" style="1286" customWidth="1"/>
    <col min="9" max="9" width="8.875" style="1286" customWidth="1"/>
    <col min="10" max="15" width="7" style="1286" customWidth="1"/>
    <col min="16" max="16" width="11" style="1286" customWidth="1"/>
    <col min="17" max="17" width="4.125" style="1286" customWidth="1"/>
    <col min="18" max="43" width="7" style="1286"/>
    <col min="44" max="44" width="10.375" style="1286" customWidth="1"/>
    <col min="45" max="16384" width="7" style="1286"/>
  </cols>
  <sheetData>
    <row r="1" spans="1:21" s="1351" customFormat="1" ht="36" customHeight="1">
      <c r="A1" s="2207" t="s">
        <v>1401</v>
      </c>
      <c r="B1" s="1354"/>
      <c r="C1" s="2201"/>
      <c r="D1" s="2201"/>
      <c r="E1" s="2201"/>
      <c r="F1" s="2201"/>
      <c r="G1" s="2201"/>
      <c r="H1" s="2201"/>
      <c r="I1" s="2201"/>
      <c r="J1" s="2201"/>
      <c r="K1" s="2201"/>
      <c r="L1" s="1353"/>
      <c r="M1" s="1353"/>
      <c r="N1" s="1353"/>
      <c r="O1" s="1353"/>
      <c r="P1" s="1352"/>
    </row>
    <row r="2" spans="1:21" s="1350" customFormat="1" ht="12.75" customHeight="1">
      <c r="A2" s="1349" t="s">
        <v>155</v>
      </c>
      <c r="B2" s="1347"/>
      <c r="C2" s="1347"/>
      <c r="D2" s="1347"/>
      <c r="E2" s="1347"/>
      <c r="F2" s="1347"/>
      <c r="G2" s="1347"/>
      <c r="H2" s="1347"/>
      <c r="I2" s="1347"/>
      <c r="J2" s="1348"/>
      <c r="K2" s="1348"/>
      <c r="L2" s="1348"/>
      <c r="M2" s="1347"/>
      <c r="N2" s="1347"/>
      <c r="O2" s="1347"/>
    </row>
    <row r="3" spans="1:21" s="1350" customFormat="1" ht="12.75" customHeight="1">
      <c r="A3" s="1349" t="s">
        <v>1022</v>
      </c>
      <c r="B3" s="1347"/>
      <c r="C3" s="1347"/>
      <c r="D3" s="1347"/>
      <c r="E3" s="1347"/>
      <c r="F3" s="1347"/>
      <c r="G3" s="1347"/>
      <c r="H3" s="1347"/>
      <c r="I3" s="1347"/>
      <c r="J3" s="1348"/>
      <c r="K3" s="1348"/>
      <c r="L3" s="1348"/>
      <c r="M3" s="1347"/>
      <c r="N3" s="1347"/>
      <c r="O3" s="1347"/>
    </row>
    <row r="4" spans="1:21" s="1346" customFormat="1" ht="16.149999999999999" customHeight="1">
      <c r="A4" s="1349" t="s">
        <v>1360</v>
      </c>
      <c r="B4" s="1347"/>
      <c r="C4" s="1347"/>
      <c r="D4" s="1347"/>
      <c r="E4" s="1347"/>
      <c r="F4" s="1347"/>
      <c r="G4" s="1347"/>
      <c r="H4" s="1347"/>
      <c r="I4" s="1347"/>
      <c r="J4" s="1348"/>
      <c r="K4" s="1348"/>
      <c r="L4" s="1348"/>
      <c r="M4" s="1347"/>
      <c r="N4" s="1347"/>
      <c r="O4" s="1347"/>
    </row>
    <row r="5" spans="1:21" s="1296" customFormat="1" ht="30.75" customHeight="1">
      <c r="A5" s="2061" t="s">
        <v>376</v>
      </c>
      <c r="B5" s="2064" t="s">
        <v>1023</v>
      </c>
      <c r="C5" s="1356" t="s">
        <v>1019</v>
      </c>
      <c r="D5" s="1357" t="s">
        <v>256</v>
      </c>
      <c r="E5" s="1357" t="s">
        <v>257</v>
      </c>
      <c r="F5" s="1357" t="s">
        <v>179</v>
      </c>
      <c r="G5" s="1357" t="s">
        <v>258</v>
      </c>
      <c r="H5" s="1357" t="s">
        <v>1024</v>
      </c>
      <c r="I5" s="1356" t="s">
        <v>1019</v>
      </c>
      <c r="J5" s="1358" t="s">
        <v>256</v>
      </c>
      <c r="K5" s="1358" t="s">
        <v>257</v>
      </c>
      <c r="L5" s="1358" t="s">
        <v>179</v>
      </c>
      <c r="M5" s="1359" t="s">
        <v>258</v>
      </c>
      <c r="N5" s="1359" t="s">
        <v>255</v>
      </c>
      <c r="O5" s="1360"/>
    </row>
    <row r="6" spans="1:21" s="1296" customFormat="1" ht="12" customHeight="1">
      <c r="A6" s="2062"/>
      <c r="B6" s="2065"/>
      <c r="C6" s="2061">
        <v>2025</v>
      </c>
      <c r="D6" s="2066">
        <v>2026</v>
      </c>
      <c r="E6" s="2067"/>
      <c r="F6" s="2067"/>
      <c r="G6" s="2067"/>
      <c r="H6" s="2068"/>
      <c r="I6" s="1361">
        <v>2025</v>
      </c>
      <c r="J6" s="2075">
        <v>2026</v>
      </c>
      <c r="K6" s="2076"/>
      <c r="L6" s="2076"/>
      <c r="M6" s="2076"/>
      <c r="N6" s="2076"/>
      <c r="O6" s="2077"/>
    </row>
    <row r="7" spans="1:21" s="1296" customFormat="1" ht="12" customHeight="1">
      <c r="A7" s="2062"/>
      <c r="B7" s="2065"/>
      <c r="C7" s="2062"/>
      <c r="D7" s="2069"/>
      <c r="E7" s="2070"/>
      <c r="F7" s="2070"/>
      <c r="G7" s="2070"/>
      <c r="H7" s="2071"/>
      <c r="I7" s="1362" t="s">
        <v>1025</v>
      </c>
      <c r="J7" s="1363"/>
      <c r="K7" s="1363"/>
      <c r="L7" s="1363"/>
      <c r="M7" s="1363"/>
      <c r="N7" s="1364"/>
      <c r="O7" s="1360"/>
    </row>
    <row r="8" spans="1:21" s="1296" customFormat="1" ht="23.25" customHeight="1">
      <c r="A8" s="2063"/>
      <c r="B8" s="2065"/>
      <c r="C8" s="2063"/>
      <c r="D8" s="2072"/>
      <c r="E8" s="2073"/>
      <c r="F8" s="2073"/>
      <c r="G8" s="2073"/>
      <c r="H8" s="2074"/>
      <c r="I8" s="1362" t="s">
        <v>1026</v>
      </c>
      <c r="J8" s="1363"/>
      <c r="K8" s="1363"/>
      <c r="L8" s="1363"/>
      <c r="M8" s="1363"/>
      <c r="N8" s="1363"/>
      <c r="O8" s="1365" t="s">
        <v>1027</v>
      </c>
    </row>
    <row r="9" spans="1:21" s="1296" customFormat="1" ht="14.1" customHeight="1">
      <c r="A9" s="1366" t="s">
        <v>1028</v>
      </c>
      <c r="B9" s="1367" t="s">
        <v>169</v>
      </c>
      <c r="C9" s="1368">
        <v>113.99166666666667</v>
      </c>
      <c r="D9" s="1369">
        <v>139.4</v>
      </c>
      <c r="E9" s="1369">
        <v>154.30000000000001</v>
      </c>
      <c r="F9" s="1369">
        <v>150.5</v>
      </c>
      <c r="G9" s="1369">
        <v>139.30000000000001</v>
      </c>
      <c r="H9" s="1369">
        <v>148.5</v>
      </c>
      <c r="I9" s="1370">
        <v>-5.5056645482177373</v>
      </c>
      <c r="J9" s="1371">
        <v>18.336162988115461</v>
      </c>
      <c r="K9" s="1371">
        <v>35.469710272168555</v>
      </c>
      <c r="L9" s="1371">
        <v>34.856630824372758</v>
      </c>
      <c r="M9" s="1371">
        <v>23.712255772646557</v>
      </c>
      <c r="N9" s="1372">
        <v>31.415929203539804</v>
      </c>
      <c r="O9" s="1370">
        <v>6.6044508255563414</v>
      </c>
      <c r="U9" s="1309"/>
    </row>
    <row r="10" spans="1:21" s="1296" customFormat="1" ht="14.1" customHeight="1">
      <c r="A10" s="1373" t="s">
        <v>1029</v>
      </c>
      <c r="B10" s="1374">
        <v>11.64</v>
      </c>
      <c r="C10" s="1375">
        <v>110.36666666666666</v>
      </c>
      <c r="D10" s="1369">
        <v>135.6</v>
      </c>
      <c r="E10" s="1369">
        <v>135.6</v>
      </c>
      <c r="F10" s="1369">
        <v>131.6</v>
      </c>
      <c r="G10" s="1369">
        <v>120.9</v>
      </c>
      <c r="H10" s="1369">
        <v>139.69999999999999</v>
      </c>
      <c r="I10" s="1370">
        <v>-2.9459182177927801</v>
      </c>
      <c r="J10" s="1371">
        <v>23.160762942779286</v>
      </c>
      <c r="K10" s="1371">
        <v>22.826086956521735</v>
      </c>
      <c r="L10" s="1371">
        <v>19.20289855072464</v>
      </c>
      <c r="M10" s="1371">
        <v>8.9189189189189193</v>
      </c>
      <c r="N10" s="1371">
        <v>28.047662694775426</v>
      </c>
      <c r="O10" s="1370">
        <v>15.550041356492954</v>
      </c>
    </row>
    <row r="11" spans="1:21" s="1296" customFormat="1" ht="14.1" customHeight="1">
      <c r="A11" s="1373" t="s">
        <v>1030</v>
      </c>
      <c r="B11" s="1374">
        <v>18.32</v>
      </c>
      <c r="C11" s="1375">
        <v>115.675</v>
      </c>
      <c r="D11" s="1369">
        <v>154.9</v>
      </c>
      <c r="E11" s="1369">
        <v>160.1</v>
      </c>
      <c r="F11" s="1369">
        <v>142.69999999999999</v>
      </c>
      <c r="G11" s="1369">
        <v>129.6</v>
      </c>
      <c r="H11" s="1369">
        <v>151.4</v>
      </c>
      <c r="I11" s="1370">
        <v>-2.418277680140605</v>
      </c>
      <c r="J11" s="1371">
        <v>33.304647160068839</v>
      </c>
      <c r="K11" s="1371">
        <v>40.93309859154931</v>
      </c>
      <c r="L11" s="1371">
        <v>27.297056199821583</v>
      </c>
      <c r="M11" s="1371">
        <v>13.884007029876983</v>
      </c>
      <c r="N11" s="1371">
        <v>30.292598967297778</v>
      </c>
      <c r="O11" s="1370">
        <v>16.820987654321002</v>
      </c>
    </row>
    <row r="12" spans="1:21" s="1296" customFormat="1" ht="14.1" customHeight="1">
      <c r="A12" s="1373" t="s">
        <v>1031</v>
      </c>
      <c r="B12" s="1374">
        <v>5.4</v>
      </c>
      <c r="C12" s="1375">
        <v>131.69166666666666</v>
      </c>
      <c r="D12" s="1369">
        <v>203.3</v>
      </c>
      <c r="E12" s="1369">
        <v>200</v>
      </c>
      <c r="F12" s="1369">
        <v>192.2</v>
      </c>
      <c r="G12" s="1369">
        <v>165.7</v>
      </c>
      <c r="H12" s="1369">
        <v>201.8</v>
      </c>
      <c r="I12" s="1370">
        <v>-5.6255598686174864</v>
      </c>
      <c r="J12" s="1371">
        <v>55.190839694656489</v>
      </c>
      <c r="K12" s="1371">
        <v>57.604412923561853</v>
      </c>
      <c r="L12" s="1371">
        <v>52.78219395866455</v>
      </c>
      <c r="M12" s="1371">
        <v>23.564504101416844</v>
      </c>
      <c r="N12" s="1371">
        <v>51.957831325301214</v>
      </c>
      <c r="O12" s="1370">
        <v>21.786360893180472</v>
      </c>
    </row>
    <row r="13" spans="1:21" s="1296" customFormat="1" ht="14.1" customHeight="1">
      <c r="A13" s="1373" t="s">
        <v>1032</v>
      </c>
      <c r="B13" s="1374">
        <v>1.59</v>
      </c>
      <c r="C13" s="1375">
        <v>116.09999999999998</v>
      </c>
      <c r="D13" s="1369">
        <v>158.4</v>
      </c>
      <c r="E13" s="1369">
        <v>159</v>
      </c>
      <c r="F13" s="1369">
        <v>172.1</v>
      </c>
      <c r="G13" s="1369">
        <v>153.30000000000001</v>
      </c>
      <c r="H13" s="1369">
        <v>148.69999999999999</v>
      </c>
      <c r="I13" s="1370">
        <v>-11.051522696801399</v>
      </c>
      <c r="J13" s="1371">
        <v>27.536231884057983</v>
      </c>
      <c r="K13" s="1371">
        <v>41.333333333333343</v>
      </c>
      <c r="L13" s="1371">
        <v>50.964912280701753</v>
      </c>
      <c r="M13" s="1371">
        <v>28.177257525083633</v>
      </c>
      <c r="N13" s="1371">
        <v>28.967909800520374</v>
      </c>
      <c r="O13" s="1370">
        <v>-3.0006523157208136</v>
      </c>
    </row>
    <row r="14" spans="1:21" s="1296" customFormat="1" ht="14.1" customHeight="1">
      <c r="A14" s="1376" t="s">
        <v>1033</v>
      </c>
      <c r="B14" s="1374">
        <v>89.41</v>
      </c>
      <c r="C14" s="1375">
        <v>135.35833333333335</v>
      </c>
      <c r="D14" s="1369">
        <v>129.1</v>
      </c>
      <c r="E14" s="1369">
        <v>126.3</v>
      </c>
      <c r="F14" s="1369">
        <v>126.7</v>
      </c>
      <c r="G14" s="1369">
        <v>126.8</v>
      </c>
      <c r="H14" s="1369">
        <v>131.4</v>
      </c>
      <c r="I14" s="1370">
        <v>-7.4736542295642039</v>
      </c>
      <c r="J14" s="1371">
        <v>-5.7664233576642374</v>
      </c>
      <c r="K14" s="1371">
        <v>-4.6792452830188722</v>
      </c>
      <c r="L14" s="1371">
        <v>-4.5933734939759034</v>
      </c>
      <c r="M14" s="1371">
        <v>-4.2296072507552935</v>
      </c>
      <c r="N14" s="1371">
        <v>-1.6467065868263404</v>
      </c>
      <c r="O14" s="1370">
        <v>3.6277602523659311</v>
      </c>
    </row>
    <row r="15" spans="1:21" s="1296" customFormat="1" ht="14.1" customHeight="1">
      <c r="A15" s="1373" t="s">
        <v>1034</v>
      </c>
      <c r="B15" s="1374">
        <v>25.35</v>
      </c>
      <c r="C15" s="1375">
        <v>127.26666666666665</v>
      </c>
      <c r="D15" s="1369">
        <v>120.9</v>
      </c>
      <c r="E15" s="1369">
        <v>120.1</v>
      </c>
      <c r="F15" s="1369">
        <v>119.7</v>
      </c>
      <c r="G15" s="1369">
        <v>119.6</v>
      </c>
      <c r="H15" s="1369">
        <v>119.8</v>
      </c>
      <c r="I15" s="1370">
        <v>-2.1402024862232878</v>
      </c>
      <c r="J15" s="1371">
        <v>-5.1020408163265216</v>
      </c>
      <c r="K15" s="1371">
        <v>-6.0250391236306768</v>
      </c>
      <c r="L15" s="1371">
        <v>-6.1912225705329007</v>
      </c>
      <c r="M15" s="1371">
        <v>-6.2695924764890236</v>
      </c>
      <c r="N15" s="1371">
        <v>-6.40625</v>
      </c>
      <c r="O15" s="1370">
        <v>0.16722408026757307</v>
      </c>
    </row>
    <row r="16" spans="1:21" s="1296" customFormat="1" ht="14.1" customHeight="1">
      <c r="A16" s="1373" t="s">
        <v>1035</v>
      </c>
      <c r="B16" s="1374">
        <v>2.74</v>
      </c>
      <c r="C16" s="1375">
        <v>122.85000000000002</v>
      </c>
      <c r="D16" s="1369">
        <v>113.3</v>
      </c>
      <c r="E16" s="1369">
        <v>113.7</v>
      </c>
      <c r="F16" s="1369">
        <v>113.1</v>
      </c>
      <c r="G16" s="1369">
        <v>112.8</v>
      </c>
      <c r="H16" s="1369">
        <v>112.8</v>
      </c>
      <c r="I16" s="1370">
        <v>-4.2478565861262325</v>
      </c>
      <c r="J16" s="1371">
        <v>-8.4814216478190616</v>
      </c>
      <c r="K16" s="1371">
        <v>-7.4104234527687254</v>
      </c>
      <c r="L16" s="1371">
        <v>-7.2190319934372553</v>
      </c>
      <c r="M16" s="1371">
        <v>-7.6167076167076146</v>
      </c>
      <c r="N16" s="1371">
        <v>-7.9934747145187544</v>
      </c>
      <c r="O16" s="1370">
        <v>0</v>
      </c>
    </row>
    <row r="17" spans="1:15" s="1296" customFormat="1" ht="14.1" customHeight="1">
      <c r="A17" s="1373" t="s">
        <v>1036</v>
      </c>
      <c r="B17" s="1374">
        <v>30.43</v>
      </c>
      <c r="C17" s="1375">
        <v>107.39999999999999</v>
      </c>
      <c r="D17" s="1369">
        <v>103.1</v>
      </c>
      <c r="E17" s="1369">
        <v>100.8</v>
      </c>
      <c r="F17" s="1369">
        <v>102</v>
      </c>
      <c r="G17" s="1369">
        <v>103.1</v>
      </c>
      <c r="H17" s="1369">
        <v>107</v>
      </c>
      <c r="I17" s="1370">
        <v>-0.89203322054753187</v>
      </c>
      <c r="J17" s="1371">
        <v>-4.4485634847080746</v>
      </c>
      <c r="K17" s="1371">
        <v>-3.9084842707340357</v>
      </c>
      <c r="L17" s="1371">
        <v>-3.68271954674222</v>
      </c>
      <c r="M17" s="1371">
        <v>-2.8275212064090454</v>
      </c>
      <c r="N17" s="1371">
        <v>0.65851364063969697</v>
      </c>
      <c r="O17" s="1370">
        <v>3.7827352085353994</v>
      </c>
    </row>
    <row r="18" spans="1:15" s="1296" customFormat="1" ht="14.1" customHeight="1">
      <c r="A18" s="1373" t="s">
        <v>1037</v>
      </c>
      <c r="B18" s="1374">
        <v>30.89</v>
      </c>
      <c r="C18" s="1375">
        <v>170.58333333333334</v>
      </c>
      <c r="D18" s="1369">
        <v>162.69999999999999</v>
      </c>
      <c r="E18" s="1369">
        <v>157.69999999999999</v>
      </c>
      <c r="F18" s="1369">
        <v>157.9</v>
      </c>
      <c r="G18" s="1369">
        <v>157.4</v>
      </c>
      <c r="H18" s="1369">
        <v>166.7</v>
      </c>
      <c r="I18" s="1370">
        <v>-14.107082913729428</v>
      </c>
      <c r="J18" s="1371">
        <v>-6.8155784650629982</v>
      </c>
      <c r="K18" s="1371">
        <v>-4.017041996348155</v>
      </c>
      <c r="L18" s="1371">
        <v>-4.0121580547112501</v>
      </c>
      <c r="M18" s="1371">
        <v>-3.4947884733292369</v>
      </c>
      <c r="N18" s="1371">
        <v>0.42168674698794462</v>
      </c>
      <c r="O18" s="1370">
        <v>5.9085133418043085</v>
      </c>
    </row>
    <row r="19" spans="1:15" s="1296" customFormat="1" ht="14.1" customHeight="1">
      <c r="A19" s="1376" t="s">
        <v>1038</v>
      </c>
      <c r="B19" s="1374">
        <v>73.430000000000007</v>
      </c>
      <c r="C19" s="1375">
        <v>172.2583333333333</v>
      </c>
      <c r="D19" s="1369">
        <v>165.8</v>
      </c>
      <c r="E19" s="1369">
        <v>168.4</v>
      </c>
      <c r="F19" s="1369">
        <v>168.6</v>
      </c>
      <c r="G19" s="1369">
        <v>168.6</v>
      </c>
      <c r="H19" s="1369">
        <v>172.6</v>
      </c>
      <c r="I19" s="1370">
        <v>-8.3203973921142591</v>
      </c>
      <c r="J19" s="1371">
        <v>-7.9911209766925566</v>
      </c>
      <c r="K19" s="1371">
        <v>-3.0512377662636538</v>
      </c>
      <c r="L19" s="1371">
        <v>-1.3458162668227089</v>
      </c>
      <c r="M19" s="1371">
        <v>-1.8054746651135645</v>
      </c>
      <c r="N19" s="1371">
        <v>1.6489988221436818</v>
      </c>
      <c r="O19" s="1370">
        <v>2.3724792408066406</v>
      </c>
    </row>
    <row r="20" spans="1:15" s="1296" customFormat="1" ht="14.1" customHeight="1">
      <c r="A20" s="1373" t="s">
        <v>1034</v>
      </c>
      <c r="B20" s="1374">
        <v>14.98</v>
      </c>
      <c r="C20" s="1375">
        <v>185.33333333333337</v>
      </c>
      <c r="D20" s="1369">
        <v>176.8</v>
      </c>
      <c r="E20" s="1369">
        <v>177.1</v>
      </c>
      <c r="F20" s="1369">
        <v>177.7</v>
      </c>
      <c r="G20" s="1369">
        <v>177.9</v>
      </c>
      <c r="H20" s="1369">
        <v>178.6</v>
      </c>
      <c r="I20" s="1370">
        <v>-2.0048468825732328</v>
      </c>
      <c r="J20" s="1371">
        <v>-4.6900269541778954</v>
      </c>
      <c r="K20" s="1371">
        <v>-4.7337278106508904</v>
      </c>
      <c r="L20" s="1371">
        <v>-4.1014570966001287</v>
      </c>
      <c r="M20" s="1371">
        <v>-4.0453074433657008</v>
      </c>
      <c r="N20" s="1371">
        <v>-3.7715517241379359</v>
      </c>
      <c r="O20" s="1370">
        <v>0.39347948285552548</v>
      </c>
    </row>
    <row r="21" spans="1:15" s="1296" customFormat="1" ht="14.1" customHeight="1">
      <c r="A21" s="1373" t="s">
        <v>1039</v>
      </c>
      <c r="B21" s="1374">
        <v>4.9800000000000004</v>
      </c>
      <c r="C21" s="1375">
        <v>184.64166666666668</v>
      </c>
      <c r="D21" s="1369">
        <v>179</v>
      </c>
      <c r="E21" s="1369">
        <v>183.7</v>
      </c>
      <c r="F21" s="1369">
        <v>182.4</v>
      </c>
      <c r="G21" s="1369">
        <v>181.4</v>
      </c>
      <c r="H21" s="1369">
        <v>181.7</v>
      </c>
      <c r="I21" s="1370">
        <v>-3.3247523888476707</v>
      </c>
      <c r="J21" s="1371">
        <v>-4.3292357028327189</v>
      </c>
      <c r="K21" s="1371">
        <v>-1.2896292315959244</v>
      </c>
      <c r="L21" s="1371">
        <v>-1.6711590296495871</v>
      </c>
      <c r="M21" s="1371">
        <v>-2.3155627355950372</v>
      </c>
      <c r="N21" s="1371">
        <v>-2.1540118470651635</v>
      </c>
      <c r="O21" s="1370">
        <v>0.16538037486218116</v>
      </c>
    </row>
    <row r="22" spans="1:15" s="1296" customFormat="1" ht="14.1" customHeight="1">
      <c r="A22" s="1373" t="s">
        <v>1040</v>
      </c>
      <c r="B22" s="1374">
        <v>12.5</v>
      </c>
      <c r="C22" s="1375">
        <v>155.77500000000001</v>
      </c>
      <c r="D22" s="1369">
        <v>154.80000000000001</v>
      </c>
      <c r="E22" s="1369">
        <v>162.80000000000001</v>
      </c>
      <c r="F22" s="1369">
        <v>162.30000000000001</v>
      </c>
      <c r="G22" s="1369">
        <v>160</v>
      </c>
      <c r="H22" s="1369">
        <v>166.3</v>
      </c>
      <c r="I22" s="1370">
        <v>3.7461200899087999E-2</v>
      </c>
      <c r="J22" s="1371">
        <v>-7.857142857142847</v>
      </c>
      <c r="K22" s="1371">
        <v>1.622971285892632</v>
      </c>
      <c r="L22" s="1371">
        <v>5.3896103896103824</v>
      </c>
      <c r="M22" s="1371">
        <v>3.1592520954223176</v>
      </c>
      <c r="N22" s="1371">
        <v>7.9870129870129887</v>
      </c>
      <c r="O22" s="1370">
        <v>3.9375000000000142</v>
      </c>
    </row>
    <row r="23" spans="1:15" s="1296" customFormat="1" ht="14.1" customHeight="1">
      <c r="A23" s="1373" t="s">
        <v>1041</v>
      </c>
      <c r="B23" s="1374">
        <v>4.22</v>
      </c>
      <c r="C23" s="1375">
        <v>194.21666666666667</v>
      </c>
      <c r="D23" s="1369">
        <v>162.80000000000001</v>
      </c>
      <c r="E23" s="1369">
        <v>171.1</v>
      </c>
      <c r="F23" s="1369">
        <v>181</v>
      </c>
      <c r="G23" s="1369">
        <v>179.5</v>
      </c>
      <c r="H23" s="1369">
        <v>186.6</v>
      </c>
      <c r="I23" s="1370">
        <v>-4.6360325708907908</v>
      </c>
      <c r="J23" s="1371">
        <v>-20.039292730844778</v>
      </c>
      <c r="K23" s="1371">
        <v>-13.542193026781206</v>
      </c>
      <c r="L23" s="1371">
        <v>-6.9408740359897223</v>
      </c>
      <c r="M23" s="1371">
        <v>-8.5583290881304208</v>
      </c>
      <c r="N23" s="1371">
        <v>-3.0145530145530302</v>
      </c>
      <c r="O23" s="1370">
        <v>3.9554317548746525</v>
      </c>
    </row>
    <row r="24" spans="1:15" s="1296" customFormat="1" ht="14.1" customHeight="1">
      <c r="A24" s="1373" t="s">
        <v>1042</v>
      </c>
      <c r="B24" s="1374">
        <v>36.619999999999997</v>
      </c>
      <c r="C24" s="1375">
        <v>168.59166666666667</v>
      </c>
      <c r="D24" s="1369">
        <v>163.69999999999999</v>
      </c>
      <c r="E24" s="1369">
        <v>164.5</v>
      </c>
      <c r="F24" s="1369">
        <v>163.9</v>
      </c>
      <c r="G24" s="1369">
        <v>165</v>
      </c>
      <c r="H24" s="1369">
        <v>169.7</v>
      </c>
      <c r="I24" s="1375">
        <v>-14.199075448492309</v>
      </c>
      <c r="J24" s="1371">
        <v>-8.4451901565995655</v>
      </c>
      <c r="K24" s="1371">
        <v>-2.7777777777777715</v>
      </c>
      <c r="L24" s="1371">
        <v>-1.4431749849669302</v>
      </c>
      <c r="M24" s="1371">
        <v>-1.3747758517633031</v>
      </c>
      <c r="N24" s="1371">
        <v>3.3495736906211846</v>
      </c>
      <c r="O24" s="1370">
        <v>2.84848484848483</v>
      </c>
    </row>
    <row r="25" spans="1:15" s="1296" customFormat="1" ht="14.1" customHeight="1">
      <c r="A25" s="1373" t="s">
        <v>1043</v>
      </c>
      <c r="B25" s="1374">
        <v>0.13</v>
      </c>
      <c r="C25" s="1375">
        <v>89.7</v>
      </c>
      <c r="D25" s="1369">
        <v>122.2</v>
      </c>
      <c r="E25" s="1369">
        <v>106.5</v>
      </c>
      <c r="F25" s="1369">
        <v>110.4</v>
      </c>
      <c r="G25" s="1369">
        <v>105.6</v>
      </c>
      <c r="H25" s="1369">
        <v>124.3</v>
      </c>
      <c r="I25" s="1370">
        <v>2.1155488094108961</v>
      </c>
      <c r="J25" s="1371">
        <v>22.077922077922096</v>
      </c>
      <c r="K25" s="1371">
        <v>21.160409556313979</v>
      </c>
      <c r="L25" s="1371">
        <v>24.604966139954868</v>
      </c>
      <c r="M25" s="1371">
        <v>15.032679738562081</v>
      </c>
      <c r="N25" s="1371">
        <v>43.20276497695852</v>
      </c>
      <c r="O25" s="1370">
        <v>17.708333333333329</v>
      </c>
    </row>
    <row r="26" spans="1:15" s="1296" customFormat="1" ht="14.1" customHeight="1">
      <c r="A26" s="1377" t="s">
        <v>1044</v>
      </c>
      <c r="B26" s="1374">
        <v>11.28</v>
      </c>
      <c r="C26" s="1375">
        <v>185.60833333333332</v>
      </c>
      <c r="D26" s="1369">
        <v>183.8</v>
      </c>
      <c r="E26" s="1369">
        <v>183.5</v>
      </c>
      <c r="F26" s="1369">
        <v>183.5</v>
      </c>
      <c r="G26" s="1369">
        <v>183.5</v>
      </c>
      <c r="H26" s="1369">
        <v>184.5</v>
      </c>
      <c r="I26" s="1370">
        <v>-1.1231465861670955</v>
      </c>
      <c r="J26" s="1371">
        <v>-0.64864864864864558</v>
      </c>
      <c r="K26" s="1371">
        <v>-0.59588299024918001</v>
      </c>
      <c r="L26" s="1371">
        <v>-0.48806941431671191</v>
      </c>
      <c r="M26" s="1371">
        <v>-0.48806941431671191</v>
      </c>
      <c r="N26" s="1371">
        <v>-0.69967707212056496</v>
      </c>
      <c r="O26" s="1370">
        <v>0.54495912806540048</v>
      </c>
    </row>
    <row r="27" spans="1:15" s="1296" customFormat="1" ht="14.1" customHeight="1">
      <c r="A27" s="1377" t="s">
        <v>1045</v>
      </c>
      <c r="B27" s="1374">
        <v>12.04</v>
      </c>
      <c r="C27" s="1375">
        <v>121.82499999999999</v>
      </c>
      <c r="D27" s="1369">
        <v>126.2</v>
      </c>
      <c r="E27" s="1369">
        <v>126.4</v>
      </c>
      <c r="F27" s="1369">
        <v>126.4</v>
      </c>
      <c r="G27" s="1369">
        <v>126.5</v>
      </c>
      <c r="H27" s="1369">
        <v>127.1</v>
      </c>
      <c r="I27" s="1370">
        <v>4.5483801759279174</v>
      </c>
      <c r="J27" s="1371">
        <v>3.9538714991762731</v>
      </c>
      <c r="K27" s="1371">
        <v>3.8619556285948988</v>
      </c>
      <c r="L27" s="1371">
        <v>3.7766830870279193</v>
      </c>
      <c r="M27" s="1371">
        <v>3.8587848932676536</v>
      </c>
      <c r="N27" s="1371">
        <v>4.0950040950041</v>
      </c>
      <c r="O27" s="1370">
        <v>0.47430830039525063</v>
      </c>
    </row>
    <row r="28" spans="1:15" s="1296" customFormat="1" ht="14.1" customHeight="1">
      <c r="A28" s="1373" t="s">
        <v>1034</v>
      </c>
      <c r="B28" s="1374">
        <v>7.47</v>
      </c>
      <c r="C28" s="1375">
        <v>120.65833333333332</v>
      </c>
      <c r="D28" s="1369">
        <v>125.5</v>
      </c>
      <c r="E28" s="1369">
        <v>125.7</v>
      </c>
      <c r="F28" s="1369">
        <v>125.8</v>
      </c>
      <c r="G28" s="1369">
        <v>125.8</v>
      </c>
      <c r="H28" s="1369">
        <v>126.6</v>
      </c>
      <c r="I28" s="1370">
        <v>6.2133215962441284</v>
      </c>
      <c r="J28" s="1371">
        <v>4.6705587989991528</v>
      </c>
      <c r="K28" s="1371">
        <v>4.4887780548628484</v>
      </c>
      <c r="L28" s="1371">
        <v>4.3983402489626684</v>
      </c>
      <c r="M28" s="1371">
        <v>4.3983402489626684</v>
      </c>
      <c r="N28" s="1371">
        <v>4.6280991735537071</v>
      </c>
      <c r="O28" s="1370">
        <v>0.63593004769475669</v>
      </c>
    </row>
    <row r="29" spans="1:15" s="1296" customFormat="1" ht="14.1" customHeight="1">
      <c r="A29" s="1373" t="s">
        <v>1040</v>
      </c>
      <c r="B29" s="1374">
        <v>1.7</v>
      </c>
      <c r="C29" s="1375">
        <v>119.87500000000001</v>
      </c>
      <c r="D29" s="1369">
        <v>123.5</v>
      </c>
      <c r="E29" s="1369">
        <v>123.4</v>
      </c>
      <c r="F29" s="1369">
        <v>123.4</v>
      </c>
      <c r="G29" s="1369">
        <v>123.4</v>
      </c>
      <c r="H29" s="1369">
        <v>123.5</v>
      </c>
      <c r="I29" s="1370">
        <v>3.615933155658027</v>
      </c>
      <c r="J29" s="1371">
        <v>2.9166666666666572</v>
      </c>
      <c r="K29" s="1371">
        <v>2.7477102414654553</v>
      </c>
      <c r="L29" s="1371">
        <v>2.7477102414654553</v>
      </c>
      <c r="M29" s="1371">
        <v>2.7477102414654553</v>
      </c>
      <c r="N29" s="1371">
        <v>3.1746031746031633</v>
      </c>
      <c r="O29" s="1370">
        <v>8.1037277147473219E-2</v>
      </c>
    </row>
    <row r="30" spans="1:15" s="1319" customFormat="1" ht="14.1" customHeight="1">
      <c r="A30" s="1378" t="s">
        <v>1046</v>
      </c>
      <c r="B30" s="1379">
        <v>2.87</v>
      </c>
      <c r="C30" s="1380">
        <v>126.02499999999999</v>
      </c>
      <c r="D30" s="1381">
        <v>129.69999999999999</v>
      </c>
      <c r="E30" s="1381">
        <v>129.80000000000001</v>
      </c>
      <c r="F30" s="1381">
        <v>129.80000000000001</v>
      </c>
      <c r="G30" s="1381">
        <v>130</v>
      </c>
      <c r="H30" s="1382">
        <v>130.4</v>
      </c>
      <c r="I30" s="1383">
        <v>1.0152962393961786</v>
      </c>
      <c r="J30" s="1384">
        <v>2.9365079365079225</v>
      </c>
      <c r="K30" s="1384">
        <v>2.8526148969889107</v>
      </c>
      <c r="L30" s="1384">
        <v>2.8526148969889107</v>
      </c>
      <c r="M30" s="1384">
        <v>3.0110935023771788</v>
      </c>
      <c r="N30" s="1384">
        <v>3.3280507131537149</v>
      </c>
      <c r="O30" s="1383">
        <v>0.30769230769232081</v>
      </c>
    </row>
    <row r="31" spans="1:15" s="1293" customFormat="1" ht="14.1" customHeight="1">
      <c r="A31" s="1385" t="s">
        <v>722</v>
      </c>
      <c r="B31" s="1386"/>
      <c r="C31" s="1385"/>
      <c r="D31" s="1385"/>
      <c r="E31" s="1385"/>
      <c r="F31" s="1385"/>
      <c r="G31" s="1385"/>
      <c r="H31" s="1385"/>
      <c r="I31" s="1385"/>
      <c r="J31" s="1385"/>
      <c r="K31" s="1385"/>
      <c r="L31" s="1385"/>
      <c r="M31" s="1385"/>
      <c r="N31" s="1385"/>
      <c r="O31" s="1385"/>
    </row>
    <row r="32" spans="1:15" s="1291" customFormat="1" ht="14.1" customHeight="1">
      <c r="A32" s="1387" t="s">
        <v>982</v>
      </c>
      <c r="B32" s="1386"/>
      <c r="C32" s="1385"/>
      <c r="D32" s="1385"/>
      <c r="E32" s="1385"/>
      <c r="F32" s="1385"/>
      <c r="G32" s="1385"/>
      <c r="H32" s="1385"/>
      <c r="I32" s="1385"/>
      <c r="J32" s="1385"/>
      <c r="K32" s="1385"/>
      <c r="L32" s="1385"/>
      <c r="M32" s="1385"/>
      <c r="N32" s="1385"/>
      <c r="O32" s="1346"/>
    </row>
    <row r="33" spans="1:15" s="1291" customFormat="1" ht="14.1" customHeight="1">
      <c r="A33" s="1909" t="s">
        <v>111</v>
      </c>
      <c r="B33" s="1386"/>
      <c r="C33" s="1385"/>
      <c r="D33" s="1385"/>
      <c r="E33" s="1385"/>
      <c r="F33" s="1385"/>
      <c r="G33" s="1385"/>
      <c r="H33" s="1385"/>
      <c r="I33" s="1385"/>
      <c r="J33" s="1385"/>
      <c r="K33" s="1385"/>
      <c r="L33" s="1385"/>
      <c r="M33" s="1385"/>
      <c r="N33" s="1385"/>
      <c r="O33" s="1346"/>
    </row>
    <row r="34" spans="1:15" ht="14.1" customHeight="1">
      <c r="A34" s="1932" t="s">
        <v>123</v>
      </c>
      <c r="B34" s="1346"/>
      <c r="C34" s="1346"/>
      <c r="D34" s="1346"/>
      <c r="E34" s="1346"/>
      <c r="F34" s="1346"/>
      <c r="G34" s="1346"/>
      <c r="H34" s="1346"/>
      <c r="I34" s="1346"/>
      <c r="J34" s="1346"/>
      <c r="K34" s="1346"/>
      <c r="L34" s="1346"/>
      <c r="M34" s="1346"/>
      <c r="N34" s="1346"/>
      <c r="O34" s="1346"/>
    </row>
    <row r="35" spans="1:15" ht="16.5">
      <c r="A35" s="1346"/>
      <c r="B35" s="1346"/>
      <c r="C35" s="1346"/>
      <c r="D35" s="1346"/>
      <c r="E35" s="1346"/>
      <c r="F35" s="1346"/>
      <c r="G35" s="1346"/>
      <c r="H35" s="1346"/>
      <c r="I35" s="1346"/>
      <c r="J35" s="1388"/>
      <c r="K35" s="1346"/>
      <c r="L35" s="1346"/>
      <c r="M35" s="1346"/>
      <c r="N35" s="1346"/>
      <c r="O35" s="1346"/>
    </row>
    <row r="41" spans="1:15" ht="7.5" customHeight="1"/>
    <row r="44" spans="1:15" ht="7.5" customHeight="1"/>
    <row r="49" ht="7.5" customHeight="1"/>
    <row r="52" ht="7.5" customHeight="1"/>
    <row r="54" ht="9" customHeight="1"/>
    <row r="57" ht="9" customHeight="1"/>
    <row r="59" ht="7.5" customHeight="1"/>
    <row r="61" ht="0.4" customHeight="1"/>
    <row r="116" spans="1:2">
      <c r="B116" s="1287"/>
    </row>
    <row r="117" spans="1:2">
      <c r="A117" s="1289"/>
      <c r="B117" s="1287"/>
    </row>
    <row r="118" spans="1:2">
      <c r="B118" s="1287"/>
    </row>
    <row r="119" spans="1:2">
      <c r="B119" s="1287"/>
    </row>
  </sheetData>
  <mergeCells count="5">
    <mergeCell ref="A5:A8"/>
    <mergeCell ref="B5:B8"/>
    <mergeCell ref="C6:C8"/>
    <mergeCell ref="D6:H8"/>
    <mergeCell ref="J6:O6"/>
  </mergeCells>
  <hyperlinks>
    <hyperlink ref="A33" r:id="rId1" xr:uid="{C71C0659-14E3-4940-ADDD-44B8DB43C606}"/>
    <hyperlink ref="A34" location="'Inhaltsverzeichnis_2026-08'!A1" display="Zurück zum Inhaltsverzeichnis" xr:uid="{E69E3CD7-C7E2-4537-9371-1ABC67D05326}"/>
  </hyperlinks>
  <pageMargins left="0.78740157480314965" right="0.39370078740157483" top="0.39370078740157483" bottom="0.19685039370078741" header="0.19685039370078741" footer="0.19685039370078741"/>
  <pageSetup paperSize="9" scale="61" orientation="portrait" horizontalDpi="4294967292" verticalDpi="4294967292" r:id="rId2"/>
  <headerFooter alignWithMargins="0">
    <oddFooter>&amp;L&amp;D / &amp;T&amp;R&amp;F / &amp;A</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09C0C-71F1-402B-81EC-3963C1F6C3EF}">
  <sheetPr>
    <tabColor rgb="FF80CDEC"/>
    <pageSetUpPr fitToPage="1"/>
  </sheetPr>
  <dimension ref="A1:AD141"/>
  <sheetViews>
    <sheetView showGridLines="0" zoomScale="120" zoomScaleNormal="120" workbookViewId="0">
      <selection sqref="A1:I1"/>
    </sheetView>
  </sheetViews>
  <sheetFormatPr baseColWidth="10" defaultColWidth="4.375" defaultRowHeight="16.5"/>
  <cols>
    <col min="1" max="1" width="26.375" style="1389" customWidth="1"/>
    <col min="2" max="9" width="7.625" style="1389" customWidth="1"/>
    <col min="10" max="11" width="4.375" style="1389"/>
    <col min="12" max="13" width="4.375" style="1389" customWidth="1"/>
    <col min="14" max="14" width="5.375" style="1389" customWidth="1"/>
    <col min="15" max="23" width="4.375" style="1389" customWidth="1"/>
    <col min="24" max="25" width="4.375" style="1389"/>
    <col min="26" max="26" width="5.25" style="1389" bestFit="1" customWidth="1"/>
    <col min="27" max="27" width="5.375" style="1389" bestFit="1" customWidth="1"/>
    <col min="28" max="28" width="7" style="1389" bestFit="1" customWidth="1"/>
    <col min="29" max="29" width="5.375" style="1389" bestFit="1" customWidth="1"/>
    <col min="30" max="16384" width="4.375" style="1389"/>
  </cols>
  <sheetData>
    <row r="1" spans="1:12" s="1463" customFormat="1" ht="30.75" customHeight="1">
      <c r="A1" s="2078" t="s">
        <v>1108</v>
      </c>
      <c r="B1" s="2078"/>
      <c r="C1" s="2078"/>
      <c r="D1" s="2078"/>
      <c r="E1" s="2078"/>
      <c r="F1" s="2078"/>
      <c r="G1" s="2078"/>
      <c r="H1" s="2078"/>
      <c r="I1" s="2079"/>
    </row>
    <row r="2" spans="1:12" ht="18.75" customHeight="1">
      <c r="A2" s="2080" t="s">
        <v>1107</v>
      </c>
      <c r="B2" s="2080"/>
      <c r="C2" s="2080"/>
      <c r="D2" s="2080"/>
      <c r="E2" s="2080"/>
      <c r="F2" s="2080"/>
      <c r="G2" s="2080"/>
      <c r="H2" s="2080"/>
      <c r="I2" s="2081"/>
    </row>
    <row r="3" spans="1:12" s="1462" customFormat="1" ht="15" customHeight="1">
      <c r="A3" s="2080" t="s">
        <v>1106</v>
      </c>
      <c r="B3" s="2080"/>
      <c r="C3" s="2080"/>
      <c r="D3" s="2080"/>
      <c r="E3" s="2080"/>
      <c r="F3" s="2080"/>
      <c r="G3" s="2080"/>
      <c r="H3" s="2080"/>
      <c r="I3" s="2081"/>
    </row>
    <row r="4" spans="1:12" s="1462" customFormat="1" ht="15" customHeight="1">
      <c r="A4" s="1885" t="s">
        <v>1361</v>
      </c>
      <c r="B4" s="1885"/>
      <c r="C4" s="1885"/>
      <c r="D4" s="1885"/>
      <c r="E4" s="1885"/>
      <c r="F4" s="1885"/>
      <c r="G4" s="1885"/>
      <c r="H4" s="1885"/>
      <c r="I4" s="1886"/>
    </row>
    <row r="5" spans="1:12" s="1462" customFormat="1" ht="15" customHeight="1">
      <c r="A5" s="2080" t="s">
        <v>671</v>
      </c>
      <c r="B5" s="2080"/>
      <c r="C5" s="2080"/>
      <c r="D5" s="2080"/>
      <c r="E5" s="2080"/>
      <c r="F5" s="2080"/>
      <c r="G5" s="2080"/>
      <c r="H5" s="2080"/>
      <c r="I5" s="2081"/>
    </row>
    <row r="6" spans="1:12" s="1461" customFormat="1" ht="15" customHeight="1">
      <c r="A6" s="2082" t="s">
        <v>1365</v>
      </c>
      <c r="B6" s="2082"/>
      <c r="C6" s="2082"/>
      <c r="D6" s="2082"/>
      <c r="E6" s="2082"/>
      <c r="F6" s="2082"/>
      <c r="G6" s="2082"/>
      <c r="H6" s="2082"/>
      <c r="I6" s="2083"/>
    </row>
    <row r="7" spans="1:12" s="1405" customFormat="1" ht="29.25" customHeight="1">
      <c r="A7" s="2087" t="s">
        <v>1105</v>
      </c>
      <c r="B7" s="2089" t="s">
        <v>1104</v>
      </c>
      <c r="C7" s="1460" t="s">
        <v>267</v>
      </c>
      <c r="D7" s="1460" t="s">
        <v>266</v>
      </c>
      <c r="E7" s="1460" t="s">
        <v>256</v>
      </c>
      <c r="F7" s="1458" t="s">
        <v>257</v>
      </c>
      <c r="G7" s="1459" t="s">
        <v>179</v>
      </c>
      <c r="H7" s="1459" t="s">
        <v>258</v>
      </c>
      <c r="I7" s="1458" t="s">
        <v>255</v>
      </c>
    </row>
    <row r="8" spans="1:12" s="1405" customFormat="1" ht="17.25" customHeight="1">
      <c r="A8" s="2088"/>
      <c r="B8" s="2090"/>
      <c r="C8" s="2091" t="s">
        <v>1103</v>
      </c>
      <c r="D8" s="2092"/>
      <c r="E8" s="2092"/>
      <c r="F8" s="2092"/>
      <c r="G8" s="2092"/>
      <c r="H8" s="2092"/>
      <c r="I8" s="2093"/>
      <c r="K8" s="1446"/>
    </row>
    <row r="9" spans="1:12" s="1405" customFormat="1" ht="12" customHeight="1">
      <c r="A9" s="2088"/>
      <c r="B9" s="2090"/>
      <c r="C9" s="2094"/>
      <c r="D9" s="2095"/>
      <c r="E9" s="2095"/>
      <c r="F9" s="2095"/>
      <c r="G9" s="2095"/>
      <c r="H9" s="2095"/>
      <c r="I9" s="2096"/>
      <c r="K9" s="1446"/>
    </row>
    <row r="10" spans="1:12" s="1405" customFormat="1" ht="18" customHeight="1">
      <c r="A10" s="2088"/>
      <c r="B10" s="2090"/>
      <c r="C10" s="2097"/>
      <c r="D10" s="2098"/>
      <c r="E10" s="2098"/>
      <c r="F10" s="2098"/>
      <c r="G10" s="2098"/>
      <c r="H10" s="2098"/>
      <c r="I10" s="2099"/>
    </row>
    <row r="11" spans="1:12" s="1405" customFormat="1" ht="15" customHeight="1">
      <c r="A11" s="1457" t="s">
        <v>1102</v>
      </c>
      <c r="B11" s="1456">
        <v>1000</v>
      </c>
      <c r="C11" s="1455">
        <v>122.8</v>
      </c>
      <c r="D11" s="1455">
        <v>123.1</v>
      </c>
      <c r="E11" s="1455">
        <v>124.5</v>
      </c>
      <c r="F11" s="1455">
        <v>125.2</v>
      </c>
      <c r="G11" s="1455">
        <v>125</v>
      </c>
      <c r="H11" s="1454">
        <v>124.6</v>
      </c>
      <c r="I11" s="1453">
        <v>125.6</v>
      </c>
    </row>
    <row r="12" spans="1:12" s="1405" customFormat="1" ht="15" customHeight="1">
      <c r="A12" s="1450" t="s">
        <v>1101</v>
      </c>
      <c r="B12" s="1452">
        <v>119.04</v>
      </c>
      <c r="C12" s="1425">
        <v>137.69999999999999</v>
      </c>
      <c r="D12" s="1425">
        <v>137.80000000000001</v>
      </c>
      <c r="E12" s="1425">
        <v>138</v>
      </c>
      <c r="F12" s="1425">
        <v>138.6</v>
      </c>
      <c r="G12" s="1425">
        <v>137.5</v>
      </c>
      <c r="H12" s="1424">
        <v>136.69999999999999</v>
      </c>
      <c r="I12" s="1423">
        <v>136.80000000000001</v>
      </c>
    </row>
    <row r="13" spans="1:12" s="1405" customFormat="1" ht="15" customHeight="1">
      <c r="A13" s="1451" t="s">
        <v>1100</v>
      </c>
      <c r="B13" s="1442">
        <v>104.69</v>
      </c>
      <c r="C13" s="1433">
        <v>137.19999999999999</v>
      </c>
      <c r="D13" s="1433">
        <v>137.4</v>
      </c>
      <c r="E13" s="1433">
        <v>137.5</v>
      </c>
      <c r="F13" s="1433">
        <v>138.1</v>
      </c>
      <c r="G13" s="1433">
        <v>136.80000000000001</v>
      </c>
      <c r="H13" s="1432">
        <v>136.1</v>
      </c>
      <c r="I13" s="1431">
        <v>136.19999999999999</v>
      </c>
    </row>
    <row r="14" spans="1:12" s="1405" customFormat="1" ht="15" customHeight="1">
      <c r="A14" s="1450" t="s">
        <v>1099</v>
      </c>
      <c r="B14" s="1449">
        <v>18.5</v>
      </c>
      <c r="C14" s="1425">
        <v>140.80000000000001</v>
      </c>
      <c r="D14" s="1425">
        <v>140.4</v>
      </c>
      <c r="E14" s="1425">
        <v>141</v>
      </c>
      <c r="F14" s="1425">
        <v>141.1</v>
      </c>
      <c r="G14" s="1425">
        <v>140.80000000000001</v>
      </c>
      <c r="H14" s="1424">
        <v>141.19999999999999</v>
      </c>
      <c r="I14" s="1423">
        <v>141.4</v>
      </c>
      <c r="L14" s="1413"/>
    </row>
    <row r="15" spans="1:12" s="1405" customFormat="1" ht="15" customHeight="1">
      <c r="A15" s="1435" t="s">
        <v>1098</v>
      </c>
      <c r="B15" s="1426">
        <v>10.58</v>
      </c>
      <c r="C15" s="1425">
        <v>143.30000000000001</v>
      </c>
      <c r="D15" s="1425">
        <v>142.80000000000001</v>
      </c>
      <c r="E15" s="1425">
        <v>143.5</v>
      </c>
      <c r="F15" s="1425">
        <v>143.6</v>
      </c>
      <c r="G15" s="1425">
        <v>143.4</v>
      </c>
      <c r="H15" s="1424">
        <v>143.9</v>
      </c>
      <c r="I15" s="1423">
        <v>144.1</v>
      </c>
    </row>
    <row r="16" spans="1:12" s="1405" customFormat="1" ht="15" customHeight="1">
      <c r="A16" s="1435" t="s">
        <v>1097</v>
      </c>
      <c r="B16" s="1426">
        <v>2.02</v>
      </c>
      <c r="C16" s="1425">
        <v>156.5</v>
      </c>
      <c r="D16" s="1425">
        <v>153.80000000000001</v>
      </c>
      <c r="E16" s="1425">
        <v>156.30000000000001</v>
      </c>
      <c r="F16" s="1425">
        <v>156.6</v>
      </c>
      <c r="G16" s="1425">
        <v>154.80000000000001</v>
      </c>
      <c r="H16" s="1424">
        <v>155.6</v>
      </c>
      <c r="I16" s="1423">
        <v>156.30000000000001</v>
      </c>
    </row>
    <row r="17" spans="1:12" s="1405" customFormat="1" ht="29.25" customHeight="1">
      <c r="A17" s="1448" t="s">
        <v>1096</v>
      </c>
      <c r="B17" s="1426">
        <v>1.66</v>
      </c>
      <c r="C17" s="1425">
        <v>147</v>
      </c>
      <c r="D17" s="1425">
        <v>147.1</v>
      </c>
      <c r="E17" s="1425">
        <v>146.6</v>
      </c>
      <c r="F17" s="1425">
        <v>145.6</v>
      </c>
      <c r="G17" s="1425">
        <v>146.5</v>
      </c>
      <c r="H17" s="1424">
        <v>144.30000000000001</v>
      </c>
      <c r="I17" s="1423">
        <v>146.1</v>
      </c>
    </row>
    <row r="18" spans="1:12" s="1405" customFormat="1" ht="15" customHeight="1">
      <c r="A18" s="1435" t="s">
        <v>1095</v>
      </c>
      <c r="B18" s="1426">
        <v>3.58</v>
      </c>
      <c r="C18" s="1425">
        <v>139.6</v>
      </c>
      <c r="D18" s="1425">
        <v>138.69999999999999</v>
      </c>
      <c r="E18" s="1425">
        <v>139.69999999999999</v>
      </c>
      <c r="F18" s="1425">
        <v>140.6</v>
      </c>
      <c r="G18" s="1425">
        <v>139.4</v>
      </c>
      <c r="H18" s="1424">
        <v>140.80000000000001</v>
      </c>
      <c r="I18" s="1423">
        <v>140</v>
      </c>
    </row>
    <row r="19" spans="1:12" s="1405" customFormat="1" ht="15" customHeight="1">
      <c r="A19" s="1435" t="s">
        <v>1094</v>
      </c>
      <c r="B19" s="1426">
        <v>0.18</v>
      </c>
      <c r="C19" s="1425">
        <v>152.80000000000001</v>
      </c>
      <c r="D19" s="1425">
        <v>153.80000000000001</v>
      </c>
      <c r="E19" s="1425">
        <v>154.1</v>
      </c>
      <c r="F19" s="1425">
        <v>154.69999999999999</v>
      </c>
      <c r="G19" s="1425">
        <v>153.4</v>
      </c>
      <c r="H19" s="1424">
        <v>152.69999999999999</v>
      </c>
      <c r="I19" s="1423">
        <v>154.1</v>
      </c>
    </row>
    <row r="20" spans="1:12" s="1405" customFormat="1" ht="15" customHeight="1">
      <c r="A20" s="1435" t="s">
        <v>1093</v>
      </c>
      <c r="B20" s="1426">
        <v>11.62</v>
      </c>
      <c r="C20" s="1425">
        <v>127.9</v>
      </c>
      <c r="D20" s="1425">
        <v>128.80000000000001</v>
      </c>
      <c r="E20" s="1425">
        <v>130.1</v>
      </c>
      <c r="F20" s="1425">
        <v>128.9</v>
      </c>
      <c r="G20" s="1425">
        <v>129.6</v>
      </c>
      <c r="H20" s="1424">
        <v>125.7</v>
      </c>
      <c r="I20" s="1423">
        <v>123.6</v>
      </c>
    </row>
    <row r="21" spans="1:12" s="1405" customFormat="1" ht="15" customHeight="1">
      <c r="A21" s="1435" t="s">
        <v>1092</v>
      </c>
      <c r="B21" s="1426">
        <v>1.5</v>
      </c>
      <c r="C21" s="1425">
        <v>111.7</v>
      </c>
      <c r="D21" s="1425">
        <v>113.4</v>
      </c>
      <c r="E21" s="1425">
        <v>114.8</v>
      </c>
      <c r="F21" s="1425">
        <v>117.7</v>
      </c>
      <c r="G21" s="1425">
        <v>121.4</v>
      </c>
      <c r="H21" s="1424">
        <v>122.6</v>
      </c>
      <c r="I21" s="1423">
        <v>124.1</v>
      </c>
    </row>
    <row r="22" spans="1:12" s="1405" customFormat="1" ht="15" customHeight="1">
      <c r="A22" s="1435" t="s">
        <v>1091</v>
      </c>
      <c r="B22" s="1426">
        <v>1.08</v>
      </c>
      <c r="C22" s="1425">
        <v>118.4</v>
      </c>
      <c r="D22" s="1425">
        <v>122.3</v>
      </c>
      <c r="E22" s="1425">
        <v>122</v>
      </c>
      <c r="F22" s="1425">
        <v>120.8</v>
      </c>
      <c r="G22" s="1425">
        <v>118.8</v>
      </c>
      <c r="H22" s="1424">
        <v>121.3</v>
      </c>
      <c r="I22" s="1423">
        <v>121.9</v>
      </c>
      <c r="L22" s="1446"/>
    </row>
    <row r="23" spans="1:12" s="1405" customFormat="1" ht="15" customHeight="1">
      <c r="A23" s="1435" t="s">
        <v>1090</v>
      </c>
      <c r="B23" s="1426">
        <v>1.99</v>
      </c>
      <c r="C23" s="1425">
        <v>109.5</v>
      </c>
      <c r="D23" s="1425">
        <v>109.8</v>
      </c>
      <c r="E23" s="1425">
        <v>110.5</v>
      </c>
      <c r="F23" s="1425">
        <v>109.6</v>
      </c>
      <c r="G23" s="1425">
        <v>110.7</v>
      </c>
      <c r="H23" s="1424">
        <v>112.9</v>
      </c>
      <c r="I23" s="1423">
        <v>114.7</v>
      </c>
      <c r="L23" s="1446"/>
    </row>
    <row r="24" spans="1:12" s="1405" customFormat="1" ht="15" customHeight="1">
      <c r="A24" s="1435" t="s">
        <v>1089</v>
      </c>
      <c r="B24" s="1426">
        <v>1.99</v>
      </c>
      <c r="C24" s="1425">
        <v>135.4</v>
      </c>
      <c r="D24" s="1425">
        <v>134.30000000000001</v>
      </c>
      <c r="E24" s="1425">
        <v>134.9</v>
      </c>
      <c r="F24" s="1425">
        <v>133.69999999999999</v>
      </c>
      <c r="G24" s="1425">
        <v>133.6</v>
      </c>
      <c r="H24" s="1424">
        <v>132.69999999999999</v>
      </c>
      <c r="I24" s="1423">
        <v>132.9</v>
      </c>
      <c r="L24" s="1446"/>
    </row>
    <row r="25" spans="1:12" s="1405" customFormat="1" ht="15" customHeight="1">
      <c r="A25" s="1435" t="s">
        <v>1088</v>
      </c>
      <c r="B25" s="1426">
        <v>0.59</v>
      </c>
      <c r="C25" s="1425">
        <v>184.2</v>
      </c>
      <c r="D25" s="1425">
        <v>184.4</v>
      </c>
      <c r="E25" s="1425">
        <v>183.8</v>
      </c>
      <c r="F25" s="1425">
        <v>184.8</v>
      </c>
      <c r="G25" s="1425">
        <v>184.2</v>
      </c>
      <c r="H25" s="1424">
        <v>185.1</v>
      </c>
      <c r="I25" s="1423">
        <v>186.1</v>
      </c>
      <c r="L25" s="1446"/>
    </row>
    <row r="26" spans="1:12" s="1405" customFormat="1" ht="15" customHeight="1">
      <c r="A26" s="1447" t="s">
        <v>1087</v>
      </c>
      <c r="B26" s="1426">
        <v>13.72</v>
      </c>
      <c r="C26" s="1425">
        <v>136</v>
      </c>
      <c r="D26" s="1425">
        <v>138.30000000000001</v>
      </c>
      <c r="E26" s="1425">
        <v>136.4</v>
      </c>
      <c r="F26" s="1425">
        <v>140.69999999999999</v>
      </c>
      <c r="G26" s="1425">
        <v>132</v>
      </c>
      <c r="H26" s="1424">
        <v>129.30000000000001</v>
      </c>
      <c r="I26" s="1423">
        <v>129.5</v>
      </c>
      <c r="L26" s="1446"/>
    </row>
    <row r="27" spans="1:12" s="1405" customFormat="1" ht="15" customHeight="1">
      <c r="A27" s="1427" t="s">
        <v>1086</v>
      </c>
      <c r="B27" s="1426">
        <v>1.57</v>
      </c>
      <c r="C27" s="1425">
        <v>132.30000000000001</v>
      </c>
      <c r="D27" s="1425">
        <v>140.30000000000001</v>
      </c>
      <c r="E27" s="1425">
        <v>133.1</v>
      </c>
      <c r="F27" s="1425">
        <v>135.6</v>
      </c>
      <c r="G27" s="1425">
        <v>118.7</v>
      </c>
      <c r="H27" s="1424">
        <v>98.6</v>
      </c>
      <c r="I27" s="1423">
        <v>102.1</v>
      </c>
      <c r="L27" s="1446"/>
    </row>
    <row r="28" spans="1:12" s="1405" customFormat="1" ht="15" customHeight="1">
      <c r="A28" s="1435" t="s">
        <v>1085</v>
      </c>
      <c r="B28" s="1426">
        <v>0.73</v>
      </c>
      <c r="C28" s="1425">
        <v>113.4</v>
      </c>
      <c r="D28" s="1425">
        <v>115.4</v>
      </c>
      <c r="E28" s="1425">
        <v>111</v>
      </c>
      <c r="F28" s="1425">
        <v>140.19999999999999</v>
      </c>
      <c r="G28" s="1425">
        <v>134</v>
      </c>
      <c r="H28" s="1424">
        <v>120.7</v>
      </c>
      <c r="I28" s="1423">
        <v>112.4</v>
      </c>
    </row>
    <row r="29" spans="1:12" s="1405" customFormat="1" ht="30" customHeight="1">
      <c r="A29" s="1430" t="s">
        <v>1084</v>
      </c>
      <c r="B29" s="1426">
        <v>4.28</v>
      </c>
      <c r="C29" s="1425">
        <v>151.5</v>
      </c>
      <c r="D29" s="1425">
        <v>156.9</v>
      </c>
      <c r="E29" s="1425">
        <v>147.6</v>
      </c>
      <c r="F29" s="1425">
        <v>152.19999999999999</v>
      </c>
      <c r="G29" s="1425">
        <v>126.4</v>
      </c>
      <c r="H29" s="1424">
        <v>114.6</v>
      </c>
      <c r="I29" s="1423">
        <v>115.9</v>
      </c>
    </row>
    <row r="30" spans="1:12" s="1405" customFormat="1" ht="15" customHeight="1">
      <c r="A30" s="1435" t="s">
        <v>1083</v>
      </c>
      <c r="B30" s="1426">
        <v>0.1</v>
      </c>
      <c r="C30" s="1425" t="s">
        <v>169</v>
      </c>
      <c r="D30" s="1425" t="s">
        <v>169</v>
      </c>
      <c r="E30" s="1425" t="s">
        <v>169</v>
      </c>
      <c r="F30" s="1425" t="s">
        <v>169</v>
      </c>
      <c r="G30" s="1425" t="s">
        <v>169</v>
      </c>
      <c r="H30" s="1425" t="s">
        <v>169</v>
      </c>
      <c r="I30" s="1445" t="s">
        <v>169</v>
      </c>
    </row>
    <row r="31" spans="1:12" s="1405" customFormat="1" ht="15" customHeight="1">
      <c r="A31" s="1435" t="s">
        <v>1082</v>
      </c>
      <c r="B31" s="1426">
        <v>0.62</v>
      </c>
      <c r="C31" s="1425">
        <v>151.4</v>
      </c>
      <c r="D31" s="1425">
        <v>153.4</v>
      </c>
      <c r="E31" s="1425">
        <v>155.1</v>
      </c>
      <c r="F31" s="1425">
        <v>155.1</v>
      </c>
      <c r="G31" s="1425">
        <v>155.1</v>
      </c>
      <c r="H31" s="1424">
        <v>154.80000000000001</v>
      </c>
      <c r="I31" s="1423">
        <v>152.19999999999999</v>
      </c>
    </row>
    <row r="32" spans="1:12" s="1405" customFormat="1" ht="15" customHeight="1">
      <c r="A32" s="1435" t="s">
        <v>1081</v>
      </c>
      <c r="B32" s="1426">
        <v>1.67</v>
      </c>
      <c r="C32" s="1425">
        <v>149.69999999999999</v>
      </c>
      <c r="D32" s="1425">
        <v>149.9</v>
      </c>
      <c r="E32" s="1425">
        <v>149.69999999999999</v>
      </c>
      <c r="F32" s="1425">
        <v>150.30000000000001</v>
      </c>
      <c r="G32" s="1425">
        <v>149.5</v>
      </c>
      <c r="H32" s="1424">
        <v>149.80000000000001</v>
      </c>
      <c r="I32" s="1423">
        <v>150.19999999999999</v>
      </c>
    </row>
    <row r="33" spans="1:9" s="1405" customFormat="1" ht="15" customHeight="1">
      <c r="A33" s="1435" t="s">
        <v>1080</v>
      </c>
      <c r="B33" s="1426">
        <v>1.4</v>
      </c>
      <c r="C33" s="1425">
        <v>101.3</v>
      </c>
      <c r="D33" s="1425">
        <v>101.3</v>
      </c>
      <c r="E33" s="1425">
        <v>105.8</v>
      </c>
      <c r="F33" s="1425">
        <v>110.7</v>
      </c>
      <c r="G33" s="1425">
        <v>112.8</v>
      </c>
      <c r="H33" s="1424">
        <v>129</v>
      </c>
      <c r="I33" s="1423">
        <v>133.1</v>
      </c>
    </row>
    <row r="34" spans="1:9" s="1405" customFormat="1" ht="15" customHeight="1">
      <c r="A34" s="1435" t="s">
        <v>1079</v>
      </c>
      <c r="B34" s="1426">
        <v>0.99</v>
      </c>
      <c r="C34" s="1425">
        <v>142.80000000000001</v>
      </c>
      <c r="D34" s="1425">
        <v>138.69999999999999</v>
      </c>
      <c r="E34" s="1425">
        <v>141.69999999999999</v>
      </c>
      <c r="F34" s="1425">
        <v>138.9</v>
      </c>
      <c r="G34" s="1425">
        <v>137.19999999999999</v>
      </c>
      <c r="H34" s="1424">
        <v>135.5</v>
      </c>
      <c r="I34" s="1423">
        <v>138</v>
      </c>
    </row>
    <row r="35" spans="1:9" s="1405" customFormat="1" ht="15" customHeight="1">
      <c r="A35" s="1435" t="s">
        <v>1078</v>
      </c>
      <c r="B35" s="1426">
        <v>0.35</v>
      </c>
      <c r="C35" s="1425">
        <v>134</v>
      </c>
      <c r="D35" s="1425">
        <v>133.69999999999999</v>
      </c>
      <c r="E35" s="1425">
        <v>132.4</v>
      </c>
      <c r="F35" s="1425">
        <v>133.5</v>
      </c>
      <c r="G35" s="1425">
        <v>131.80000000000001</v>
      </c>
      <c r="H35" s="1424">
        <v>133.19999999999999</v>
      </c>
      <c r="I35" s="1423">
        <v>134.1</v>
      </c>
    </row>
    <row r="36" spans="1:9" s="1405" customFormat="1" ht="15" customHeight="1">
      <c r="A36" s="1435" t="s">
        <v>1077</v>
      </c>
      <c r="B36" s="1426">
        <v>1.39</v>
      </c>
      <c r="C36" s="1425">
        <v>128.80000000000001</v>
      </c>
      <c r="D36" s="1425">
        <v>130</v>
      </c>
      <c r="E36" s="1425">
        <v>130.9</v>
      </c>
      <c r="F36" s="1425">
        <v>130.69999999999999</v>
      </c>
      <c r="G36" s="1425">
        <v>132.80000000000001</v>
      </c>
      <c r="H36" s="1424">
        <v>134</v>
      </c>
      <c r="I36" s="1423">
        <v>134.80000000000001</v>
      </c>
    </row>
    <row r="37" spans="1:9" s="1405" customFormat="1" ht="15" customHeight="1">
      <c r="A37" s="1435" t="s">
        <v>1076</v>
      </c>
      <c r="B37" s="1426">
        <v>2.91</v>
      </c>
      <c r="C37" s="1425">
        <v>173.1</v>
      </c>
      <c r="D37" s="1425">
        <v>173.9</v>
      </c>
      <c r="E37" s="1425">
        <v>173.9</v>
      </c>
      <c r="F37" s="1425">
        <v>176.3</v>
      </c>
      <c r="G37" s="1425">
        <v>175.4</v>
      </c>
      <c r="H37" s="1424">
        <v>177.9</v>
      </c>
      <c r="I37" s="1423">
        <v>176</v>
      </c>
    </row>
    <row r="38" spans="1:9" s="1405" customFormat="1" ht="15" customHeight="1">
      <c r="A38" s="1435" t="s">
        <v>297</v>
      </c>
      <c r="B38" s="1426">
        <v>2.06</v>
      </c>
      <c r="C38" s="1425">
        <v>139.30000000000001</v>
      </c>
      <c r="D38" s="1425">
        <v>138.9</v>
      </c>
      <c r="E38" s="1425">
        <v>138.5</v>
      </c>
      <c r="F38" s="1425">
        <v>139.69999999999999</v>
      </c>
      <c r="G38" s="1425">
        <v>138.69999999999999</v>
      </c>
      <c r="H38" s="1424">
        <v>139.30000000000001</v>
      </c>
      <c r="I38" s="1423">
        <v>139.1</v>
      </c>
    </row>
    <row r="39" spans="1:9" s="1405" customFormat="1" ht="15" customHeight="1">
      <c r="A39" s="1435" t="s">
        <v>1075</v>
      </c>
      <c r="B39" s="1426">
        <v>1.1599999999999999</v>
      </c>
      <c r="C39" s="1425">
        <v>131</v>
      </c>
      <c r="D39" s="1425">
        <v>130.69999999999999</v>
      </c>
      <c r="E39" s="1425">
        <v>130.80000000000001</v>
      </c>
      <c r="F39" s="1425">
        <v>130.5</v>
      </c>
      <c r="G39" s="1425">
        <v>129</v>
      </c>
      <c r="H39" s="1424">
        <v>129.9</v>
      </c>
      <c r="I39" s="1423">
        <v>127.5</v>
      </c>
    </row>
    <row r="40" spans="1:9" s="1405" customFormat="1" ht="15" customHeight="1">
      <c r="A40" s="1435" t="s">
        <v>1074</v>
      </c>
      <c r="B40" s="1426">
        <v>3.28</v>
      </c>
      <c r="C40" s="1425">
        <v>154.9</v>
      </c>
      <c r="D40" s="1425">
        <v>155.30000000000001</v>
      </c>
      <c r="E40" s="1425">
        <v>154.4</v>
      </c>
      <c r="F40" s="1425">
        <v>154.9</v>
      </c>
      <c r="G40" s="1425">
        <v>153</v>
      </c>
      <c r="H40" s="1424">
        <v>151.5</v>
      </c>
      <c r="I40" s="1423">
        <v>148</v>
      </c>
    </row>
    <row r="41" spans="1:9" s="1405" customFormat="1" ht="15" customHeight="1">
      <c r="A41" s="1435" t="s">
        <v>1073</v>
      </c>
      <c r="B41" s="1426">
        <v>0.15</v>
      </c>
      <c r="C41" s="1425">
        <v>176.6</v>
      </c>
      <c r="D41" s="1425">
        <v>177</v>
      </c>
      <c r="E41" s="1425">
        <v>176.6</v>
      </c>
      <c r="F41" s="1425">
        <v>173.6</v>
      </c>
      <c r="G41" s="1425">
        <v>172.5</v>
      </c>
      <c r="H41" s="1424">
        <v>171.7</v>
      </c>
      <c r="I41" s="1423">
        <v>173.2</v>
      </c>
    </row>
    <row r="42" spans="1:9" s="1405" customFormat="1" ht="15" customHeight="1">
      <c r="A42" s="1435" t="s">
        <v>1072</v>
      </c>
      <c r="B42" s="1426">
        <v>3.68</v>
      </c>
      <c r="C42" s="1425">
        <v>132.4</v>
      </c>
      <c r="D42" s="1425">
        <v>133.19999999999999</v>
      </c>
      <c r="E42" s="1425">
        <v>133.5</v>
      </c>
      <c r="F42" s="1425">
        <v>134</v>
      </c>
      <c r="G42" s="1425">
        <v>136.5</v>
      </c>
      <c r="H42" s="1424">
        <v>134.69999999999999</v>
      </c>
      <c r="I42" s="1423">
        <v>136.30000000000001</v>
      </c>
    </row>
    <row r="43" spans="1:9" s="1405" customFormat="1" ht="15" customHeight="1">
      <c r="A43" s="1444" t="s">
        <v>1071</v>
      </c>
      <c r="B43" s="1426">
        <v>2.5099999999999998</v>
      </c>
      <c r="C43" s="1425">
        <v>152.9</v>
      </c>
      <c r="D43" s="1425">
        <v>151.80000000000001</v>
      </c>
      <c r="E43" s="1425">
        <v>152</v>
      </c>
      <c r="F43" s="1425">
        <v>152.30000000000001</v>
      </c>
      <c r="G43" s="1425">
        <v>153.30000000000001</v>
      </c>
      <c r="H43" s="1424">
        <v>151.1</v>
      </c>
      <c r="I43" s="1423">
        <v>151.9</v>
      </c>
    </row>
    <row r="44" spans="1:9" s="1439" customFormat="1" ht="15" customHeight="1">
      <c r="A44" s="1443" t="s">
        <v>1070</v>
      </c>
      <c r="B44" s="1442">
        <v>0.14000000000000001</v>
      </c>
      <c r="C44" s="1433" t="s">
        <v>169</v>
      </c>
      <c r="D44" s="1433" t="s">
        <v>169</v>
      </c>
      <c r="E44" s="1433" t="s">
        <v>169</v>
      </c>
      <c r="F44" s="1433" t="s">
        <v>169</v>
      </c>
      <c r="G44" s="1433" t="s">
        <v>169</v>
      </c>
      <c r="H44" s="1432" t="s">
        <v>169</v>
      </c>
      <c r="I44" s="1431" t="s">
        <v>169</v>
      </c>
    </row>
    <row r="45" spans="1:9" s="1439" customFormat="1" ht="15" customHeight="1">
      <c r="A45" s="1441" t="s">
        <v>1069</v>
      </c>
      <c r="B45" s="1440">
        <v>22.16</v>
      </c>
      <c r="C45" s="1425">
        <v>135.1</v>
      </c>
      <c r="D45" s="1425">
        <v>135</v>
      </c>
      <c r="E45" s="1425">
        <v>134.80000000000001</v>
      </c>
      <c r="F45" s="1425">
        <v>135.30000000000001</v>
      </c>
      <c r="G45" s="1425">
        <v>135.19999999999999</v>
      </c>
      <c r="H45" s="1424">
        <v>134.9</v>
      </c>
      <c r="I45" s="1423">
        <v>135.30000000000001</v>
      </c>
    </row>
    <row r="46" spans="1:9" s="1405" customFormat="1" ht="15" customHeight="1">
      <c r="A46" s="1438" t="s">
        <v>1068</v>
      </c>
      <c r="B46" s="1437">
        <v>2.83</v>
      </c>
      <c r="C46" s="1425">
        <v>156.9</v>
      </c>
      <c r="D46" s="1425">
        <v>157.5</v>
      </c>
      <c r="E46" s="1425">
        <v>157.80000000000001</v>
      </c>
      <c r="F46" s="1425">
        <v>158.4</v>
      </c>
      <c r="G46" s="1425">
        <v>158.30000000000001</v>
      </c>
      <c r="H46" s="1424">
        <v>157.1</v>
      </c>
      <c r="I46" s="1423">
        <v>158.5</v>
      </c>
    </row>
    <row r="47" spans="1:9" s="1405" customFormat="1" ht="15" customHeight="1">
      <c r="A47" s="1435" t="s">
        <v>1067</v>
      </c>
      <c r="B47" s="1426">
        <v>2.82</v>
      </c>
      <c r="C47" s="1425">
        <v>138</v>
      </c>
      <c r="D47" s="1425">
        <v>137</v>
      </c>
      <c r="E47" s="1425">
        <v>136.6</v>
      </c>
      <c r="F47" s="1425">
        <v>137.4</v>
      </c>
      <c r="G47" s="1425">
        <v>136.80000000000001</v>
      </c>
      <c r="H47" s="1424">
        <v>136.30000000000001</v>
      </c>
      <c r="I47" s="1423">
        <v>137.4</v>
      </c>
    </row>
    <row r="48" spans="1:9" s="1405" customFormat="1" ht="15" customHeight="1">
      <c r="A48" s="1435" t="s">
        <v>1066</v>
      </c>
      <c r="B48" s="1426">
        <v>0.24</v>
      </c>
      <c r="C48" s="1425">
        <v>136.1</v>
      </c>
      <c r="D48" s="1425">
        <v>136</v>
      </c>
      <c r="E48" s="1425">
        <v>137.30000000000001</v>
      </c>
      <c r="F48" s="1425">
        <v>137.69999999999999</v>
      </c>
      <c r="G48" s="1425">
        <v>137.6</v>
      </c>
      <c r="H48" s="1424">
        <v>137.6</v>
      </c>
      <c r="I48" s="1423">
        <v>138.19999999999999</v>
      </c>
    </row>
    <row r="49" spans="1:9" s="1405" customFormat="1" ht="15" customHeight="1">
      <c r="A49" s="1436" t="s">
        <v>1065</v>
      </c>
      <c r="B49" s="1426">
        <v>2.44</v>
      </c>
      <c r="C49" s="1425">
        <v>150.80000000000001</v>
      </c>
      <c r="D49" s="1425">
        <v>152.5</v>
      </c>
      <c r="E49" s="1425">
        <v>152</v>
      </c>
      <c r="F49" s="1425">
        <v>153.30000000000001</v>
      </c>
      <c r="G49" s="1425">
        <v>152.6</v>
      </c>
      <c r="H49" s="1424">
        <v>152.9</v>
      </c>
      <c r="I49" s="1423">
        <v>152.19999999999999</v>
      </c>
    </row>
    <row r="50" spans="1:9" s="1405" customFormat="1" ht="15" customHeight="1">
      <c r="A50" s="1435" t="s">
        <v>1064</v>
      </c>
      <c r="B50" s="1426">
        <v>11.22</v>
      </c>
      <c r="C50" s="1425">
        <v>122.9</v>
      </c>
      <c r="D50" s="1425">
        <v>123.3</v>
      </c>
      <c r="E50" s="1425">
        <v>123.1</v>
      </c>
      <c r="F50" s="1425">
        <v>122.8</v>
      </c>
      <c r="G50" s="1425">
        <v>122.1</v>
      </c>
      <c r="H50" s="1424">
        <v>122.1</v>
      </c>
      <c r="I50" s="1423">
        <v>122.3</v>
      </c>
    </row>
    <row r="51" spans="1:9" s="1405" customFormat="1" ht="15" customHeight="1">
      <c r="A51" s="1435" t="s">
        <v>1063</v>
      </c>
      <c r="B51" s="1426">
        <v>2.2999999999999998</v>
      </c>
      <c r="C51" s="1425">
        <v>145.9</v>
      </c>
      <c r="D51" s="1425">
        <v>146.1</v>
      </c>
      <c r="E51" s="1425">
        <v>145.19999999999999</v>
      </c>
      <c r="F51" s="1425">
        <v>146.30000000000001</v>
      </c>
      <c r="G51" s="1425">
        <v>147.30000000000001</v>
      </c>
      <c r="H51" s="1424">
        <v>146.9</v>
      </c>
      <c r="I51" s="1423">
        <v>147.1</v>
      </c>
    </row>
    <row r="52" spans="1:9" s="1405" customFormat="1" ht="15" customHeight="1">
      <c r="A52" s="1435" t="s">
        <v>1062</v>
      </c>
      <c r="B52" s="1426">
        <v>0.22</v>
      </c>
      <c r="C52" s="1425">
        <v>132.5</v>
      </c>
      <c r="D52" s="1425">
        <v>132.69999999999999</v>
      </c>
      <c r="E52" s="1425">
        <v>132.9</v>
      </c>
      <c r="F52" s="1425">
        <v>132.9</v>
      </c>
      <c r="G52" s="1425">
        <v>132.9</v>
      </c>
      <c r="H52" s="1424">
        <v>134.6</v>
      </c>
      <c r="I52" s="1423">
        <v>135</v>
      </c>
    </row>
    <row r="53" spans="1:9" s="1405" customFormat="1" ht="15" customHeight="1">
      <c r="A53" s="1435" t="s">
        <v>1061</v>
      </c>
      <c r="B53" s="1426">
        <v>1.45</v>
      </c>
      <c r="C53" s="1425">
        <v>134</v>
      </c>
      <c r="D53" s="1425">
        <v>133.5</v>
      </c>
      <c r="E53" s="1425">
        <v>157.1</v>
      </c>
      <c r="F53" s="1425">
        <v>135</v>
      </c>
      <c r="G53" s="1425">
        <v>135.4</v>
      </c>
      <c r="H53" s="1424">
        <v>136</v>
      </c>
      <c r="I53" s="1423">
        <v>138</v>
      </c>
    </row>
    <row r="54" spans="1:9" s="1405" customFormat="1" ht="15" customHeight="1">
      <c r="A54" s="1435" t="s">
        <v>1060</v>
      </c>
      <c r="B54" s="1426">
        <v>1.71</v>
      </c>
      <c r="C54" s="1425">
        <v>136.1</v>
      </c>
      <c r="D54" s="1425">
        <v>135.6</v>
      </c>
      <c r="E54" s="1425">
        <v>137</v>
      </c>
      <c r="F54" s="1425">
        <v>138.6</v>
      </c>
      <c r="G54" s="1425">
        <v>139.30000000000001</v>
      </c>
      <c r="H54" s="1424">
        <v>139.19999999999999</v>
      </c>
      <c r="I54" s="1423">
        <v>141.5</v>
      </c>
    </row>
    <row r="55" spans="1:9" s="1405" customFormat="1" ht="15" customHeight="1">
      <c r="A55" s="1435" t="s">
        <v>1059</v>
      </c>
      <c r="B55" s="1426">
        <v>17.64</v>
      </c>
      <c r="C55" s="1425">
        <v>141.6</v>
      </c>
      <c r="D55" s="1425">
        <v>141.30000000000001</v>
      </c>
      <c r="E55" s="1425">
        <v>141.6</v>
      </c>
      <c r="F55" s="1425">
        <v>141</v>
      </c>
      <c r="G55" s="1425">
        <v>140.4</v>
      </c>
      <c r="H55" s="1424">
        <v>139.80000000000001</v>
      </c>
      <c r="I55" s="1423">
        <v>141</v>
      </c>
    </row>
    <row r="56" spans="1:9" s="1405" customFormat="1" ht="15" customHeight="1">
      <c r="A56" s="1435" t="s">
        <v>1058</v>
      </c>
      <c r="B56" s="1426">
        <v>2.66</v>
      </c>
      <c r="C56" s="1425">
        <v>131.69999999999999</v>
      </c>
      <c r="D56" s="1425">
        <v>130.80000000000001</v>
      </c>
      <c r="E56" s="1425">
        <v>130.4</v>
      </c>
      <c r="F56" s="1425">
        <v>129.19999999999999</v>
      </c>
      <c r="G56" s="1425">
        <v>128.69999999999999</v>
      </c>
      <c r="H56" s="1424">
        <v>129.1</v>
      </c>
      <c r="I56" s="1423">
        <v>128.9</v>
      </c>
    </row>
    <row r="57" spans="1:9" s="1405" customFormat="1" ht="15" customHeight="1">
      <c r="A57" s="1435" t="s">
        <v>1057</v>
      </c>
      <c r="B57" s="1426">
        <v>0.22</v>
      </c>
      <c r="C57" s="1425">
        <v>163.4</v>
      </c>
      <c r="D57" s="1425">
        <v>162.5</v>
      </c>
      <c r="E57" s="1425">
        <v>162.5</v>
      </c>
      <c r="F57" s="1425">
        <v>162.30000000000001</v>
      </c>
      <c r="G57" s="1425">
        <v>162.4</v>
      </c>
      <c r="H57" s="1424">
        <v>162.19999999999999</v>
      </c>
      <c r="I57" s="1423">
        <v>161.9</v>
      </c>
    </row>
    <row r="58" spans="1:9" s="1405" customFormat="1" ht="15" customHeight="1">
      <c r="A58" s="1427" t="s">
        <v>1056</v>
      </c>
      <c r="B58" s="1426">
        <v>2.0499999999999998</v>
      </c>
      <c r="C58" s="1425">
        <v>130.80000000000001</v>
      </c>
      <c r="D58" s="1425">
        <v>134.5</v>
      </c>
      <c r="E58" s="1425">
        <v>135.5</v>
      </c>
      <c r="F58" s="1425">
        <v>133.69999999999999</v>
      </c>
      <c r="G58" s="1425">
        <v>134.19999999999999</v>
      </c>
      <c r="H58" s="1424">
        <v>132.69999999999999</v>
      </c>
      <c r="I58" s="1423">
        <v>133</v>
      </c>
    </row>
    <row r="59" spans="1:9" s="1405" customFormat="1" ht="15" customHeight="1">
      <c r="A59" s="1427" t="s">
        <v>1055</v>
      </c>
      <c r="B59" s="1426">
        <v>8.52</v>
      </c>
      <c r="C59" s="1425">
        <v>144.1</v>
      </c>
      <c r="D59" s="1425">
        <v>142.1</v>
      </c>
      <c r="E59" s="1425">
        <v>142.30000000000001</v>
      </c>
      <c r="F59" s="1425">
        <v>141.6</v>
      </c>
      <c r="G59" s="1425">
        <v>140.5</v>
      </c>
      <c r="H59" s="1424">
        <v>139.30000000000001</v>
      </c>
      <c r="I59" s="1423">
        <v>142</v>
      </c>
    </row>
    <row r="60" spans="1:9" s="1405" customFormat="1" ht="15" customHeight="1">
      <c r="A60" s="1435" t="s">
        <v>1054</v>
      </c>
      <c r="B60" s="1426">
        <v>1.8</v>
      </c>
      <c r="C60" s="1425">
        <v>111</v>
      </c>
      <c r="D60" s="1425">
        <v>107.7</v>
      </c>
      <c r="E60" s="1425">
        <v>109.8</v>
      </c>
      <c r="F60" s="1425">
        <v>111.7</v>
      </c>
      <c r="G60" s="1425">
        <v>108.2</v>
      </c>
      <c r="H60" s="1424">
        <v>107.5</v>
      </c>
      <c r="I60" s="1423">
        <v>105</v>
      </c>
    </row>
    <row r="61" spans="1:9" s="1405" customFormat="1" ht="15" customHeight="1">
      <c r="A61" s="1435" t="s">
        <v>1053</v>
      </c>
      <c r="B61" s="1426">
        <v>2.15</v>
      </c>
      <c r="C61" s="1425">
        <v>137.19999999999999</v>
      </c>
      <c r="D61" s="1425">
        <v>136.9</v>
      </c>
      <c r="E61" s="1425">
        <v>136.30000000000001</v>
      </c>
      <c r="F61" s="1425">
        <v>137</v>
      </c>
      <c r="G61" s="1425">
        <v>135.6</v>
      </c>
      <c r="H61" s="1424">
        <v>136.19999999999999</v>
      </c>
      <c r="I61" s="1423">
        <v>135.4</v>
      </c>
    </row>
    <row r="62" spans="1:9" s="1405" customFormat="1" ht="15" customHeight="1">
      <c r="A62" s="1435" t="s">
        <v>1052</v>
      </c>
      <c r="B62" s="1426">
        <v>2.04</v>
      </c>
      <c r="C62" s="1425">
        <v>157.69999999999999</v>
      </c>
      <c r="D62" s="1425">
        <v>161.1</v>
      </c>
      <c r="E62" s="1425">
        <v>162.5</v>
      </c>
      <c r="F62" s="1425">
        <v>163</v>
      </c>
      <c r="G62" s="1425">
        <v>163.6</v>
      </c>
      <c r="H62" s="1424">
        <v>164.1</v>
      </c>
      <c r="I62" s="1423">
        <v>164.3</v>
      </c>
    </row>
    <row r="63" spans="1:9" s="1405" customFormat="1" ht="15" customHeight="1">
      <c r="A63" s="1435" t="s">
        <v>415</v>
      </c>
      <c r="B63" s="1426">
        <v>0.5</v>
      </c>
      <c r="C63" s="1425">
        <v>156.30000000000001</v>
      </c>
      <c r="D63" s="1425">
        <v>161.30000000000001</v>
      </c>
      <c r="E63" s="1425">
        <v>158.9</v>
      </c>
      <c r="F63" s="1425">
        <v>159.19999999999999</v>
      </c>
      <c r="G63" s="1425">
        <v>160.1</v>
      </c>
      <c r="H63" s="1424">
        <v>162.4</v>
      </c>
      <c r="I63" s="1423">
        <v>161.5</v>
      </c>
    </row>
    <row r="64" spans="1:9" s="1405" customFormat="1" ht="15" customHeight="1">
      <c r="A64" s="1434" t="s">
        <v>1051</v>
      </c>
      <c r="B64" s="1426">
        <v>0.46</v>
      </c>
      <c r="C64" s="1433">
        <v>159.30000000000001</v>
      </c>
      <c r="D64" s="1433">
        <v>158.5</v>
      </c>
      <c r="E64" s="1433">
        <v>158.69999999999999</v>
      </c>
      <c r="F64" s="1433">
        <v>162.80000000000001</v>
      </c>
      <c r="G64" s="1433">
        <v>163.69999999999999</v>
      </c>
      <c r="H64" s="1432">
        <v>165.1</v>
      </c>
      <c r="I64" s="1431">
        <v>165.7</v>
      </c>
    </row>
    <row r="65" spans="1:29" s="1428" customFormat="1" ht="33" customHeight="1">
      <c r="A65" s="1430" t="s">
        <v>1050</v>
      </c>
      <c r="B65" s="1429">
        <v>47.2</v>
      </c>
      <c r="C65" s="1425">
        <v>133</v>
      </c>
      <c r="D65" s="1425">
        <v>133.5</v>
      </c>
      <c r="E65" s="1425">
        <v>134.30000000000001</v>
      </c>
      <c r="F65" s="1425">
        <v>135.1</v>
      </c>
      <c r="G65" s="1425">
        <v>135.80000000000001</v>
      </c>
      <c r="H65" s="1424">
        <v>136.30000000000001</v>
      </c>
      <c r="I65" s="1423">
        <v>136.4</v>
      </c>
    </row>
    <row r="66" spans="1:29" s="1405" customFormat="1" ht="15" customHeight="1">
      <c r="A66" s="1427" t="s">
        <v>1049</v>
      </c>
      <c r="B66" s="1426">
        <v>36.950000000000003</v>
      </c>
      <c r="C66" s="1425">
        <v>135.4</v>
      </c>
      <c r="D66" s="1425">
        <v>135.69999999999999</v>
      </c>
      <c r="E66" s="1425">
        <v>136.1</v>
      </c>
      <c r="F66" s="1425">
        <v>136.5</v>
      </c>
      <c r="G66" s="1425">
        <v>136.69999999999999</v>
      </c>
      <c r="H66" s="1424">
        <v>137</v>
      </c>
      <c r="I66" s="1423">
        <v>137.19999999999999</v>
      </c>
    </row>
    <row r="67" spans="1:29" s="1405" customFormat="1" ht="15" customHeight="1">
      <c r="A67" s="1427" t="s">
        <v>1048</v>
      </c>
      <c r="B67" s="1426">
        <v>32.950000000000003</v>
      </c>
      <c r="C67" s="1425">
        <v>136.1</v>
      </c>
      <c r="D67" s="1425">
        <v>136.5</v>
      </c>
      <c r="E67" s="1425">
        <v>136.69999999999999</v>
      </c>
      <c r="F67" s="1425">
        <v>137.1</v>
      </c>
      <c r="G67" s="1425">
        <v>137.4</v>
      </c>
      <c r="H67" s="1424">
        <v>137.69999999999999</v>
      </c>
      <c r="I67" s="1423">
        <v>137.9</v>
      </c>
    </row>
    <row r="68" spans="1:29" s="1405" customFormat="1" ht="15" customHeight="1">
      <c r="A68" s="1422" t="s">
        <v>1047</v>
      </c>
      <c r="B68" s="1421">
        <v>4</v>
      </c>
      <c r="C68" s="1420">
        <v>129.9</v>
      </c>
      <c r="D68" s="1420">
        <v>130</v>
      </c>
      <c r="E68" s="1420">
        <v>130.6</v>
      </c>
      <c r="F68" s="1420">
        <v>131</v>
      </c>
      <c r="G68" s="1420">
        <v>131.19999999999999</v>
      </c>
      <c r="H68" s="1419">
        <v>131.4</v>
      </c>
      <c r="I68" s="1418">
        <v>131.30000000000001</v>
      </c>
    </row>
    <row r="69" spans="1:29" s="1405" customFormat="1" ht="15.95" customHeight="1">
      <c r="A69" s="1417" t="s">
        <v>804</v>
      </c>
      <c r="B69" s="1416"/>
      <c r="M69" s="1415"/>
    </row>
    <row r="70" spans="1:29" s="1405" customFormat="1" ht="15.95" customHeight="1">
      <c r="A70" s="1909" t="s">
        <v>111</v>
      </c>
      <c r="B70" s="1416"/>
      <c r="M70" s="1415"/>
    </row>
    <row r="71" spans="1:29" s="1405" customFormat="1" ht="15.95" customHeight="1">
      <c r="A71" s="1932" t="s">
        <v>123</v>
      </c>
      <c r="B71" s="1414"/>
      <c r="C71" s="1395"/>
      <c r="D71" s="1395"/>
      <c r="E71" s="1395"/>
      <c r="F71" s="1395"/>
      <c r="G71" s="1395"/>
      <c r="H71" s="1395"/>
      <c r="I71" s="1395"/>
    </row>
    <row r="72" spans="1:29" s="1405" customFormat="1" ht="9" customHeight="1">
      <c r="A72" s="1393"/>
      <c r="B72" s="1414"/>
      <c r="C72" s="1395"/>
      <c r="D72" s="1395"/>
      <c r="E72" s="1395"/>
      <c r="F72" s="1395"/>
      <c r="G72" s="1395"/>
      <c r="H72" s="1395"/>
      <c r="I72" s="1395"/>
    </row>
    <row r="73" spans="1:29" s="1405" customFormat="1" ht="9" customHeight="1">
      <c r="A73" s="1394"/>
      <c r="B73" s="1394"/>
      <c r="C73" s="1394"/>
      <c r="D73" s="1394"/>
      <c r="E73" s="1394"/>
      <c r="F73" s="1394"/>
      <c r="G73" s="1394"/>
      <c r="H73" s="1394"/>
      <c r="I73" s="1394"/>
      <c r="J73" s="1394"/>
      <c r="K73" s="1394"/>
      <c r="L73" s="1394"/>
      <c r="M73" s="1394"/>
      <c r="N73" s="1394"/>
      <c r="O73" s="1394"/>
    </row>
    <row r="74" spans="1:29" s="1405" customFormat="1" ht="9" customHeight="1">
      <c r="A74" s="1394"/>
      <c r="B74" s="1394"/>
      <c r="C74" s="1394"/>
      <c r="D74" s="1394"/>
      <c r="E74" s="1394"/>
      <c r="F74" s="1394"/>
      <c r="G74" s="1394"/>
      <c r="H74" s="1394"/>
      <c r="I74" s="1394"/>
      <c r="J74" s="1394"/>
      <c r="K74" s="1394"/>
      <c r="L74" s="1394"/>
      <c r="M74" s="1394"/>
      <c r="N74" s="1394"/>
      <c r="O74" s="1394"/>
      <c r="P74" s="1413"/>
      <c r="Q74" s="1413"/>
      <c r="R74" s="1413"/>
      <c r="S74" s="1413"/>
      <c r="T74" s="1413"/>
      <c r="U74" s="1413"/>
      <c r="V74" s="1413"/>
      <c r="W74" s="1413"/>
      <c r="X74" s="1413"/>
      <c r="Y74" s="1413"/>
      <c r="Z74" s="1413"/>
      <c r="AA74" s="1413"/>
      <c r="AB74" s="2100"/>
      <c r="AC74" s="2100"/>
    </row>
    <row r="75" spans="1:29" s="1405" customFormat="1" ht="9" customHeight="1">
      <c r="A75" s="1394"/>
      <c r="B75" s="1394"/>
      <c r="C75" s="1394"/>
      <c r="D75" s="1394"/>
      <c r="E75" s="1394"/>
      <c r="F75" s="1394"/>
      <c r="G75" s="1394"/>
      <c r="H75" s="1394"/>
      <c r="I75" s="1394"/>
      <c r="J75" s="1394"/>
      <c r="K75" s="1394"/>
      <c r="L75" s="1394"/>
      <c r="M75" s="1394"/>
      <c r="N75" s="1394"/>
      <c r="O75" s="1394"/>
      <c r="P75" s="1413"/>
      <c r="Q75" s="1413"/>
      <c r="R75" s="1413"/>
      <c r="S75" s="1413"/>
      <c r="T75" s="1413"/>
      <c r="U75" s="1413"/>
      <c r="V75" s="1413"/>
      <c r="W75" s="1413"/>
      <c r="X75" s="1410"/>
      <c r="Y75" s="1413"/>
      <c r="Z75" s="1413"/>
      <c r="AA75" s="2084"/>
      <c r="AB75" s="2085"/>
      <c r="AC75" s="2085"/>
    </row>
    <row r="76" spans="1:29" s="1405" customFormat="1" ht="9" customHeight="1">
      <c r="A76" s="1394"/>
      <c r="B76" s="1394"/>
      <c r="C76" s="1394"/>
      <c r="D76" s="1394"/>
      <c r="E76" s="1394"/>
      <c r="F76" s="1394"/>
      <c r="G76" s="1394"/>
      <c r="H76" s="1394"/>
      <c r="I76" s="1394"/>
      <c r="J76" s="1394"/>
      <c r="K76" s="1394"/>
      <c r="L76" s="1394"/>
      <c r="M76" s="1394"/>
      <c r="N76" s="1394"/>
      <c r="O76" s="1394"/>
      <c r="P76" s="1412"/>
      <c r="Q76" s="1412"/>
      <c r="R76" s="1412"/>
      <c r="S76" s="1412"/>
      <c r="T76" s="1412"/>
      <c r="U76" s="1412"/>
      <c r="V76" s="1412"/>
      <c r="W76" s="1412"/>
      <c r="X76" s="1412"/>
      <c r="Y76" s="1412"/>
      <c r="Z76" s="1412"/>
      <c r="AA76" s="1411"/>
      <c r="AB76" s="1411"/>
      <c r="AC76" s="1411"/>
    </row>
    <row r="77" spans="1:29" s="1405" customFormat="1" ht="9" customHeight="1">
      <c r="A77" s="1394"/>
      <c r="B77" s="1394"/>
      <c r="C77" s="1394"/>
      <c r="D77" s="1394"/>
      <c r="E77" s="1394"/>
      <c r="F77" s="1394"/>
      <c r="G77" s="1394"/>
      <c r="H77" s="1394"/>
      <c r="I77" s="1394"/>
      <c r="J77" s="1394"/>
      <c r="K77" s="1394"/>
      <c r="L77" s="1394"/>
      <c r="M77" s="1394"/>
      <c r="N77" s="1394"/>
      <c r="O77" s="1394"/>
      <c r="P77" s="1410"/>
      <c r="Q77" s="1410"/>
      <c r="R77" s="1410"/>
      <c r="S77" s="1410"/>
      <c r="T77" s="1410"/>
      <c r="U77" s="1410"/>
      <c r="V77" s="1410"/>
      <c r="W77" s="1410"/>
      <c r="X77" s="1410"/>
      <c r="Y77" s="1410"/>
      <c r="Z77" s="1410"/>
      <c r="AA77" s="1410"/>
      <c r="AB77" s="1410"/>
      <c r="AC77" s="2086"/>
    </row>
    <row r="78" spans="1:29" s="1405" customFormat="1" ht="9" customHeight="1">
      <c r="A78" s="1394"/>
      <c r="B78" s="1394"/>
      <c r="C78" s="1394"/>
      <c r="D78" s="1394"/>
      <c r="E78" s="1394"/>
      <c r="F78" s="1394"/>
      <c r="G78" s="1394"/>
      <c r="H78" s="1394"/>
      <c r="I78" s="1394"/>
      <c r="J78" s="1394"/>
      <c r="K78" s="1394"/>
      <c r="L78" s="1394"/>
      <c r="M78" s="1394"/>
      <c r="N78" s="1394"/>
      <c r="O78" s="1394"/>
      <c r="P78" s="1410"/>
      <c r="Q78" s="1410"/>
      <c r="R78" s="1410"/>
      <c r="S78" s="1410"/>
      <c r="T78" s="1410"/>
      <c r="U78" s="1410"/>
      <c r="V78" s="1410"/>
      <c r="W78" s="1410"/>
      <c r="X78" s="1410"/>
      <c r="Y78" s="1410"/>
      <c r="Z78" s="1410"/>
      <c r="AA78" s="1410"/>
      <c r="AB78" s="1410"/>
      <c r="AC78" s="2086"/>
    </row>
    <row r="79" spans="1:29" s="1405" customFormat="1" ht="9" customHeight="1">
      <c r="A79" s="1394"/>
      <c r="B79" s="1394"/>
      <c r="C79" s="1394"/>
      <c r="D79" s="1394"/>
      <c r="E79" s="1394"/>
      <c r="F79" s="1394"/>
      <c r="G79" s="1394"/>
      <c r="H79" s="1394"/>
      <c r="I79" s="1394"/>
      <c r="J79" s="1394"/>
      <c r="K79" s="1394"/>
      <c r="L79" s="1394"/>
      <c r="M79" s="1394"/>
      <c r="N79" s="1394"/>
      <c r="O79" s="1394"/>
      <c r="P79" s="1410"/>
      <c r="Q79" s="1410"/>
      <c r="R79" s="1410"/>
      <c r="S79" s="1410"/>
      <c r="T79" s="1410"/>
      <c r="U79" s="1410"/>
      <c r="V79" s="1410"/>
      <c r="W79" s="1410"/>
      <c r="X79" s="1410"/>
      <c r="Y79" s="1410"/>
      <c r="Z79" s="1410"/>
      <c r="AA79" s="1410"/>
      <c r="AB79" s="1410"/>
      <c r="AC79" s="2086"/>
    </row>
    <row r="80" spans="1:29" s="1405" customFormat="1" ht="9" customHeight="1">
      <c r="A80" s="1394"/>
      <c r="B80" s="1394"/>
      <c r="C80" s="1394"/>
      <c r="D80" s="1394"/>
      <c r="E80" s="1394"/>
      <c r="F80" s="1394"/>
      <c r="G80" s="1394"/>
      <c r="H80" s="1394"/>
      <c r="I80" s="1394"/>
      <c r="J80" s="1394"/>
      <c r="K80" s="1394"/>
      <c r="L80" s="1394"/>
      <c r="M80" s="1394"/>
      <c r="N80" s="1394"/>
      <c r="O80" s="1394"/>
      <c r="P80" s="1394"/>
      <c r="Q80" s="1394"/>
      <c r="R80" s="1394"/>
      <c r="S80" s="1394"/>
      <c r="T80" s="1394"/>
      <c r="U80" s="1394"/>
      <c r="V80" s="1394"/>
      <c r="W80" s="1394"/>
      <c r="X80" s="1394"/>
      <c r="Y80" s="1394"/>
      <c r="Z80" s="1394"/>
      <c r="AA80" s="1394"/>
      <c r="AB80" s="1394"/>
      <c r="AC80" s="1394"/>
    </row>
    <row r="81" spans="1:30" s="1405" customFormat="1" ht="9" customHeight="1">
      <c r="A81" s="1399"/>
      <c r="B81" s="1392"/>
      <c r="C81" s="1395"/>
      <c r="D81" s="1395"/>
      <c r="E81" s="1395"/>
      <c r="F81" s="1395"/>
      <c r="G81" s="1395"/>
      <c r="H81" s="1395"/>
      <c r="I81" s="1395"/>
      <c r="J81" s="1395"/>
      <c r="K81" s="1395"/>
      <c r="L81" s="1395"/>
      <c r="M81" s="1395"/>
      <c r="N81" s="1394"/>
      <c r="O81" s="1394"/>
      <c r="P81" s="1394"/>
      <c r="Q81" s="1394"/>
      <c r="R81" s="1394"/>
      <c r="S81" s="1394"/>
      <c r="T81" s="1394"/>
      <c r="U81" s="1394"/>
      <c r="V81" s="1394"/>
      <c r="W81" s="1394"/>
      <c r="X81" s="1394"/>
      <c r="Y81" s="1394"/>
      <c r="Z81" s="1394"/>
      <c r="AA81" s="1394"/>
      <c r="AB81" s="1394"/>
      <c r="AC81" s="1394"/>
    </row>
    <row r="82" spans="1:30" s="1405" customFormat="1" ht="9" customHeight="1">
      <c r="A82" s="1400"/>
      <c r="B82" s="1392"/>
      <c r="C82" s="1409"/>
      <c r="D82" s="1409"/>
      <c r="E82" s="1409"/>
      <c r="F82" s="1409"/>
      <c r="G82" s="1409"/>
      <c r="H82" s="1409"/>
      <c r="I82" s="1409"/>
      <c r="J82" s="1395"/>
      <c r="K82" s="1395"/>
      <c r="L82" s="1395"/>
      <c r="M82" s="1395"/>
      <c r="N82" s="1408"/>
      <c r="O82" s="1394"/>
      <c r="P82" s="1394"/>
      <c r="Q82" s="1394"/>
      <c r="R82" s="1394"/>
      <c r="S82" s="1394"/>
      <c r="T82" s="1394"/>
      <c r="U82" s="1394"/>
      <c r="V82" s="1394"/>
      <c r="W82" s="1394"/>
      <c r="X82" s="1408"/>
      <c r="Y82" s="1408"/>
      <c r="Z82" s="1408"/>
      <c r="AA82" s="1408"/>
      <c r="AB82" s="1408"/>
      <c r="AC82" s="1408"/>
    </row>
    <row r="83" spans="1:30" s="1405" customFormat="1" ht="9" customHeight="1">
      <c r="A83" s="1399"/>
      <c r="B83" s="1398"/>
      <c r="C83" s="1395"/>
      <c r="D83" s="1395"/>
      <c r="E83" s="1395"/>
      <c r="F83" s="1395"/>
      <c r="G83" s="1395"/>
      <c r="H83" s="1395"/>
      <c r="I83" s="1395"/>
      <c r="J83" s="1395"/>
      <c r="K83" s="1395"/>
      <c r="L83" s="1395"/>
      <c r="M83" s="1395"/>
      <c r="N83" s="1394"/>
      <c r="O83" s="1394"/>
      <c r="P83" s="1394"/>
      <c r="Q83" s="1394"/>
      <c r="R83" s="1394"/>
      <c r="S83" s="1394"/>
      <c r="T83" s="1394"/>
      <c r="U83" s="1394"/>
      <c r="V83" s="1394"/>
      <c r="W83" s="1394"/>
      <c r="X83" s="1394"/>
      <c r="Y83" s="1394"/>
      <c r="Z83" s="1394"/>
      <c r="AA83" s="1394"/>
      <c r="AB83" s="1394"/>
      <c r="AC83" s="1394"/>
    </row>
    <row r="84" spans="1:30" s="1405" customFormat="1" ht="9" customHeight="1">
      <c r="A84" s="1393"/>
      <c r="B84" s="1392"/>
      <c r="C84" s="1395"/>
      <c r="D84" s="1395"/>
      <c r="E84" s="1395"/>
      <c r="F84" s="1395"/>
      <c r="G84" s="1395"/>
      <c r="H84" s="1395"/>
      <c r="I84" s="1395"/>
      <c r="J84" s="1395"/>
      <c r="K84" s="1395"/>
      <c r="L84" s="1395"/>
      <c r="M84" s="1395"/>
      <c r="N84" s="1394"/>
      <c r="O84" s="1394"/>
      <c r="P84" s="1394"/>
      <c r="Q84" s="1394"/>
      <c r="R84" s="1394"/>
      <c r="S84" s="1394"/>
      <c r="T84" s="1394"/>
      <c r="U84" s="1394"/>
      <c r="V84" s="1394"/>
      <c r="W84" s="1394"/>
      <c r="X84" s="1394"/>
      <c r="Y84" s="1394"/>
      <c r="Z84" s="1394"/>
      <c r="AA84" s="1394"/>
      <c r="AB84" s="1394"/>
      <c r="AC84" s="1394"/>
    </row>
    <row r="85" spans="1:30" s="1405" customFormat="1" ht="9" customHeight="1">
      <c r="A85" s="1393"/>
      <c r="B85" s="1392"/>
      <c r="C85" s="1395"/>
      <c r="D85" s="1395"/>
      <c r="E85" s="1395"/>
      <c r="F85" s="1395"/>
      <c r="G85" s="1395"/>
      <c r="H85" s="1395"/>
      <c r="I85" s="1395"/>
      <c r="J85" s="1395"/>
      <c r="K85" s="1395"/>
      <c r="L85" s="1395"/>
      <c r="M85" s="1395"/>
      <c r="N85" s="1394"/>
      <c r="O85" s="1394"/>
      <c r="P85" s="1394"/>
      <c r="Q85" s="1394"/>
      <c r="R85" s="1394"/>
      <c r="S85" s="1394"/>
      <c r="T85" s="1394"/>
      <c r="U85" s="1394"/>
      <c r="V85" s="1394"/>
      <c r="W85" s="1394"/>
      <c r="X85" s="1394"/>
      <c r="Y85" s="1394"/>
      <c r="Z85" s="1394"/>
      <c r="AA85" s="1394"/>
      <c r="AB85" s="1394"/>
      <c r="AC85" s="1394"/>
    </row>
    <row r="86" spans="1:30" s="1405" customFormat="1" ht="9" customHeight="1">
      <c r="A86" s="1396"/>
      <c r="B86" s="1392"/>
      <c r="C86" s="1395"/>
      <c r="D86" s="1395"/>
      <c r="E86" s="1395"/>
      <c r="F86" s="1395"/>
      <c r="G86" s="1395"/>
      <c r="H86" s="1395"/>
      <c r="I86" s="1395"/>
      <c r="J86" s="1395"/>
      <c r="K86" s="1395"/>
      <c r="L86" s="1395"/>
      <c r="M86" s="1395"/>
      <c r="N86" s="1394"/>
      <c r="O86" s="1394"/>
      <c r="P86" s="1394"/>
      <c r="Q86" s="1394"/>
      <c r="R86" s="1394"/>
      <c r="S86" s="1394"/>
      <c r="T86" s="1394"/>
      <c r="U86" s="1394"/>
      <c r="V86" s="1394"/>
      <c r="W86" s="1394"/>
      <c r="X86" s="1394"/>
      <c r="Y86" s="1394"/>
      <c r="Z86" s="1394"/>
      <c r="AA86" s="1394"/>
      <c r="AB86" s="1394"/>
      <c r="AC86" s="1394"/>
    </row>
    <row r="87" spans="1:30" s="1405" customFormat="1" ht="9" customHeight="1">
      <c r="A87" s="1393"/>
      <c r="B87" s="1392"/>
      <c r="C87" s="1395"/>
      <c r="D87" s="1395"/>
      <c r="E87" s="1395"/>
      <c r="F87" s="1395"/>
      <c r="G87" s="1395"/>
      <c r="H87" s="1395"/>
      <c r="I87" s="1395"/>
      <c r="J87" s="1395"/>
      <c r="K87" s="1395"/>
      <c r="L87" s="1395"/>
      <c r="M87" s="1395"/>
      <c r="N87" s="1394"/>
      <c r="O87" s="1394"/>
      <c r="P87" s="1394"/>
      <c r="Q87" s="1394"/>
      <c r="R87" s="1394"/>
      <c r="S87" s="1394"/>
      <c r="T87" s="1394"/>
      <c r="U87" s="1394"/>
      <c r="V87" s="1394"/>
      <c r="W87" s="1394"/>
      <c r="X87" s="1394"/>
      <c r="Y87" s="1394"/>
      <c r="Z87" s="1394"/>
      <c r="AA87" s="1394"/>
      <c r="AB87" s="1394"/>
      <c r="AC87" s="1394"/>
    </row>
    <row r="88" spans="1:30" s="1405" customFormat="1" ht="9" customHeight="1">
      <c r="A88" s="1393"/>
      <c r="B88" s="1392"/>
      <c r="C88" s="1395"/>
      <c r="D88" s="1395"/>
      <c r="E88" s="1395"/>
      <c r="F88" s="1395"/>
      <c r="G88" s="1395"/>
      <c r="H88" s="1395"/>
      <c r="I88" s="1395"/>
      <c r="J88" s="1395"/>
      <c r="K88" s="1395"/>
      <c r="L88" s="1395"/>
      <c r="M88" s="1395"/>
      <c r="N88" s="1394"/>
      <c r="O88" s="1394"/>
      <c r="P88" s="1394"/>
      <c r="Q88" s="1394"/>
      <c r="R88" s="1394"/>
      <c r="S88" s="1394"/>
      <c r="T88" s="1394"/>
      <c r="U88" s="1394"/>
      <c r="V88" s="1394"/>
      <c r="W88" s="1394"/>
      <c r="X88" s="1394"/>
      <c r="Y88" s="1394"/>
      <c r="Z88" s="1394"/>
      <c r="AA88" s="1394"/>
      <c r="AB88" s="1394"/>
      <c r="AC88" s="1394"/>
    </row>
    <row r="89" spans="1:30" s="1405" customFormat="1" ht="9" customHeight="1">
      <c r="A89" s="1393"/>
      <c r="B89" s="1392"/>
      <c r="C89" s="1395"/>
      <c r="D89" s="1395"/>
      <c r="E89" s="1395"/>
      <c r="F89" s="1395"/>
      <c r="G89" s="1395"/>
      <c r="H89" s="1395"/>
      <c r="I89" s="1395"/>
      <c r="J89" s="1395"/>
      <c r="K89" s="1395"/>
      <c r="L89" s="1395"/>
      <c r="M89" s="1395"/>
      <c r="N89" s="1394"/>
      <c r="O89" s="1394"/>
      <c r="P89" s="1394"/>
      <c r="Q89" s="1394"/>
      <c r="R89" s="1394"/>
      <c r="S89" s="1394"/>
      <c r="T89" s="1394"/>
      <c r="U89" s="1394"/>
      <c r="V89" s="1394"/>
      <c r="W89" s="1394"/>
      <c r="X89" s="1394"/>
      <c r="Y89" s="1394"/>
      <c r="Z89" s="1394"/>
      <c r="AA89" s="1394"/>
      <c r="AB89" s="1394"/>
      <c r="AC89" s="1394"/>
    </row>
    <row r="90" spans="1:30" s="1405" customFormat="1" ht="9" customHeight="1">
      <c r="A90" s="1393"/>
      <c r="B90" s="1392"/>
      <c r="C90" s="1395"/>
      <c r="D90" s="1395"/>
      <c r="E90" s="1395"/>
      <c r="F90" s="1395"/>
      <c r="G90" s="1395"/>
      <c r="H90" s="1395"/>
      <c r="I90" s="1395"/>
      <c r="J90" s="1395"/>
      <c r="K90" s="1395"/>
      <c r="L90" s="1395"/>
      <c r="M90" s="1395"/>
      <c r="N90" s="1394"/>
      <c r="O90" s="1394"/>
      <c r="P90" s="1394"/>
      <c r="Q90" s="1394"/>
      <c r="R90" s="1394"/>
      <c r="S90" s="1394"/>
      <c r="T90" s="1394"/>
      <c r="U90" s="1394"/>
      <c r="V90" s="1394"/>
      <c r="W90" s="1394"/>
      <c r="X90" s="1394"/>
      <c r="Y90" s="1394"/>
      <c r="Z90" s="1394"/>
      <c r="AA90" s="1394"/>
      <c r="AB90" s="1394"/>
      <c r="AC90" s="1394"/>
    </row>
    <row r="91" spans="1:30" s="1405" customFormat="1" ht="9" customHeight="1">
      <c r="A91" s="1393"/>
      <c r="B91" s="1392"/>
      <c r="C91" s="1395"/>
      <c r="D91" s="1395"/>
      <c r="E91" s="1395"/>
      <c r="F91" s="1395"/>
      <c r="G91" s="1395"/>
      <c r="H91" s="1395"/>
      <c r="I91" s="1395"/>
      <c r="J91" s="1395"/>
      <c r="K91" s="1395"/>
      <c r="L91" s="1395"/>
      <c r="M91" s="1395"/>
      <c r="N91" s="1394"/>
      <c r="O91" s="1394"/>
      <c r="P91" s="1394"/>
      <c r="Q91" s="1394"/>
      <c r="R91" s="1394"/>
      <c r="S91" s="1394"/>
      <c r="T91" s="1394"/>
      <c r="U91" s="1394"/>
      <c r="V91" s="1394"/>
      <c r="W91" s="1394"/>
      <c r="X91" s="1394"/>
      <c r="Y91" s="1394"/>
      <c r="Z91" s="1394"/>
      <c r="AA91" s="1394"/>
      <c r="AB91" s="1394"/>
      <c r="AC91" s="1394"/>
    </row>
    <row r="92" spans="1:30" s="1407" customFormat="1" ht="9" customHeight="1">
      <c r="A92" s="1393"/>
      <c r="B92" s="1392"/>
      <c r="C92" s="1395"/>
      <c r="D92" s="1395"/>
      <c r="E92" s="1395"/>
      <c r="F92" s="1395"/>
      <c r="G92" s="1395"/>
      <c r="H92" s="1395"/>
      <c r="I92" s="1395"/>
      <c r="J92" s="1395"/>
      <c r="K92" s="1395"/>
      <c r="L92" s="1395"/>
      <c r="M92" s="1395"/>
      <c r="N92" s="1394"/>
      <c r="O92" s="1394"/>
      <c r="P92" s="1394"/>
      <c r="Q92" s="1394"/>
      <c r="R92" s="1394"/>
      <c r="S92" s="1394"/>
      <c r="T92" s="1394"/>
      <c r="U92" s="1394"/>
      <c r="V92" s="1394"/>
      <c r="W92" s="1394"/>
      <c r="X92" s="1394"/>
      <c r="Y92" s="1394"/>
      <c r="Z92" s="1394"/>
      <c r="AA92" s="1394"/>
      <c r="AB92" s="1394"/>
      <c r="AC92" s="1394"/>
    </row>
    <row r="93" spans="1:30">
      <c r="A93" s="1393"/>
      <c r="B93" s="1392"/>
      <c r="C93" s="1395"/>
      <c r="D93" s="1395"/>
      <c r="E93" s="1395"/>
      <c r="F93" s="1395"/>
      <c r="G93" s="1395"/>
      <c r="H93" s="1395"/>
      <c r="I93" s="1395"/>
      <c r="J93" s="1395"/>
      <c r="K93" s="1395"/>
      <c r="L93" s="1395"/>
      <c r="M93" s="1395"/>
      <c r="N93" s="1394"/>
      <c r="O93" s="1394"/>
      <c r="P93" s="1394"/>
      <c r="Q93" s="1394"/>
      <c r="R93" s="1394"/>
      <c r="S93" s="1394"/>
      <c r="T93" s="1394"/>
      <c r="U93" s="1394"/>
      <c r="V93" s="1394"/>
      <c r="W93" s="1394"/>
      <c r="X93" s="1394"/>
      <c r="Y93" s="1394"/>
      <c r="Z93" s="1394"/>
      <c r="AA93" s="1394"/>
      <c r="AB93" s="1394"/>
      <c r="AC93" s="1394"/>
      <c r="AD93" s="1406"/>
    </row>
    <row r="94" spans="1:30">
      <c r="A94" s="1393"/>
      <c r="B94" s="1392"/>
      <c r="C94" s="1395"/>
      <c r="D94" s="1395"/>
      <c r="E94" s="1395"/>
      <c r="F94" s="1395"/>
      <c r="G94" s="1395"/>
      <c r="H94" s="1395"/>
      <c r="I94" s="1395"/>
      <c r="J94" s="1395"/>
      <c r="K94" s="1395"/>
      <c r="L94" s="1395"/>
      <c r="M94" s="1395"/>
      <c r="N94" s="1394"/>
      <c r="O94" s="1394"/>
      <c r="P94" s="1394"/>
      <c r="Q94" s="1394"/>
      <c r="R94" s="1394"/>
      <c r="S94" s="1394"/>
      <c r="T94" s="1394"/>
      <c r="U94" s="1394"/>
      <c r="V94" s="1394"/>
      <c r="W94" s="1394"/>
      <c r="X94" s="1394"/>
      <c r="Y94" s="1394"/>
      <c r="Z94" s="1394"/>
      <c r="AA94" s="1394"/>
      <c r="AB94" s="1394"/>
      <c r="AC94" s="1394"/>
      <c r="AD94" s="1406"/>
    </row>
    <row r="95" spans="1:30">
      <c r="A95" s="1405"/>
      <c r="B95" s="1392"/>
      <c r="C95" s="1395"/>
      <c r="D95" s="1395"/>
      <c r="E95" s="1395"/>
      <c r="F95" s="1395"/>
      <c r="G95" s="1395"/>
      <c r="H95" s="1395"/>
      <c r="I95" s="1395"/>
      <c r="J95" s="1395"/>
      <c r="K95" s="1395"/>
      <c r="L95" s="1395"/>
      <c r="M95" s="1395"/>
      <c r="N95" s="1394"/>
      <c r="O95" s="1394"/>
      <c r="P95" s="1394"/>
      <c r="Q95" s="1394"/>
      <c r="R95" s="1394"/>
      <c r="S95" s="1394"/>
      <c r="T95" s="1394"/>
      <c r="U95" s="1394"/>
      <c r="V95" s="1394"/>
      <c r="W95" s="1394"/>
      <c r="X95" s="1394"/>
      <c r="Y95" s="1394"/>
      <c r="Z95" s="1394"/>
      <c r="AA95" s="1394"/>
      <c r="AB95" s="1394"/>
      <c r="AC95" s="1394"/>
    </row>
    <row r="96" spans="1:30">
      <c r="A96" s="1396"/>
      <c r="B96" s="1392"/>
      <c r="C96" s="1395"/>
      <c r="D96" s="1395"/>
      <c r="E96" s="1395"/>
      <c r="F96" s="1395"/>
      <c r="G96" s="1395"/>
      <c r="H96" s="1395"/>
      <c r="I96" s="1395"/>
      <c r="J96" s="1395"/>
      <c r="K96" s="1395"/>
      <c r="L96" s="1395"/>
      <c r="M96" s="1395"/>
      <c r="N96" s="1394"/>
      <c r="O96" s="1394"/>
      <c r="P96" s="1394"/>
      <c r="Q96" s="1394"/>
      <c r="R96" s="1394"/>
      <c r="S96" s="1394"/>
      <c r="T96" s="1394"/>
      <c r="U96" s="1394"/>
      <c r="V96" s="1394"/>
      <c r="W96" s="1394"/>
      <c r="X96" s="1394"/>
      <c r="Y96" s="1394"/>
      <c r="Z96" s="1394"/>
      <c r="AA96" s="1394"/>
      <c r="AB96" s="1394"/>
      <c r="AC96" s="1394"/>
    </row>
    <row r="97" spans="1:29">
      <c r="A97" s="1393"/>
      <c r="B97" s="1392"/>
      <c r="C97" s="1395"/>
      <c r="D97" s="1395"/>
      <c r="E97" s="1395"/>
      <c r="F97" s="1395"/>
      <c r="G97" s="1395"/>
      <c r="H97" s="1395"/>
      <c r="I97" s="1395"/>
      <c r="J97" s="1395"/>
      <c r="K97" s="1395"/>
      <c r="L97" s="1395"/>
      <c r="M97" s="1395"/>
      <c r="N97" s="1394"/>
      <c r="O97" s="1394"/>
      <c r="P97" s="1394"/>
      <c r="Q97" s="1394"/>
      <c r="R97" s="1394"/>
      <c r="S97" s="1394"/>
      <c r="T97" s="1394"/>
      <c r="U97" s="1394"/>
      <c r="V97" s="1394"/>
      <c r="W97" s="1394"/>
      <c r="X97" s="1394"/>
      <c r="Y97" s="1394"/>
      <c r="Z97" s="1394"/>
      <c r="AA97" s="1394"/>
      <c r="AB97" s="1394"/>
      <c r="AC97" s="1394"/>
    </row>
    <row r="98" spans="1:29">
      <c r="A98" s="1393"/>
      <c r="B98" s="1392"/>
      <c r="C98" s="1395"/>
      <c r="D98" s="1395"/>
      <c r="E98" s="1395"/>
      <c r="F98" s="1395"/>
      <c r="G98" s="1395"/>
      <c r="H98" s="1395"/>
      <c r="I98" s="1395"/>
      <c r="J98" s="1395"/>
      <c r="K98" s="1395"/>
      <c r="L98" s="1395"/>
      <c r="M98" s="1395"/>
      <c r="N98" s="1394"/>
      <c r="O98" s="1394"/>
      <c r="P98" s="1394"/>
      <c r="Q98" s="1394"/>
      <c r="R98" s="1394"/>
      <c r="S98" s="1394"/>
      <c r="T98" s="1394"/>
      <c r="U98" s="1394"/>
      <c r="V98" s="1394"/>
      <c r="W98" s="1394"/>
      <c r="X98" s="1394"/>
      <c r="Y98" s="1394"/>
      <c r="Z98" s="1394"/>
      <c r="AA98" s="1394"/>
      <c r="AB98" s="1394"/>
      <c r="AC98" s="1394"/>
    </row>
    <row r="99" spans="1:29">
      <c r="A99" s="1393"/>
      <c r="B99" s="1392"/>
      <c r="C99" s="1395"/>
      <c r="D99" s="1395"/>
      <c r="E99" s="1395"/>
      <c r="F99" s="1395"/>
      <c r="G99" s="1395"/>
      <c r="H99" s="1395"/>
      <c r="I99" s="1395"/>
      <c r="J99" s="1395"/>
      <c r="K99" s="1395"/>
      <c r="L99" s="1395"/>
      <c r="M99" s="1395"/>
      <c r="N99" s="1394"/>
      <c r="O99" s="1394"/>
      <c r="P99" s="1394"/>
      <c r="Q99" s="1394"/>
      <c r="R99" s="1394"/>
      <c r="S99" s="1394"/>
      <c r="T99" s="1394"/>
      <c r="U99" s="1394"/>
      <c r="V99" s="1394"/>
      <c r="W99" s="1394"/>
      <c r="X99" s="1394"/>
      <c r="Y99" s="1394"/>
      <c r="Z99" s="1394"/>
      <c r="AA99" s="1394"/>
      <c r="AB99" s="1394"/>
      <c r="AC99" s="1394"/>
    </row>
    <row r="100" spans="1:29">
      <c r="A100" s="1393"/>
      <c r="B100" s="1392"/>
      <c r="C100" s="1395"/>
      <c r="D100" s="1395"/>
      <c r="E100" s="1395"/>
      <c r="F100" s="1395"/>
      <c r="G100" s="1395"/>
      <c r="H100" s="1395"/>
      <c r="I100" s="1395"/>
      <c r="J100" s="1395"/>
      <c r="K100" s="1395"/>
      <c r="L100" s="1395"/>
      <c r="M100" s="1395"/>
      <c r="N100" s="1394"/>
      <c r="O100" s="1394"/>
      <c r="P100" s="1394"/>
      <c r="Q100" s="1394"/>
      <c r="R100" s="1394"/>
      <c r="S100" s="1394"/>
      <c r="T100" s="1394"/>
      <c r="U100" s="1394"/>
      <c r="V100" s="1394"/>
      <c r="W100" s="1394"/>
      <c r="X100" s="1394"/>
      <c r="Y100" s="1394"/>
      <c r="Z100" s="1394"/>
      <c r="AA100" s="1394"/>
      <c r="AB100" s="1394"/>
      <c r="AC100" s="1394"/>
    </row>
    <row r="101" spans="1:29">
      <c r="A101" s="1393"/>
      <c r="B101" s="1392"/>
      <c r="C101" s="1395"/>
      <c r="D101" s="1395"/>
      <c r="E101" s="1395"/>
      <c r="F101" s="1395"/>
      <c r="G101" s="1395"/>
      <c r="H101" s="1395"/>
      <c r="I101" s="1395"/>
      <c r="J101" s="1395"/>
      <c r="K101" s="1395"/>
      <c r="L101" s="1395"/>
      <c r="M101" s="1395"/>
      <c r="N101" s="1394"/>
      <c r="O101" s="1394"/>
      <c r="P101" s="1394"/>
      <c r="Q101" s="1394"/>
      <c r="R101" s="1394"/>
      <c r="S101" s="1394"/>
      <c r="T101" s="1394"/>
      <c r="U101" s="1394"/>
      <c r="V101" s="1394"/>
      <c r="W101" s="1394"/>
      <c r="X101" s="1394"/>
      <c r="Y101" s="1394"/>
      <c r="Z101" s="1394"/>
      <c r="AA101" s="1394"/>
      <c r="AB101" s="1394"/>
      <c r="AC101" s="1394"/>
    </row>
    <row r="102" spans="1:29">
      <c r="A102" s="1393"/>
      <c r="B102" s="1392"/>
      <c r="C102" s="1395"/>
      <c r="D102" s="1395"/>
      <c r="E102" s="1395"/>
      <c r="F102" s="1395"/>
      <c r="G102" s="1395"/>
      <c r="H102" s="1395"/>
      <c r="I102" s="1395"/>
      <c r="J102" s="1395"/>
      <c r="K102" s="1395"/>
      <c r="L102" s="1395"/>
      <c r="M102" s="1395"/>
      <c r="N102" s="1394"/>
      <c r="O102" s="1394"/>
      <c r="P102" s="1394"/>
      <c r="Q102" s="1394"/>
      <c r="R102" s="1394"/>
      <c r="S102" s="1394"/>
      <c r="T102" s="1394"/>
      <c r="U102" s="1394"/>
      <c r="V102" s="1394"/>
      <c r="W102" s="1394"/>
      <c r="X102" s="1394"/>
      <c r="Y102" s="1394"/>
      <c r="Z102" s="1394"/>
      <c r="AA102" s="1394"/>
      <c r="AB102" s="1394"/>
      <c r="AC102" s="1394"/>
    </row>
    <row r="103" spans="1:29">
      <c r="A103" s="1393"/>
      <c r="B103" s="1392"/>
      <c r="C103" s="1395"/>
      <c r="D103" s="1395"/>
      <c r="E103" s="1395"/>
      <c r="F103" s="1395"/>
      <c r="G103" s="1395"/>
      <c r="H103" s="1395"/>
      <c r="I103" s="1395"/>
      <c r="J103" s="1395"/>
      <c r="K103" s="1395"/>
      <c r="L103" s="1395"/>
      <c r="M103" s="1395"/>
      <c r="N103" s="1394"/>
      <c r="O103" s="1394"/>
      <c r="P103" s="1394"/>
      <c r="Q103" s="1394"/>
      <c r="R103" s="1394"/>
      <c r="S103" s="1394"/>
      <c r="T103" s="1394"/>
      <c r="U103" s="1394"/>
      <c r="V103" s="1394"/>
      <c r="W103" s="1394"/>
      <c r="X103" s="1394"/>
      <c r="Y103" s="1394"/>
      <c r="Z103" s="1394"/>
      <c r="AA103" s="1394"/>
      <c r="AB103" s="1394"/>
      <c r="AC103" s="1394"/>
    </row>
    <row r="104" spans="1:29">
      <c r="A104" s="1393"/>
      <c r="B104" s="1392"/>
      <c r="C104" s="1395"/>
      <c r="D104" s="1395"/>
      <c r="E104" s="1395"/>
      <c r="F104" s="1395"/>
      <c r="G104" s="1395"/>
      <c r="H104" s="1395"/>
      <c r="I104" s="1395"/>
      <c r="J104" s="1395"/>
      <c r="K104" s="1395"/>
      <c r="L104" s="1395"/>
      <c r="M104" s="1395"/>
      <c r="N104" s="1394"/>
      <c r="O104" s="1394"/>
      <c r="P104" s="1394"/>
      <c r="Q104" s="1394"/>
      <c r="R104" s="1394"/>
      <c r="S104" s="1394"/>
      <c r="T104" s="1394"/>
      <c r="U104" s="1394"/>
      <c r="V104" s="1394"/>
      <c r="W104" s="1394"/>
      <c r="X104" s="1394"/>
      <c r="Y104" s="1394"/>
      <c r="Z104" s="1394"/>
      <c r="AA104" s="1394"/>
      <c r="AB104" s="1394"/>
      <c r="AC104" s="1394"/>
    </row>
    <row r="105" spans="1:29">
      <c r="A105" s="1393"/>
      <c r="B105" s="1392"/>
      <c r="C105" s="1395"/>
      <c r="D105" s="1395"/>
      <c r="E105" s="1395"/>
      <c r="F105" s="1395"/>
      <c r="G105" s="1395"/>
      <c r="H105" s="1395"/>
      <c r="I105" s="1395"/>
      <c r="J105" s="1395"/>
      <c r="K105" s="1395"/>
      <c r="L105" s="1395"/>
      <c r="M105" s="1395"/>
      <c r="N105" s="1394"/>
      <c r="O105" s="1394"/>
      <c r="P105" s="1394"/>
      <c r="Q105" s="1394"/>
      <c r="R105" s="1394"/>
      <c r="S105" s="1394"/>
      <c r="T105" s="1394"/>
      <c r="U105" s="1394"/>
      <c r="V105" s="1394"/>
      <c r="W105" s="1394"/>
      <c r="X105" s="1394"/>
      <c r="Y105" s="1394"/>
      <c r="Z105" s="1394"/>
      <c r="AA105" s="1394"/>
      <c r="AB105" s="1394"/>
      <c r="AC105" s="1394"/>
    </row>
    <row r="106" spans="1:29">
      <c r="A106" s="1393"/>
      <c r="B106" s="1392"/>
      <c r="C106" s="1395"/>
      <c r="D106" s="1395"/>
      <c r="E106" s="1395"/>
      <c r="F106" s="1395"/>
      <c r="G106" s="1395"/>
      <c r="H106" s="1395"/>
      <c r="I106" s="1395"/>
      <c r="J106" s="1395"/>
      <c r="K106" s="1395"/>
      <c r="L106" s="1395"/>
      <c r="M106" s="1395"/>
      <c r="N106" s="1394"/>
      <c r="O106" s="1394"/>
      <c r="P106" s="1394"/>
      <c r="Q106" s="1394"/>
      <c r="R106" s="1394"/>
      <c r="S106" s="1394"/>
      <c r="T106" s="1394"/>
      <c r="U106" s="1394"/>
      <c r="V106" s="1394"/>
      <c r="W106" s="1394"/>
      <c r="X106" s="1394"/>
      <c r="Y106" s="1394"/>
      <c r="Z106" s="1394"/>
      <c r="AA106" s="1394"/>
      <c r="AB106" s="1394"/>
      <c r="AC106" s="1394"/>
    </row>
    <row r="107" spans="1:29">
      <c r="A107" s="1393"/>
      <c r="B107" s="1392"/>
      <c r="C107" s="1395"/>
      <c r="D107" s="1395"/>
      <c r="E107" s="1395"/>
      <c r="F107" s="1395"/>
      <c r="G107" s="1395"/>
      <c r="H107" s="1395"/>
      <c r="I107" s="1395"/>
      <c r="J107" s="1395"/>
      <c r="K107" s="1395"/>
      <c r="L107" s="1395"/>
      <c r="M107" s="1395"/>
      <c r="N107" s="1394"/>
      <c r="O107" s="1394"/>
      <c r="P107" s="1394"/>
      <c r="Q107" s="1394"/>
      <c r="R107" s="1394"/>
      <c r="S107" s="1394"/>
      <c r="T107" s="1394"/>
      <c r="U107" s="1394"/>
      <c r="V107" s="1394"/>
      <c r="W107" s="1394"/>
      <c r="X107" s="1394"/>
      <c r="Y107" s="1394"/>
      <c r="Z107" s="1394"/>
      <c r="AA107" s="1394"/>
      <c r="AB107" s="1394"/>
      <c r="AC107" s="1394"/>
    </row>
    <row r="108" spans="1:29">
      <c r="A108" s="1393"/>
      <c r="B108" s="1392"/>
      <c r="C108" s="1395"/>
      <c r="D108" s="1395"/>
      <c r="E108" s="1395"/>
      <c r="F108" s="1395"/>
      <c r="G108" s="1395"/>
      <c r="H108" s="1395"/>
      <c r="I108" s="1395"/>
      <c r="J108" s="1395"/>
      <c r="K108" s="1395"/>
      <c r="L108" s="1395"/>
      <c r="M108" s="1395"/>
      <c r="N108" s="1394"/>
      <c r="O108" s="1394"/>
      <c r="P108" s="1394"/>
      <c r="Q108" s="1394"/>
      <c r="R108" s="1394"/>
      <c r="S108" s="1394"/>
      <c r="T108" s="1394"/>
      <c r="U108" s="1394"/>
      <c r="V108" s="1394"/>
      <c r="W108" s="1394"/>
      <c r="X108" s="1394"/>
      <c r="Y108" s="1394"/>
      <c r="Z108" s="1394"/>
      <c r="AA108" s="1394"/>
      <c r="AB108" s="1394"/>
      <c r="AC108" s="1394"/>
    </row>
    <row r="109" spans="1:29">
      <c r="A109" s="1393"/>
      <c r="B109" s="1392"/>
      <c r="C109" s="1395"/>
      <c r="D109" s="1395"/>
      <c r="E109" s="1395"/>
      <c r="F109" s="1395"/>
      <c r="G109" s="1395"/>
      <c r="H109" s="1395"/>
      <c r="I109" s="1395"/>
      <c r="J109" s="1395"/>
      <c r="K109" s="1395"/>
      <c r="L109" s="1395"/>
      <c r="M109" s="1395"/>
      <c r="N109" s="1394"/>
      <c r="O109" s="1394"/>
      <c r="P109" s="1394"/>
      <c r="Q109" s="1394"/>
      <c r="R109" s="1394"/>
      <c r="S109" s="1394"/>
      <c r="T109" s="1394"/>
      <c r="U109" s="1394"/>
      <c r="V109" s="1394"/>
      <c r="W109" s="1394"/>
      <c r="X109" s="1394"/>
      <c r="Y109" s="1394"/>
      <c r="Z109" s="1394"/>
      <c r="AA109" s="1394"/>
      <c r="AB109" s="1394"/>
      <c r="AC109" s="1394"/>
    </row>
    <row r="110" spans="1:29">
      <c r="A110" s="1393"/>
      <c r="B110" s="1392"/>
      <c r="C110" s="1395"/>
      <c r="D110" s="1395"/>
      <c r="E110" s="1395"/>
      <c r="F110" s="1395"/>
      <c r="G110" s="1395"/>
      <c r="H110" s="1395"/>
      <c r="I110" s="1395"/>
      <c r="J110" s="1395"/>
      <c r="K110" s="1395"/>
      <c r="L110" s="1395"/>
      <c r="M110" s="1395"/>
      <c r="N110" s="1394"/>
      <c r="O110" s="1394"/>
      <c r="P110" s="1394"/>
      <c r="Q110" s="1394"/>
      <c r="R110" s="1394"/>
      <c r="S110" s="1394"/>
      <c r="T110" s="1394"/>
      <c r="U110" s="1394"/>
      <c r="V110" s="1394"/>
      <c r="W110" s="1394"/>
      <c r="X110" s="1394"/>
      <c r="Y110" s="1394"/>
      <c r="Z110" s="1394"/>
      <c r="AA110" s="1394"/>
      <c r="AB110" s="1394"/>
      <c r="AC110" s="1394"/>
    </row>
    <row r="111" spans="1:29">
      <c r="A111" s="1393"/>
      <c r="B111" s="1392"/>
      <c r="C111" s="1395"/>
      <c r="D111" s="1395"/>
      <c r="E111" s="1395"/>
      <c r="F111" s="1395"/>
      <c r="G111" s="1395"/>
      <c r="H111" s="1395"/>
      <c r="I111" s="1395"/>
      <c r="J111" s="1391"/>
      <c r="K111" s="1391"/>
      <c r="L111" s="1391"/>
      <c r="M111" s="1391"/>
      <c r="N111" s="1394"/>
      <c r="O111" s="1394"/>
      <c r="P111" s="1394"/>
      <c r="Q111" s="1394"/>
      <c r="R111" s="1394"/>
      <c r="S111" s="1394"/>
      <c r="T111" s="1394"/>
      <c r="U111" s="1394"/>
      <c r="V111" s="1394"/>
      <c r="W111" s="1394"/>
      <c r="X111" s="1394"/>
      <c r="Y111" s="1394"/>
      <c r="Z111" s="1394"/>
      <c r="AA111" s="1394"/>
      <c r="AB111" s="1394"/>
      <c r="AC111" s="1394"/>
    </row>
    <row r="112" spans="1:29">
      <c r="A112" s="1393"/>
      <c r="B112" s="1392"/>
      <c r="C112" s="1395"/>
      <c r="D112" s="1395"/>
      <c r="E112" s="1395"/>
      <c r="F112" s="1395"/>
      <c r="G112" s="1395"/>
      <c r="H112" s="1395"/>
      <c r="I112" s="1395"/>
      <c r="J112" s="1395"/>
      <c r="K112" s="1395"/>
      <c r="L112" s="1395"/>
      <c r="M112" s="1395"/>
      <c r="N112" s="1394"/>
      <c r="O112" s="1394"/>
      <c r="P112" s="1394"/>
      <c r="Q112" s="1394"/>
      <c r="R112" s="1394"/>
      <c r="S112" s="1394"/>
      <c r="T112" s="1394"/>
      <c r="U112" s="1394"/>
      <c r="V112" s="1394"/>
      <c r="W112" s="1394"/>
      <c r="X112" s="1394"/>
      <c r="Y112" s="1394"/>
      <c r="Z112" s="1394"/>
      <c r="AA112" s="1394"/>
      <c r="AB112" s="1394"/>
      <c r="AC112" s="1394"/>
    </row>
    <row r="113" spans="1:29">
      <c r="A113" s="1393"/>
      <c r="B113" s="1392"/>
      <c r="C113" s="1395"/>
      <c r="D113" s="1395"/>
      <c r="E113" s="1395"/>
      <c r="F113" s="1395"/>
      <c r="G113" s="1395"/>
      <c r="H113" s="1395"/>
      <c r="I113" s="1395"/>
      <c r="J113" s="1395"/>
      <c r="K113" s="1395"/>
      <c r="L113" s="1395"/>
      <c r="M113" s="1395"/>
      <c r="N113" s="1394"/>
      <c r="O113" s="1394"/>
      <c r="P113" s="1394"/>
      <c r="Q113" s="1394"/>
      <c r="R113" s="1394"/>
      <c r="S113" s="1394"/>
      <c r="T113" s="1394"/>
      <c r="U113" s="1394"/>
      <c r="V113" s="1394"/>
      <c r="W113" s="1394"/>
      <c r="X113" s="1394"/>
      <c r="Y113" s="1394"/>
      <c r="Z113" s="1394"/>
      <c r="AA113" s="1394"/>
      <c r="AB113" s="1394"/>
      <c r="AC113" s="1394"/>
    </row>
    <row r="114" spans="1:29">
      <c r="A114" s="1404"/>
      <c r="B114" s="1392"/>
      <c r="C114" s="1395"/>
      <c r="D114" s="1395"/>
      <c r="E114" s="1395"/>
      <c r="F114" s="1395"/>
      <c r="G114" s="1395"/>
      <c r="H114" s="1395"/>
      <c r="I114" s="1395"/>
      <c r="J114" s="1395"/>
      <c r="K114" s="1395"/>
      <c r="L114" s="1395"/>
      <c r="M114" s="1395"/>
      <c r="N114" s="1394"/>
      <c r="O114" s="1394"/>
      <c r="P114" s="1394"/>
      <c r="Q114" s="1394"/>
      <c r="R114" s="1394"/>
      <c r="S114" s="1394"/>
      <c r="T114" s="1394"/>
      <c r="U114" s="1394"/>
      <c r="V114" s="1394"/>
      <c r="W114" s="1394"/>
      <c r="X114" s="1394"/>
      <c r="Y114" s="1394"/>
      <c r="Z114" s="1394"/>
      <c r="AA114" s="1394"/>
      <c r="AB114" s="1394"/>
      <c r="AC114" s="1394"/>
    </row>
    <row r="115" spans="1:29">
      <c r="A115" s="1403"/>
      <c r="B115" s="1392"/>
      <c r="C115" s="1395"/>
      <c r="D115" s="1395"/>
      <c r="E115" s="1395"/>
      <c r="F115" s="1395"/>
      <c r="G115" s="1395"/>
      <c r="H115" s="1395"/>
      <c r="I115" s="1395"/>
      <c r="J115" s="1395"/>
      <c r="K115" s="1395"/>
      <c r="L115" s="1395"/>
      <c r="M115" s="1395"/>
      <c r="N115" s="1394"/>
      <c r="O115" s="1394"/>
      <c r="P115" s="1394"/>
      <c r="Q115" s="1394"/>
      <c r="R115" s="1394"/>
      <c r="S115" s="1394"/>
      <c r="T115" s="1394"/>
      <c r="U115" s="1394"/>
      <c r="V115" s="1394"/>
      <c r="W115" s="1394"/>
      <c r="X115" s="1394"/>
      <c r="Y115" s="1394"/>
      <c r="Z115" s="1394"/>
      <c r="AA115" s="1394"/>
      <c r="AB115" s="1394"/>
      <c r="AC115" s="1394"/>
    </row>
    <row r="116" spans="1:29">
      <c r="A116" s="1393"/>
      <c r="B116" s="1402"/>
      <c r="C116" s="1395"/>
      <c r="D116" s="1395"/>
      <c r="E116" s="1395"/>
      <c r="F116" s="1395"/>
      <c r="G116" s="1395"/>
      <c r="H116" s="1395"/>
      <c r="I116" s="1395"/>
      <c r="J116" s="1395"/>
      <c r="K116" s="1395"/>
      <c r="L116" s="1395"/>
      <c r="M116" s="1395"/>
      <c r="N116" s="1394"/>
      <c r="O116" s="1394"/>
      <c r="P116" s="1394"/>
      <c r="Q116" s="1394"/>
      <c r="R116" s="1394"/>
      <c r="S116" s="1394"/>
      <c r="T116" s="1394"/>
      <c r="U116" s="1394"/>
      <c r="V116" s="1394"/>
      <c r="W116" s="1394"/>
      <c r="X116" s="1394"/>
      <c r="Y116" s="1394"/>
      <c r="Z116" s="1394"/>
      <c r="AA116" s="1394"/>
      <c r="AB116" s="1394"/>
      <c r="AC116" s="1394"/>
    </row>
    <row r="117" spans="1:29">
      <c r="A117" s="1399"/>
      <c r="B117" s="1398"/>
      <c r="C117" s="1395"/>
      <c r="D117" s="1395"/>
      <c r="E117" s="1395"/>
      <c r="F117" s="1395"/>
      <c r="G117" s="1395"/>
      <c r="H117" s="1395"/>
      <c r="I117" s="1395"/>
      <c r="J117" s="1395"/>
      <c r="K117" s="1395"/>
      <c r="L117" s="1395"/>
      <c r="M117" s="1395"/>
      <c r="N117" s="1394"/>
      <c r="O117" s="1394"/>
      <c r="P117" s="1394"/>
      <c r="Q117" s="1394"/>
      <c r="R117" s="1394"/>
      <c r="S117" s="1394"/>
      <c r="T117" s="1394"/>
      <c r="U117" s="1394"/>
      <c r="V117" s="1394"/>
      <c r="W117" s="1394"/>
      <c r="X117" s="1394"/>
      <c r="Y117" s="1394"/>
      <c r="Z117" s="1394"/>
      <c r="AA117" s="1394"/>
      <c r="AB117" s="1394"/>
      <c r="AC117" s="1394"/>
    </row>
    <row r="118" spans="1:29">
      <c r="A118" s="1393"/>
      <c r="B118" s="1392"/>
      <c r="C118" s="1395"/>
      <c r="D118" s="1395"/>
      <c r="E118" s="1395"/>
      <c r="F118" s="1395"/>
      <c r="G118" s="1395"/>
      <c r="H118" s="1395"/>
      <c r="I118" s="1395"/>
      <c r="J118" s="1395"/>
      <c r="K118" s="1395"/>
      <c r="L118" s="1395"/>
      <c r="M118" s="1395"/>
      <c r="N118" s="1394"/>
      <c r="O118" s="1394"/>
      <c r="P118" s="1394"/>
      <c r="Q118" s="1394"/>
      <c r="R118" s="1394"/>
      <c r="S118" s="1394"/>
      <c r="T118" s="1394"/>
      <c r="U118" s="1394"/>
      <c r="V118" s="1394"/>
      <c r="W118" s="1394"/>
      <c r="X118" s="1394"/>
      <c r="Y118" s="1394"/>
      <c r="Z118" s="1394"/>
      <c r="AA118" s="1394"/>
      <c r="AB118" s="1394"/>
      <c r="AC118" s="1394"/>
    </row>
    <row r="119" spans="1:29">
      <c r="A119" s="1393"/>
      <c r="B119" s="1392"/>
      <c r="C119" s="1395"/>
      <c r="D119" s="1395"/>
      <c r="E119" s="1395"/>
      <c r="F119" s="1395"/>
      <c r="G119" s="1395"/>
      <c r="H119" s="1395"/>
      <c r="I119" s="1395"/>
      <c r="J119" s="1395"/>
      <c r="K119" s="1395"/>
      <c r="L119" s="1395"/>
      <c r="M119" s="1395"/>
      <c r="N119" s="1394"/>
      <c r="O119" s="1394"/>
      <c r="P119" s="1394"/>
      <c r="Q119" s="1394"/>
      <c r="R119" s="1394"/>
      <c r="S119" s="1394"/>
      <c r="T119" s="1394"/>
      <c r="U119" s="1394"/>
      <c r="V119" s="1394"/>
      <c r="W119" s="1394"/>
      <c r="X119" s="1394"/>
      <c r="Y119" s="1394"/>
      <c r="Z119" s="1394"/>
      <c r="AA119" s="1394"/>
      <c r="AB119" s="1394"/>
      <c r="AC119" s="1394"/>
    </row>
    <row r="120" spans="1:29">
      <c r="A120" s="1401"/>
      <c r="B120" s="1392"/>
      <c r="C120" s="1395"/>
      <c r="D120" s="1395"/>
      <c r="E120" s="1395"/>
      <c r="F120" s="1395"/>
      <c r="G120" s="1395"/>
      <c r="H120" s="1395"/>
      <c r="I120" s="1395"/>
      <c r="J120" s="1395"/>
      <c r="K120" s="1395"/>
      <c r="L120" s="1395"/>
      <c r="M120" s="1395"/>
      <c r="N120" s="1394"/>
      <c r="O120" s="1394"/>
      <c r="P120" s="1394"/>
      <c r="Q120" s="1394"/>
      <c r="R120" s="1394"/>
      <c r="S120" s="1394"/>
      <c r="T120" s="1394"/>
      <c r="U120" s="1394"/>
      <c r="V120" s="1394"/>
      <c r="W120" s="1394"/>
      <c r="X120" s="1394"/>
      <c r="Y120" s="1394"/>
      <c r="Z120" s="1394"/>
      <c r="AA120" s="1394"/>
      <c r="AB120" s="1394"/>
      <c r="AC120" s="1394"/>
    </row>
    <row r="121" spans="1:29">
      <c r="A121" s="1393"/>
      <c r="B121" s="1392"/>
      <c r="C121" s="1395"/>
      <c r="D121" s="1395"/>
      <c r="E121" s="1395"/>
      <c r="F121" s="1395"/>
      <c r="G121" s="1395"/>
      <c r="H121" s="1395"/>
      <c r="I121" s="1395"/>
      <c r="J121" s="1395"/>
      <c r="K121" s="1395"/>
      <c r="L121" s="1395"/>
      <c r="M121" s="1395"/>
      <c r="N121" s="1394"/>
      <c r="O121" s="1394"/>
      <c r="P121" s="1394"/>
      <c r="Q121" s="1394"/>
      <c r="R121" s="1394"/>
      <c r="S121" s="1394"/>
      <c r="T121" s="1394"/>
      <c r="U121" s="1394"/>
      <c r="V121" s="1394"/>
      <c r="W121" s="1394"/>
      <c r="X121" s="1394"/>
      <c r="Y121" s="1394"/>
      <c r="Z121" s="1394"/>
      <c r="AA121" s="1394"/>
      <c r="AB121" s="1394"/>
      <c r="AC121" s="1394"/>
    </row>
    <row r="122" spans="1:29">
      <c r="A122" s="1393"/>
      <c r="B122" s="1392"/>
      <c r="C122" s="1395"/>
      <c r="D122" s="1395"/>
      <c r="E122" s="1395"/>
      <c r="F122" s="1395"/>
      <c r="G122" s="1395"/>
      <c r="H122" s="1395"/>
      <c r="I122" s="1395"/>
      <c r="J122" s="1395"/>
      <c r="K122" s="1395"/>
      <c r="L122" s="1395"/>
      <c r="M122" s="1395"/>
      <c r="N122" s="1394"/>
      <c r="O122" s="1394"/>
      <c r="P122" s="1394"/>
      <c r="Q122" s="1394"/>
      <c r="R122" s="1394"/>
      <c r="S122" s="1394"/>
      <c r="T122" s="1394"/>
      <c r="U122" s="1394"/>
      <c r="V122" s="1394"/>
      <c r="W122" s="1394"/>
      <c r="X122" s="1394"/>
      <c r="Y122" s="1394"/>
      <c r="Z122" s="1394"/>
      <c r="AA122" s="1394"/>
      <c r="AB122" s="1394"/>
      <c r="AC122" s="1394"/>
    </row>
    <row r="123" spans="1:29">
      <c r="A123" s="1393"/>
      <c r="B123" s="1392"/>
      <c r="C123" s="1395"/>
      <c r="D123" s="1395"/>
      <c r="E123" s="1395"/>
      <c r="F123" s="1395"/>
      <c r="G123" s="1395"/>
      <c r="H123" s="1395"/>
      <c r="I123" s="1395"/>
      <c r="J123" s="1395"/>
      <c r="K123" s="1395"/>
      <c r="L123" s="1395"/>
      <c r="M123" s="1395"/>
      <c r="N123" s="1394"/>
      <c r="O123" s="1394"/>
      <c r="P123" s="1394"/>
      <c r="Q123" s="1394"/>
      <c r="R123" s="1394"/>
      <c r="S123" s="1394"/>
      <c r="T123" s="1394"/>
      <c r="U123" s="1394"/>
      <c r="V123" s="1394"/>
      <c r="W123" s="1394"/>
      <c r="X123" s="1394"/>
      <c r="Y123" s="1394"/>
      <c r="Z123" s="1394"/>
      <c r="AA123" s="1394"/>
      <c r="AB123" s="1394"/>
      <c r="AC123" s="1394"/>
    </row>
    <row r="124" spans="1:29">
      <c r="A124" s="1393"/>
      <c r="B124" s="1392"/>
      <c r="C124" s="1395"/>
      <c r="D124" s="1395"/>
      <c r="E124" s="1395"/>
      <c r="F124" s="1395"/>
      <c r="G124" s="1395"/>
      <c r="H124" s="1395"/>
      <c r="I124" s="1395"/>
      <c r="J124" s="1395"/>
      <c r="K124" s="1395"/>
      <c r="L124" s="1395"/>
      <c r="M124" s="1395"/>
      <c r="N124" s="1394"/>
      <c r="O124" s="1394"/>
      <c r="P124" s="1394"/>
      <c r="Q124" s="1394"/>
      <c r="R124" s="1394"/>
      <c r="S124" s="1394"/>
      <c r="T124" s="1394"/>
      <c r="U124" s="1394"/>
      <c r="V124" s="1394"/>
      <c r="W124" s="1394"/>
      <c r="X124" s="1394"/>
      <c r="Y124" s="1394"/>
      <c r="Z124" s="1394"/>
      <c r="AA124" s="1394"/>
      <c r="AB124" s="1394"/>
      <c r="AC124" s="1394"/>
    </row>
    <row r="125" spans="1:29">
      <c r="A125" s="1393"/>
      <c r="B125" s="1392"/>
      <c r="C125" s="1395"/>
      <c r="D125" s="1395"/>
      <c r="E125" s="1395"/>
      <c r="F125" s="1395"/>
      <c r="G125" s="1395"/>
      <c r="H125" s="1395"/>
      <c r="I125" s="1395"/>
      <c r="J125" s="1395"/>
      <c r="K125" s="1395"/>
      <c r="L125" s="1395"/>
      <c r="M125" s="1395"/>
      <c r="N125" s="1394"/>
      <c r="O125" s="1394"/>
      <c r="P125" s="1394"/>
      <c r="Q125" s="1394"/>
      <c r="R125" s="1394"/>
      <c r="S125" s="1394"/>
      <c r="T125" s="1394"/>
      <c r="U125" s="1394"/>
      <c r="V125" s="1394"/>
      <c r="W125" s="1394"/>
      <c r="X125" s="1394"/>
      <c r="Y125" s="1394"/>
      <c r="Z125" s="1394"/>
      <c r="AA125" s="1394"/>
      <c r="AB125" s="1394"/>
      <c r="AC125" s="1394"/>
    </row>
    <row r="126" spans="1:29">
      <c r="A126" s="1393"/>
      <c r="B126" s="1392"/>
      <c r="C126" s="1395"/>
      <c r="D126" s="1395"/>
      <c r="E126" s="1395"/>
      <c r="F126" s="1395"/>
      <c r="G126" s="1395"/>
      <c r="H126" s="1395"/>
      <c r="I126" s="1395"/>
      <c r="J126" s="1395"/>
      <c r="K126" s="1395"/>
      <c r="L126" s="1395"/>
      <c r="M126" s="1395"/>
      <c r="N126" s="1394"/>
      <c r="O126" s="1394"/>
      <c r="P126" s="1394"/>
      <c r="Q126" s="1394"/>
      <c r="R126" s="1394"/>
      <c r="S126" s="1394"/>
      <c r="T126" s="1394"/>
      <c r="U126" s="1394"/>
      <c r="V126" s="1394"/>
      <c r="W126" s="1394"/>
      <c r="X126" s="1394"/>
      <c r="Y126" s="1394"/>
      <c r="Z126" s="1394"/>
      <c r="AA126" s="1394"/>
      <c r="AB126" s="1394"/>
      <c r="AC126" s="1394"/>
    </row>
    <row r="127" spans="1:29">
      <c r="A127" s="1393"/>
      <c r="B127" s="1392"/>
      <c r="C127" s="1395"/>
      <c r="D127" s="1395"/>
      <c r="E127" s="1395"/>
      <c r="F127" s="1395"/>
      <c r="G127" s="1395"/>
      <c r="H127" s="1395"/>
      <c r="I127" s="1395"/>
      <c r="J127" s="1395"/>
      <c r="K127" s="1395"/>
      <c r="L127" s="1395"/>
      <c r="M127" s="1395"/>
      <c r="N127" s="1394"/>
      <c r="O127" s="1394"/>
      <c r="P127" s="1394"/>
      <c r="Q127" s="1394"/>
      <c r="R127" s="1394"/>
      <c r="S127" s="1394"/>
      <c r="T127" s="1394"/>
      <c r="U127" s="1394"/>
      <c r="V127" s="1394"/>
      <c r="W127" s="1394"/>
      <c r="X127" s="1394"/>
      <c r="Y127" s="1394"/>
      <c r="Z127" s="1394"/>
      <c r="AA127" s="1394"/>
      <c r="AB127" s="1394"/>
      <c r="AC127" s="1394"/>
    </row>
    <row r="128" spans="1:29">
      <c r="A128" s="1393"/>
      <c r="B128" s="1392"/>
      <c r="C128" s="1395"/>
      <c r="D128" s="1395"/>
      <c r="E128" s="1395"/>
      <c r="F128" s="1395"/>
      <c r="G128" s="1395"/>
      <c r="H128" s="1395"/>
      <c r="I128" s="1395"/>
      <c r="J128" s="1395"/>
      <c r="K128" s="1395"/>
      <c r="L128" s="1395"/>
      <c r="M128" s="1395"/>
      <c r="N128" s="1394"/>
      <c r="O128" s="1394"/>
      <c r="P128" s="1394"/>
      <c r="Q128" s="1394"/>
      <c r="R128" s="1394"/>
      <c r="S128" s="1394"/>
      <c r="T128" s="1394"/>
      <c r="U128" s="1394"/>
      <c r="V128" s="1394"/>
      <c r="W128" s="1394"/>
      <c r="X128" s="1394"/>
      <c r="Y128" s="1394"/>
      <c r="Z128" s="1394"/>
      <c r="AA128" s="1394"/>
      <c r="AB128" s="1394"/>
      <c r="AC128" s="1394"/>
    </row>
    <row r="129" spans="1:29">
      <c r="A129" s="1396"/>
      <c r="B129" s="1392"/>
      <c r="C129" s="1395"/>
      <c r="D129" s="1395"/>
      <c r="E129" s="1395"/>
      <c r="F129" s="1395"/>
      <c r="G129" s="1395"/>
      <c r="H129" s="1395"/>
      <c r="I129" s="1395"/>
      <c r="J129" s="1395"/>
      <c r="K129" s="1395"/>
      <c r="L129" s="1395"/>
      <c r="M129" s="1395"/>
      <c r="N129" s="1394"/>
      <c r="O129" s="1394"/>
      <c r="P129" s="1394"/>
      <c r="Q129" s="1394"/>
      <c r="R129" s="1394"/>
      <c r="S129" s="1394"/>
      <c r="T129" s="1394"/>
      <c r="U129" s="1394"/>
      <c r="V129" s="1394"/>
      <c r="W129" s="1394"/>
      <c r="X129" s="1394"/>
      <c r="Y129" s="1394"/>
      <c r="Z129" s="1394"/>
      <c r="AA129" s="1394"/>
      <c r="AB129" s="1394"/>
      <c r="AC129" s="1394"/>
    </row>
    <row r="130" spans="1:29">
      <c r="A130" s="1396"/>
      <c r="B130" s="1392"/>
      <c r="C130" s="1395"/>
      <c r="D130" s="1395"/>
      <c r="E130" s="1395"/>
      <c r="F130" s="1395"/>
      <c r="G130" s="1395"/>
      <c r="H130" s="1395"/>
      <c r="I130" s="1395"/>
      <c r="J130" s="1395"/>
      <c r="K130" s="1395"/>
      <c r="L130" s="1395"/>
      <c r="M130" s="1395"/>
      <c r="N130" s="1394"/>
      <c r="O130" s="1394"/>
      <c r="P130" s="1394"/>
      <c r="Q130" s="1394"/>
      <c r="R130" s="1394"/>
      <c r="S130" s="1394"/>
      <c r="T130" s="1394"/>
      <c r="U130" s="1394"/>
      <c r="V130" s="1394"/>
      <c r="W130" s="1394"/>
      <c r="X130" s="1394"/>
      <c r="Y130" s="1394"/>
      <c r="Z130" s="1394"/>
      <c r="AA130" s="1394"/>
      <c r="AB130" s="1394"/>
      <c r="AC130" s="1394"/>
    </row>
    <row r="131" spans="1:29">
      <c r="A131" s="1393"/>
      <c r="B131" s="1392"/>
      <c r="C131" s="1395"/>
      <c r="D131" s="1395"/>
      <c r="E131" s="1395"/>
      <c r="F131" s="1395"/>
      <c r="G131" s="1395"/>
      <c r="H131" s="1395"/>
      <c r="I131" s="1395"/>
      <c r="J131" s="1395"/>
      <c r="K131" s="1395"/>
      <c r="L131" s="1395"/>
      <c r="M131" s="1395"/>
      <c r="N131" s="1394"/>
      <c r="O131" s="1394"/>
      <c r="P131" s="1394"/>
      <c r="Q131" s="1394"/>
      <c r="R131" s="1394"/>
      <c r="S131" s="1394"/>
      <c r="T131" s="1394"/>
      <c r="U131" s="1394"/>
      <c r="V131" s="1394"/>
      <c r="W131" s="1394"/>
      <c r="X131" s="1394"/>
      <c r="Y131" s="1394"/>
      <c r="Z131" s="1394"/>
      <c r="AA131" s="1394"/>
      <c r="AB131" s="1394"/>
      <c r="AC131" s="1394"/>
    </row>
    <row r="132" spans="1:29">
      <c r="A132" s="1393"/>
      <c r="B132" s="1392"/>
      <c r="C132" s="1395"/>
      <c r="D132" s="1395"/>
      <c r="E132" s="1395"/>
      <c r="F132" s="1395"/>
      <c r="G132" s="1395"/>
      <c r="H132" s="1395"/>
      <c r="I132" s="1395"/>
      <c r="J132" s="1395"/>
      <c r="K132" s="1395"/>
      <c r="L132" s="1395"/>
      <c r="M132" s="1395"/>
      <c r="N132" s="1394"/>
      <c r="O132" s="1394"/>
      <c r="P132" s="1394"/>
      <c r="Q132" s="1394"/>
      <c r="R132" s="1394"/>
      <c r="S132" s="1394"/>
      <c r="T132" s="1394"/>
      <c r="U132" s="1394"/>
      <c r="V132" s="1394"/>
      <c r="W132" s="1394"/>
      <c r="X132" s="1394"/>
      <c r="Y132" s="1394"/>
      <c r="Z132" s="1394"/>
      <c r="AA132" s="1394"/>
      <c r="AB132" s="1394"/>
      <c r="AC132" s="1394"/>
    </row>
    <row r="133" spans="1:29">
      <c r="A133" s="1393"/>
      <c r="B133" s="1392"/>
      <c r="C133" s="1395"/>
      <c r="D133" s="1395"/>
      <c r="E133" s="1395"/>
      <c r="F133" s="1395"/>
      <c r="G133" s="1395"/>
      <c r="H133" s="1395"/>
      <c r="I133" s="1395"/>
      <c r="J133" s="1395"/>
      <c r="K133" s="1395"/>
      <c r="L133" s="1395"/>
      <c r="M133" s="1395"/>
      <c r="N133" s="1394"/>
      <c r="O133" s="1394"/>
      <c r="P133" s="1394"/>
      <c r="Q133" s="1394"/>
      <c r="R133" s="1394"/>
      <c r="S133" s="1394"/>
      <c r="T133" s="1394"/>
      <c r="U133" s="1394"/>
      <c r="V133" s="1394"/>
      <c r="W133" s="1394"/>
      <c r="X133" s="1394"/>
      <c r="Y133" s="1394"/>
      <c r="Z133" s="1394"/>
      <c r="AA133" s="1394"/>
      <c r="AB133" s="1394"/>
      <c r="AC133" s="1394"/>
    </row>
    <row r="134" spans="1:29">
      <c r="A134" s="1393"/>
      <c r="B134" s="1392"/>
      <c r="C134" s="1395"/>
      <c r="D134" s="1395"/>
      <c r="E134" s="1395"/>
      <c r="F134" s="1395"/>
      <c r="G134" s="1395"/>
      <c r="H134" s="1395"/>
      <c r="I134" s="1395"/>
      <c r="J134" s="1395"/>
      <c r="K134" s="1395"/>
      <c r="L134" s="1395"/>
      <c r="M134" s="1395"/>
      <c r="N134" s="1394"/>
      <c r="O134" s="1394"/>
      <c r="P134" s="1394"/>
      <c r="Q134" s="1394"/>
      <c r="R134" s="1394"/>
      <c r="S134" s="1394"/>
      <c r="T134" s="1394"/>
      <c r="U134" s="1394"/>
      <c r="V134" s="1394"/>
      <c r="W134" s="1394"/>
      <c r="X134" s="1394"/>
      <c r="Y134" s="1394"/>
      <c r="Z134" s="1394"/>
      <c r="AA134" s="1394"/>
      <c r="AB134" s="1394"/>
      <c r="AC134" s="1394"/>
    </row>
    <row r="135" spans="1:29">
      <c r="A135" s="1400"/>
      <c r="B135" s="1392"/>
      <c r="C135" s="1397"/>
      <c r="D135" s="1397"/>
      <c r="E135" s="1397"/>
      <c r="F135" s="1397"/>
      <c r="G135" s="1397"/>
      <c r="H135" s="1397"/>
      <c r="I135" s="1397"/>
      <c r="J135" s="1395"/>
      <c r="K135" s="1395"/>
      <c r="L135" s="1395"/>
      <c r="M135" s="1395"/>
      <c r="N135" s="1394"/>
      <c r="O135" s="1394"/>
      <c r="P135" s="1394"/>
      <c r="Q135" s="1394"/>
      <c r="R135" s="1394"/>
      <c r="S135" s="1394"/>
      <c r="T135" s="1394"/>
      <c r="U135" s="1394"/>
      <c r="V135" s="1394"/>
      <c r="W135" s="1394"/>
      <c r="X135" s="1394"/>
      <c r="Y135" s="1394"/>
      <c r="Z135" s="1394"/>
      <c r="AA135" s="1394"/>
      <c r="AB135" s="1394"/>
      <c r="AC135" s="1394"/>
    </row>
    <row r="136" spans="1:29">
      <c r="A136" s="1399"/>
      <c r="B136" s="1398"/>
      <c r="C136" s="1395"/>
      <c r="D136" s="1395"/>
      <c r="E136" s="1395"/>
      <c r="F136" s="1395"/>
      <c r="G136" s="1395"/>
      <c r="H136" s="1395"/>
      <c r="I136" s="1395"/>
      <c r="J136" s="1397"/>
      <c r="K136" s="1397"/>
      <c r="L136" s="1397"/>
      <c r="M136" s="1397"/>
      <c r="N136" s="1394"/>
      <c r="O136" s="1394"/>
      <c r="P136" s="1394"/>
      <c r="Q136" s="1394"/>
      <c r="R136" s="1394"/>
      <c r="S136" s="1394"/>
      <c r="T136" s="1394"/>
      <c r="U136" s="1394"/>
      <c r="V136" s="1394"/>
      <c r="W136" s="1394"/>
      <c r="X136" s="1394"/>
      <c r="Y136" s="1394"/>
      <c r="Z136" s="1394"/>
      <c r="AA136" s="1394"/>
      <c r="AB136" s="1394"/>
      <c r="AC136" s="1394"/>
    </row>
    <row r="137" spans="1:29">
      <c r="A137" s="1393"/>
      <c r="B137" s="1392"/>
      <c r="C137" s="1395"/>
      <c r="D137" s="1395"/>
      <c r="E137" s="1395"/>
      <c r="F137" s="1395"/>
      <c r="G137" s="1395"/>
      <c r="H137" s="1395"/>
      <c r="I137" s="1395"/>
      <c r="J137" s="1395"/>
      <c r="K137" s="1395"/>
      <c r="L137" s="1395"/>
      <c r="M137" s="1395"/>
      <c r="N137" s="1394"/>
      <c r="O137" s="1394"/>
      <c r="P137" s="1394"/>
      <c r="Q137" s="1394"/>
      <c r="R137" s="1394"/>
      <c r="S137" s="1394"/>
      <c r="T137" s="1394"/>
      <c r="U137" s="1394"/>
      <c r="V137" s="1394"/>
      <c r="W137" s="1394"/>
      <c r="X137" s="1394"/>
      <c r="Y137" s="1394"/>
      <c r="Z137" s="1394"/>
      <c r="AA137" s="1394"/>
      <c r="AB137" s="1394"/>
      <c r="AC137" s="1394"/>
    </row>
    <row r="138" spans="1:29">
      <c r="A138" s="1396"/>
      <c r="B138" s="1392"/>
      <c r="C138" s="1395"/>
      <c r="D138" s="1395"/>
      <c r="E138" s="1395"/>
      <c r="F138" s="1395"/>
      <c r="G138" s="1395"/>
      <c r="H138" s="1395"/>
      <c r="I138" s="1395"/>
      <c r="J138" s="1395"/>
      <c r="K138" s="1395"/>
      <c r="L138" s="1395"/>
      <c r="M138" s="1395"/>
      <c r="N138" s="1394"/>
      <c r="O138" s="1394"/>
      <c r="P138" s="1394"/>
      <c r="Q138" s="1394"/>
      <c r="R138" s="1394"/>
      <c r="S138" s="1394"/>
      <c r="T138" s="1394"/>
      <c r="U138" s="1394"/>
      <c r="V138" s="1394"/>
      <c r="W138" s="1394"/>
      <c r="X138" s="1394"/>
      <c r="Y138" s="1394"/>
      <c r="Z138" s="1394"/>
      <c r="AA138" s="1394"/>
      <c r="AB138" s="1394"/>
      <c r="AC138" s="1394"/>
    </row>
    <row r="139" spans="1:29">
      <c r="A139" s="1396"/>
      <c r="B139" s="1392"/>
      <c r="C139" s="1395"/>
      <c r="D139" s="1395"/>
      <c r="E139" s="1395"/>
      <c r="F139" s="1395"/>
      <c r="G139" s="1395"/>
      <c r="H139" s="1395"/>
      <c r="I139" s="1395"/>
      <c r="J139" s="1395"/>
      <c r="K139" s="1395"/>
      <c r="L139" s="1395"/>
      <c r="M139" s="1395"/>
      <c r="N139" s="1394"/>
      <c r="O139" s="1394"/>
      <c r="P139" s="1394"/>
      <c r="Q139" s="1394"/>
      <c r="R139" s="1394"/>
      <c r="S139" s="1394"/>
      <c r="T139" s="1394"/>
      <c r="U139" s="1394"/>
      <c r="V139" s="1394"/>
      <c r="W139" s="1394"/>
      <c r="X139" s="1394"/>
      <c r="Y139" s="1394"/>
      <c r="Z139" s="1394"/>
      <c r="AA139" s="1394"/>
      <c r="AB139" s="1394"/>
      <c r="AC139" s="1394"/>
    </row>
    <row r="140" spans="1:29">
      <c r="A140" s="1393"/>
      <c r="B140" s="1392"/>
      <c r="C140" s="1391"/>
      <c r="D140" s="1391"/>
      <c r="E140" s="1391"/>
      <c r="F140" s="1391"/>
      <c r="G140" s="1391"/>
      <c r="H140" s="1391"/>
      <c r="I140" s="1391"/>
      <c r="J140" s="1395"/>
      <c r="K140" s="1395"/>
      <c r="L140" s="1395"/>
      <c r="M140" s="1395"/>
      <c r="N140" s="1394"/>
      <c r="O140" s="1390"/>
      <c r="P140" s="1390"/>
      <c r="Q140" s="1390"/>
      <c r="R140" s="1390"/>
      <c r="S140" s="1390"/>
      <c r="T140" s="1390"/>
      <c r="U140" s="1390"/>
      <c r="V140" s="1390"/>
      <c r="W140" s="1390"/>
      <c r="X140" s="1394"/>
      <c r="Y140" s="1390"/>
      <c r="Z140" s="1394"/>
      <c r="AA140" s="1394"/>
      <c r="AB140" s="1394"/>
      <c r="AC140" s="1394"/>
    </row>
    <row r="141" spans="1:29">
      <c r="A141" s="1393"/>
      <c r="B141" s="1392"/>
      <c r="J141" s="1391"/>
      <c r="K141" s="1391"/>
      <c r="L141" s="1391"/>
      <c r="M141" s="1390"/>
      <c r="W141" s="1390"/>
      <c r="X141" s="1390"/>
      <c r="Z141" s="1390"/>
      <c r="AA141" s="1390"/>
      <c r="AB141" s="1390"/>
    </row>
  </sheetData>
  <mergeCells count="11">
    <mergeCell ref="AA75:AC75"/>
    <mergeCell ref="AC77:AC79"/>
    <mergeCell ref="A7:A10"/>
    <mergeCell ref="B7:B10"/>
    <mergeCell ref="C8:I10"/>
    <mergeCell ref="AB74:AC74"/>
    <mergeCell ref="A1:I1"/>
    <mergeCell ref="A2:I2"/>
    <mergeCell ref="A5:I5"/>
    <mergeCell ref="A6:I6"/>
    <mergeCell ref="A3:I3"/>
  </mergeCells>
  <hyperlinks>
    <hyperlink ref="A70" r:id="rId1" xr:uid="{162C0B1B-8FC0-4FFC-873A-9591B68686AF}"/>
    <hyperlink ref="A71" location="'Inhaltsverzeichnis_2026-08'!A1" display="Zurück zum Inhaltsverzeichnis" xr:uid="{92617A38-A528-43D3-B188-944C4FF1D146}"/>
  </hyperlinks>
  <printOptions gridLines="1"/>
  <pageMargins left="0.25" right="0.25" top="0.75" bottom="0.75" header="0.3" footer="0.3"/>
  <pageSetup paperSize="9" scale="67" orientation="portrait" r:id="rId2"/>
  <headerFooter alignWithMargins="0">
    <oddFooter>&amp;L&amp;D / &amp;T&amp;R&amp;F</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6D9A0-5C8B-41E8-80EA-76FC79DE00E8}">
  <sheetPr>
    <tabColor rgb="FF80CDEC"/>
    <pageSetUpPr fitToPage="1"/>
  </sheetPr>
  <dimension ref="A1:AD141"/>
  <sheetViews>
    <sheetView showGridLines="0" zoomScale="120" zoomScaleNormal="120" workbookViewId="0">
      <selection sqref="A1:I1"/>
    </sheetView>
  </sheetViews>
  <sheetFormatPr baseColWidth="10" defaultColWidth="4.375" defaultRowHeight="16.5"/>
  <cols>
    <col min="1" max="1" width="26.375" style="1389" customWidth="1"/>
    <col min="2" max="9" width="7.625" style="1389" customWidth="1"/>
    <col min="10" max="11" width="4.375" style="1389"/>
    <col min="12" max="13" width="4.375" style="1389" customWidth="1"/>
    <col min="14" max="14" width="5.375" style="1389" customWidth="1"/>
    <col min="15" max="23" width="4.375" style="1389" customWidth="1"/>
    <col min="24" max="25" width="4.375" style="1389"/>
    <col min="26" max="26" width="5.25" style="1389" bestFit="1" customWidth="1"/>
    <col min="27" max="27" width="5.375" style="1389" bestFit="1" customWidth="1"/>
    <col min="28" max="28" width="7" style="1389" bestFit="1" customWidth="1"/>
    <col min="29" max="29" width="5.375" style="1389" bestFit="1" customWidth="1"/>
    <col min="30" max="16384" width="4.375" style="1389"/>
  </cols>
  <sheetData>
    <row r="1" spans="1:12" s="1463" customFormat="1" ht="30.75" customHeight="1">
      <c r="A1" s="2078" t="s">
        <v>1108</v>
      </c>
      <c r="B1" s="2078"/>
      <c r="C1" s="2078"/>
      <c r="D1" s="2078"/>
      <c r="E1" s="2078"/>
      <c r="F1" s="2078"/>
      <c r="G1" s="2078"/>
      <c r="H1" s="2078"/>
      <c r="I1" s="2079"/>
    </row>
    <row r="2" spans="1:12" ht="18.75" customHeight="1">
      <c r="A2" s="2080" t="s">
        <v>1107</v>
      </c>
      <c r="B2" s="2080"/>
      <c r="C2" s="2080"/>
      <c r="D2" s="2080"/>
      <c r="E2" s="2080"/>
      <c r="F2" s="2080"/>
      <c r="G2" s="2080"/>
      <c r="H2" s="2080"/>
      <c r="I2" s="2081"/>
    </row>
    <row r="3" spans="1:12" s="1462" customFormat="1" ht="15" customHeight="1">
      <c r="A3" s="2080" t="s">
        <v>1106</v>
      </c>
      <c r="B3" s="2080"/>
      <c r="C3" s="2080"/>
      <c r="D3" s="2080"/>
      <c r="E3" s="2080"/>
      <c r="F3" s="2080"/>
      <c r="G3" s="2080"/>
      <c r="H3" s="2080"/>
      <c r="I3" s="2081"/>
    </row>
    <row r="4" spans="1:12" s="1462" customFormat="1" ht="15" customHeight="1">
      <c r="A4" s="1885" t="s">
        <v>1362</v>
      </c>
      <c r="B4" s="1885"/>
      <c r="C4" s="1885"/>
      <c r="D4" s="1885"/>
      <c r="E4" s="1885"/>
      <c r="F4" s="1885"/>
      <c r="G4" s="1885"/>
      <c r="H4" s="1885"/>
      <c r="I4" s="1886"/>
    </row>
    <row r="5" spans="1:12" s="1462" customFormat="1" ht="15" customHeight="1">
      <c r="A5" s="2080" t="s">
        <v>671</v>
      </c>
      <c r="B5" s="2080"/>
      <c r="C5" s="2080"/>
      <c r="D5" s="2080"/>
      <c r="E5" s="2080"/>
      <c r="F5" s="2080"/>
      <c r="G5" s="2080"/>
      <c r="H5" s="2080"/>
      <c r="I5" s="2081"/>
    </row>
    <row r="6" spans="1:12" s="1461" customFormat="1" ht="15" customHeight="1">
      <c r="A6" s="2082" t="s">
        <v>1364</v>
      </c>
      <c r="B6" s="2082"/>
      <c r="C6" s="2082"/>
      <c r="D6" s="2082"/>
      <c r="E6" s="2082"/>
      <c r="F6" s="2082"/>
      <c r="G6" s="2082"/>
      <c r="H6" s="2082"/>
      <c r="I6" s="2083"/>
    </row>
    <row r="7" spans="1:12" s="1405" customFormat="1" ht="29.25" customHeight="1">
      <c r="A7" s="2087" t="s">
        <v>1105</v>
      </c>
      <c r="B7" s="2089" t="s">
        <v>1104</v>
      </c>
      <c r="C7" s="1460" t="s">
        <v>267</v>
      </c>
      <c r="D7" s="1460" t="s">
        <v>266</v>
      </c>
      <c r="E7" s="1459" t="s">
        <v>256</v>
      </c>
      <c r="F7" s="1458" t="s">
        <v>257</v>
      </c>
      <c r="G7" s="1459" t="s">
        <v>179</v>
      </c>
      <c r="H7" s="1459" t="s">
        <v>258</v>
      </c>
      <c r="I7" s="1458" t="s">
        <v>255</v>
      </c>
    </row>
    <row r="8" spans="1:12" s="1405" customFormat="1" ht="17.25" customHeight="1">
      <c r="A8" s="2088"/>
      <c r="B8" s="2090"/>
      <c r="C8" s="2101" t="s">
        <v>1109</v>
      </c>
      <c r="D8" s="2092"/>
      <c r="E8" s="2092"/>
      <c r="F8" s="2092"/>
      <c r="G8" s="2092"/>
      <c r="H8" s="2092"/>
      <c r="I8" s="2093"/>
      <c r="K8" s="1446"/>
    </row>
    <row r="9" spans="1:12" s="1405" customFormat="1" ht="12" customHeight="1">
      <c r="A9" s="2088"/>
      <c r="B9" s="2090"/>
      <c r="C9" s="2094"/>
      <c r="D9" s="2095"/>
      <c r="E9" s="2095"/>
      <c r="F9" s="2095"/>
      <c r="G9" s="2095"/>
      <c r="H9" s="2095"/>
      <c r="I9" s="2096"/>
      <c r="K9" s="1446"/>
    </row>
    <row r="10" spans="1:12" s="1405" customFormat="1" ht="18" customHeight="1">
      <c r="A10" s="2088"/>
      <c r="B10" s="2090"/>
      <c r="C10" s="2097"/>
      <c r="D10" s="2098"/>
      <c r="E10" s="2098"/>
      <c r="F10" s="2098"/>
      <c r="G10" s="2098"/>
      <c r="H10" s="2098"/>
      <c r="I10" s="2099"/>
    </row>
    <row r="11" spans="1:12" s="1405" customFormat="1" ht="15" customHeight="1">
      <c r="A11" s="1457" t="s">
        <v>1102</v>
      </c>
      <c r="B11" s="1456">
        <v>1000</v>
      </c>
      <c r="C11" s="1486">
        <v>2.1</v>
      </c>
      <c r="D11" s="1485">
        <v>1.9</v>
      </c>
      <c r="E11" s="1485">
        <v>2.7</v>
      </c>
      <c r="F11" s="1484">
        <v>2.9</v>
      </c>
      <c r="G11" s="1484">
        <v>2.6</v>
      </c>
      <c r="H11" s="1484">
        <v>2.2999999999999998</v>
      </c>
      <c r="I11" s="1483">
        <v>2.8</v>
      </c>
    </row>
    <row r="12" spans="1:12" s="1405" customFormat="1" ht="15" customHeight="1">
      <c r="A12" s="1450" t="s">
        <v>1101</v>
      </c>
      <c r="B12" s="1452">
        <v>119.04</v>
      </c>
      <c r="C12" s="1473">
        <v>2.6</v>
      </c>
      <c r="D12" s="1472">
        <v>1.5</v>
      </c>
      <c r="E12" s="1472">
        <v>1.3</v>
      </c>
      <c r="F12" s="1471">
        <v>1.5</v>
      </c>
      <c r="G12" s="1471">
        <v>0.7</v>
      </c>
      <c r="H12" s="1471">
        <v>0.6</v>
      </c>
      <c r="I12" s="1470">
        <v>0.4</v>
      </c>
    </row>
    <row r="13" spans="1:12" s="1405" customFormat="1" ht="15" customHeight="1">
      <c r="A13" s="1451" t="s">
        <v>1100</v>
      </c>
      <c r="B13" s="1442">
        <v>104.69</v>
      </c>
      <c r="C13" s="1482">
        <v>2.1</v>
      </c>
      <c r="D13" s="1481">
        <v>1.1000000000000001</v>
      </c>
      <c r="E13" s="1481">
        <v>0.9</v>
      </c>
      <c r="F13" s="1480">
        <v>1.2</v>
      </c>
      <c r="G13" s="1480">
        <v>0.4</v>
      </c>
      <c r="H13" s="1480">
        <v>0.4</v>
      </c>
      <c r="I13" s="1479">
        <v>0.4</v>
      </c>
    </row>
    <row r="14" spans="1:12" s="1405" customFormat="1" ht="15" customHeight="1">
      <c r="A14" s="1450" t="s">
        <v>1099</v>
      </c>
      <c r="B14" s="1449">
        <v>18.5</v>
      </c>
      <c r="C14" s="1473">
        <v>1.4</v>
      </c>
      <c r="D14" s="1472">
        <v>0.8</v>
      </c>
      <c r="E14" s="1472">
        <v>1</v>
      </c>
      <c r="F14" s="1471">
        <v>1.4</v>
      </c>
      <c r="G14" s="1471">
        <v>1</v>
      </c>
      <c r="H14" s="1471">
        <v>1.4</v>
      </c>
      <c r="I14" s="1470">
        <v>1.4</v>
      </c>
      <c r="L14" s="1413"/>
    </row>
    <row r="15" spans="1:12" s="1405" customFormat="1" ht="15" customHeight="1">
      <c r="A15" s="1435" t="s">
        <v>1098</v>
      </c>
      <c r="B15" s="1426">
        <v>10.58</v>
      </c>
      <c r="C15" s="1473">
        <v>1.8</v>
      </c>
      <c r="D15" s="1472">
        <v>1.1000000000000001</v>
      </c>
      <c r="E15" s="1472">
        <v>1.6</v>
      </c>
      <c r="F15" s="1471">
        <v>1.8</v>
      </c>
      <c r="G15" s="1471">
        <v>1.3</v>
      </c>
      <c r="H15" s="1471">
        <v>2</v>
      </c>
      <c r="I15" s="1470">
        <v>2</v>
      </c>
    </row>
    <row r="16" spans="1:12" s="1405" customFormat="1" ht="15" customHeight="1">
      <c r="A16" s="1435" t="s">
        <v>1097</v>
      </c>
      <c r="B16" s="1426">
        <v>2.02</v>
      </c>
      <c r="C16" s="1473">
        <v>3</v>
      </c>
      <c r="D16" s="1472">
        <v>0.8</v>
      </c>
      <c r="E16" s="1472">
        <v>3</v>
      </c>
      <c r="F16" s="1471">
        <v>2.9</v>
      </c>
      <c r="G16" s="1471">
        <v>1.1000000000000001</v>
      </c>
      <c r="H16" s="1471">
        <v>1.6</v>
      </c>
      <c r="I16" s="1470">
        <v>3.1</v>
      </c>
    </row>
    <row r="17" spans="1:12" s="1405" customFormat="1" ht="29.25" customHeight="1">
      <c r="A17" s="1448" t="s">
        <v>1096</v>
      </c>
      <c r="B17" s="1426">
        <v>1.66</v>
      </c>
      <c r="C17" s="1473">
        <v>0.5</v>
      </c>
      <c r="D17" s="1472">
        <v>0.1</v>
      </c>
      <c r="E17" s="1472">
        <v>-0.7</v>
      </c>
      <c r="F17" s="1471">
        <v>-0.7</v>
      </c>
      <c r="G17" s="1471">
        <v>-0.4</v>
      </c>
      <c r="H17" s="1471">
        <v>-1.9</v>
      </c>
      <c r="I17" s="1470">
        <v>-1.1000000000000001</v>
      </c>
    </row>
    <row r="18" spans="1:12" s="1405" customFormat="1" ht="15" customHeight="1">
      <c r="A18" s="1435" t="s">
        <v>1095</v>
      </c>
      <c r="B18" s="1426">
        <v>3.58</v>
      </c>
      <c r="C18" s="1473">
        <v>0.9</v>
      </c>
      <c r="D18" s="1472">
        <v>0.3</v>
      </c>
      <c r="E18" s="1472">
        <v>0.9</v>
      </c>
      <c r="F18" s="1471">
        <v>1.4</v>
      </c>
      <c r="G18" s="1471">
        <v>0.5</v>
      </c>
      <c r="H18" s="1471">
        <v>1.4</v>
      </c>
      <c r="I18" s="1470">
        <v>1</v>
      </c>
    </row>
    <row r="19" spans="1:12" s="1405" customFormat="1" ht="15" customHeight="1">
      <c r="A19" s="1435" t="s">
        <v>1094</v>
      </c>
      <c r="B19" s="1426">
        <v>0.18</v>
      </c>
      <c r="C19" s="1473">
        <v>-0.1</v>
      </c>
      <c r="D19" s="1472">
        <v>0.1</v>
      </c>
      <c r="E19" s="1472">
        <v>0.6</v>
      </c>
      <c r="F19" s="1471">
        <v>4</v>
      </c>
      <c r="G19" s="1471">
        <v>1.2</v>
      </c>
      <c r="H19" s="1471">
        <v>0.4</v>
      </c>
      <c r="I19" s="1470">
        <v>0.9</v>
      </c>
    </row>
    <row r="20" spans="1:12" s="1405" customFormat="1" ht="15" customHeight="1">
      <c r="A20" s="1435" t="s">
        <v>1093</v>
      </c>
      <c r="B20" s="1426">
        <v>11.62</v>
      </c>
      <c r="C20" s="1473">
        <v>6.1</v>
      </c>
      <c r="D20" s="1472">
        <v>4.3</v>
      </c>
      <c r="E20" s="1472">
        <v>4.7</v>
      </c>
      <c r="F20" s="1471">
        <v>3.6</v>
      </c>
      <c r="G20" s="1471">
        <v>3.2</v>
      </c>
      <c r="H20" s="1471">
        <v>0.9</v>
      </c>
      <c r="I20" s="1470">
        <v>-0.3</v>
      </c>
    </row>
    <row r="21" spans="1:12" s="1405" customFormat="1" ht="15" customHeight="1">
      <c r="A21" s="1435" t="s">
        <v>1092</v>
      </c>
      <c r="B21" s="1426">
        <v>1.5</v>
      </c>
      <c r="C21" s="1473">
        <v>7.4</v>
      </c>
      <c r="D21" s="1472">
        <v>7.7</v>
      </c>
      <c r="E21" s="1472">
        <v>5.9</v>
      </c>
      <c r="F21" s="1471">
        <v>3.9</v>
      </c>
      <c r="G21" s="1471">
        <v>2.5</v>
      </c>
      <c r="H21" s="1471">
        <v>-0.2</v>
      </c>
      <c r="I21" s="1470">
        <v>-2.2999999999999998</v>
      </c>
    </row>
    <row r="22" spans="1:12" s="1405" customFormat="1" ht="15" customHeight="1">
      <c r="A22" s="1435" t="s">
        <v>1091</v>
      </c>
      <c r="B22" s="1426">
        <v>1.08</v>
      </c>
      <c r="C22" s="1473">
        <v>6.1</v>
      </c>
      <c r="D22" s="1472">
        <v>1.7</v>
      </c>
      <c r="E22" s="1472">
        <v>1.6</v>
      </c>
      <c r="F22" s="1471">
        <v>0.8</v>
      </c>
      <c r="G22" s="1471">
        <v>-2.1</v>
      </c>
      <c r="H22" s="1471">
        <v>0</v>
      </c>
      <c r="I22" s="1470">
        <v>0.5</v>
      </c>
      <c r="L22" s="1446"/>
    </row>
    <row r="23" spans="1:12" s="1405" customFormat="1" ht="15" customHeight="1">
      <c r="A23" s="1435" t="s">
        <v>1090</v>
      </c>
      <c r="B23" s="1426">
        <v>1.99</v>
      </c>
      <c r="C23" s="1473">
        <v>-3.6</v>
      </c>
      <c r="D23" s="1472">
        <v>-4.4000000000000004</v>
      </c>
      <c r="E23" s="1472">
        <v>-3.9</v>
      </c>
      <c r="F23" s="1471">
        <v>-4.7</v>
      </c>
      <c r="G23" s="1471">
        <v>-4.7</v>
      </c>
      <c r="H23" s="1471">
        <v>-5.0999999999999996</v>
      </c>
      <c r="I23" s="1470">
        <v>-6.3</v>
      </c>
      <c r="L23" s="1446"/>
    </row>
    <row r="24" spans="1:12" s="1405" customFormat="1" ht="15" customHeight="1">
      <c r="A24" s="1435" t="s">
        <v>1089</v>
      </c>
      <c r="B24" s="1426">
        <v>1.99</v>
      </c>
      <c r="C24" s="1473">
        <v>6.3</v>
      </c>
      <c r="D24" s="1472">
        <v>5.7</v>
      </c>
      <c r="E24" s="1472">
        <v>5.6</v>
      </c>
      <c r="F24" s="1471">
        <v>5.3</v>
      </c>
      <c r="G24" s="1471">
        <v>4.2</v>
      </c>
      <c r="H24" s="1471">
        <v>4.2</v>
      </c>
      <c r="I24" s="1470">
        <v>3.5</v>
      </c>
      <c r="L24" s="1446"/>
    </row>
    <row r="25" spans="1:12" s="1405" customFormat="1" ht="15" customHeight="1">
      <c r="A25" s="1435" t="s">
        <v>1088</v>
      </c>
      <c r="B25" s="1426">
        <v>0.59</v>
      </c>
      <c r="C25" s="1473">
        <v>28.9</v>
      </c>
      <c r="D25" s="1472">
        <v>28.4</v>
      </c>
      <c r="E25" s="1472">
        <v>27.6</v>
      </c>
      <c r="F25" s="1471">
        <v>26.9</v>
      </c>
      <c r="G25" s="1471">
        <v>25.1</v>
      </c>
      <c r="H25" s="1471">
        <v>26.6</v>
      </c>
      <c r="I25" s="1470">
        <v>27</v>
      </c>
      <c r="L25" s="1446"/>
    </row>
    <row r="26" spans="1:12" s="1405" customFormat="1" ht="15" customHeight="1">
      <c r="A26" s="1447" t="s">
        <v>1087</v>
      </c>
      <c r="B26" s="1426">
        <v>13.72</v>
      </c>
      <c r="C26" s="1473">
        <v>2.2999999999999998</v>
      </c>
      <c r="D26" s="1472">
        <v>0.7</v>
      </c>
      <c r="E26" s="1472">
        <v>0.6</v>
      </c>
      <c r="F26" s="1471">
        <v>1.4</v>
      </c>
      <c r="G26" s="1471">
        <v>1.4</v>
      </c>
      <c r="H26" s="1471">
        <v>1.6</v>
      </c>
      <c r="I26" s="1470">
        <v>2.8</v>
      </c>
      <c r="L26" s="1446"/>
    </row>
    <row r="27" spans="1:12" s="1405" customFormat="1" ht="15" customHeight="1">
      <c r="A27" s="1427" t="s">
        <v>1086</v>
      </c>
      <c r="B27" s="1426">
        <v>1.57</v>
      </c>
      <c r="C27" s="1473">
        <v>-4.5999999999999996</v>
      </c>
      <c r="D27" s="1472">
        <v>1.4</v>
      </c>
      <c r="E27" s="1472">
        <v>1.2</v>
      </c>
      <c r="F27" s="1471">
        <v>-2.2000000000000002</v>
      </c>
      <c r="G27" s="1471">
        <v>-3.5</v>
      </c>
      <c r="H27" s="1471">
        <v>-1.2</v>
      </c>
      <c r="I27" s="1470">
        <v>5</v>
      </c>
      <c r="L27" s="1446"/>
    </row>
    <row r="28" spans="1:12" s="1405" customFormat="1" ht="15" customHeight="1">
      <c r="A28" s="1435" t="s">
        <v>1085</v>
      </c>
      <c r="B28" s="1426">
        <v>0.73</v>
      </c>
      <c r="C28" s="1473">
        <v>-11</v>
      </c>
      <c r="D28" s="1472">
        <v>-9.8000000000000007</v>
      </c>
      <c r="E28" s="1472">
        <v>-11.3</v>
      </c>
      <c r="F28" s="1471">
        <v>4.2</v>
      </c>
      <c r="G28" s="1471">
        <v>-0.1</v>
      </c>
      <c r="H28" s="1471">
        <v>-7.2</v>
      </c>
      <c r="I28" s="1470">
        <v>-7.9</v>
      </c>
    </row>
    <row r="29" spans="1:12" s="1405" customFormat="1" ht="30" customHeight="1">
      <c r="A29" s="1430" t="s">
        <v>1084</v>
      </c>
      <c r="B29" s="1426">
        <v>4.28</v>
      </c>
      <c r="C29" s="1473">
        <v>12.3</v>
      </c>
      <c r="D29" s="1472">
        <v>10.1</v>
      </c>
      <c r="E29" s="1472">
        <v>7.8</v>
      </c>
      <c r="F29" s="1471">
        <v>7</v>
      </c>
      <c r="G29" s="1471">
        <v>8.6999999999999993</v>
      </c>
      <c r="H29" s="1471">
        <v>7.9</v>
      </c>
      <c r="I29" s="1470">
        <v>8.6999999999999993</v>
      </c>
    </row>
    <row r="30" spans="1:12" s="1405" customFormat="1" ht="15" customHeight="1">
      <c r="A30" s="1435" t="s">
        <v>1083</v>
      </c>
      <c r="B30" s="1426">
        <v>0.1</v>
      </c>
      <c r="C30" s="1473" t="s">
        <v>169</v>
      </c>
      <c r="D30" s="1472" t="s">
        <v>169</v>
      </c>
      <c r="E30" s="1472" t="s">
        <v>169</v>
      </c>
      <c r="F30" s="1471" t="s">
        <v>169</v>
      </c>
      <c r="G30" s="1471" t="s">
        <v>169</v>
      </c>
      <c r="H30" s="1471" t="s">
        <v>169</v>
      </c>
      <c r="I30" s="1470" t="s">
        <v>169</v>
      </c>
    </row>
    <row r="31" spans="1:12" s="1405" customFormat="1" ht="15" customHeight="1">
      <c r="A31" s="1435" t="s">
        <v>1082</v>
      </c>
      <c r="B31" s="1426">
        <v>0.62</v>
      </c>
      <c r="C31" s="1473">
        <v>3.4</v>
      </c>
      <c r="D31" s="1472">
        <v>4.5999999999999996</v>
      </c>
      <c r="E31" s="1472">
        <v>5.6</v>
      </c>
      <c r="F31" s="1471">
        <v>3.9</v>
      </c>
      <c r="G31" s="1471">
        <v>4.2</v>
      </c>
      <c r="H31" s="1471">
        <v>4</v>
      </c>
      <c r="I31" s="1470">
        <v>1.8</v>
      </c>
    </row>
    <row r="32" spans="1:12" s="1405" customFormat="1" ht="15" customHeight="1">
      <c r="A32" s="1435" t="s">
        <v>1081</v>
      </c>
      <c r="B32" s="1426">
        <v>1.67</v>
      </c>
      <c r="C32" s="1473">
        <v>1.5</v>
      </c>
      <c r="D32" s="1472">
        <v>2.1</v>
      </c>
      <c r="E32" s="1472">
        <v>2</v>
      </c>
      <c r="F32" s="1471">
        <v>1.9</v>
      </c>
      <c r="G32" s="1471">
        <v>0.9</v>
      </c>
      <c r="H32" s="1471">
        <v>1.4</v>
      </c>
      <c r="I32" s="1470">
        <v>1.6</v>
      </c>
    </row>
    <row r="33" spans="1:9" s="1405" customFormat="1" ht="15" customHeight="1">
      <c r="A33" s="1435" t="s">
        <v>1080</v>
      </c>
      <c r="B33" s="1426">
        <v>1.4</v>
      </c>
      <c r="C33" s="1473">
        <v>-11.8</v>
      </c>
      <c r="D33" s="1472">
        <v>-21.6</v>
      </c>
      <c r="E33" s="1472">
        <v>-19.7</v>
      </c>
      <c r="F33" s="1471">
        <v>-16.600000000000001</v>
      </c>
      <c r="G33" s="1471">
        <v>-17.7</v>
      </c>
      <c r="H33" s="1471">
        <v>-10</v>
      </c>
      <c r="I33" s="1470">
        <v>-2.4</v>
      </c>
    </row>
    <row r="34" spans="1:9" s="1405" customFormat="1" ht="15" customHeight="1">
      <c r="A34" s="1435" t="s">
        <v>1079</v>
      </c>
      <c r="B34" s="1426">
        <v>0.99</v>
      </c>
      <c r="C34" s="1473">
        <v>-2.6</v>
      </c>
      <c r="D34" s="1472">
        <v>-5.6</v>
      </c>
      <c r="E34" s="1472">
        <v>-4.3</v>
      </c>
      <c r="F34" s="1471">
        <v>-5.6</v>
      </c>
      <c r="G34" s="1471">
        <v>-6</v>
      </c>
      <c r="H34" s="1471">
        <v>-5.8</v>
      </c>
      <c r="I34" s="1470">
        <v>-4.3</v>
      </c>
    </row>
    <row r="35" spans="1:9" s="1405" customFormat="1" ht="15" customHeight="1">
      <c r="A35" s="1435" t="s">
        <v>1078</v>
      </c>
      <c r="B35" s="1426">
        <v>0.35</v>
      </c>
      <c r="C35" s="1473">
        <v>-1.1000000000000001</v>
      </c>
      <c r="D35" s="1472">
        <v>-0.7</v>
      </c>
      <c r="E35" s="1472">
        <v>-1.1000000000000001</v>
      </c>
      <c r="F35" s="1471">
        <v>2.6</v>
      </c>
      <c r="G35" s="1471">
        <v>0.8</v>
      </c>
      <c r="H35" s="1471">
        <v>2.5</v>
      </c>
      <c r="I35" s="1470">
        <v>4.5999999999999996</v>
      </c>
    </row>
    <row r="36" spans="1:9" s="1405" customFormat="1" ht="15" customHeight="1">
      <c r="A36" s="1435" t="s">
        <v>1077</v>
      </c>
      <c r="B36" s="1426">
        <v>1.39</v>
      </c>
      <c r="C36" s="1473">
        <v>2.9</v>
      </c>
      <c r="D36" s="1472">
        <v>3.7</v>
      </c>
      <c r="E36" s="1472">
        <v>4.2</v>
      </c>
      <c r="F36" s="1471">
        <v>5.6</v>
      </c>
      <c r="G36" s="1471">
        <v>6.4</v>
      </c>
      <c r="H36" s="1471">
        <v>7.2</v>
      </c>
      <c r="I36" s="1470">
        <v>8.4</v>
      </c>
    </row>
    <row r="37" spans="1:9" s="1405" customFormat="1" ht="15" customHeight="1">
      <c r="A37" s="1435" t="s">
        <v>1076</v>
      </c>
      <c r="B37" s="1426">
        <v>2.91</v>
      </c>
      <c r="C37" s="1473">
        <v>21</v>
      </c>
      <c r="D37" s="1472">
        <v>13.7</v>
      </c>
      <c r="E37" s="1472">
        <v>9.6</v>
      </c>
      <c r="F37" s="1471">
        <v>9.6999999999999993</v>
      </c>
      <c r="G37" s="1471">
        <v>4</v>
      </c>
      <c r="H37" s="1471">
        <v>6.5</v>
      </c>
      <c r="I37" s="1470">
        <v>4.9000000000000004</v>
      </c>
    </row>
    <row r="38" spans="1:9" s="1405" customFormat="1" ht="15" customHeight="1">
      <c r="A38" s="1435" t="s">
        <v>297</v>
      </c>
      <c r="B38" s="1426">
        <v>2.06</v>
      </c>
      <c r="C38" s="1473">
        <v>6.9</v>
      </c>
      <c r="D38" s="1472">
        <v>7.3</v>
      </c>
      <c r="E38" s="1472">
        <v>5.7</v>
      </c>
      <c r="F38" s="1471">
        <v>6.6</v>
      </c>
      <c r="G38" s="1471">
        <v>4.7</v>
      </c>
      <c r="H38" s="1471">
        <v>3</v>
      </c>
      <c r="I38" s="1470">
        <v>3</v>
      </c>
    </row>
    <row r="39" spans="1:9" s="1405" customFormat="1" ht="15" customHeight="1">
      <c r="A39" s="1435" t="s">
        <v>1075</v>
      </c>
      <c r="B39" s="1426">
        <v>1.1599999999999999</v>
      </c>
      <c r="C39" s="1473">
        <v>3</v>
      </c>
      <c r="D39" s="1472">
        <v>1.4</v>
      </c>
      <c r="E39" s="1472">
        <v>0.9</v>
      </c>
      <c r="F39" s="1471">
        <v>-0.4</v>
      </c>
      <c r="G39" s="1471">
        <v>-1.6</v>
      </c>
      <c r="H39" s="1471">
        <v>0.8</v>
      </c>
      <c r="I39" s="1470">
        <v>-1.5</v>
      </c>
    </row>
    <row r="40" spans="1:9" s="1405" customFormat="1" ht="15" customHeight="1">
      <c r="A40" s="1435" t="s">
        <v>1074</v>
      </c>
      <c r="B40" s="1426">
        <v>3.28</v>
      </c>
      <c r="C40" s="1473">
        <v>21.8</v>
      </c>
      <c r="D40" s="1472">
        <v>19.899999999999999</v>
      </c>
      <c r="E40" s="1472">
        <v>14</v>
      </c>
      <c r="F40" s="1471">
        <v>13.6</v>
      </c>
      <c r="G40" s="1471">
        <v>8.6</v>
      </c>
      <c r="H40" s="1471">
        <v>5.6</v>
      </c>
      <c r="I40" s="1470">
        <v>0.5</v>
      </c>
    </row>
    <row r="41" spans="1:9" s="1405" customFormat="1" ht="15" customHeight="1">
      <c r="A41" s="1435" t="s">
        <v>1073</v>
      </c>
      <c r="B41" s="1426">
        <v>0.15</v>
      </c>
      <c r="C41" s="1473">
        <v>21.8</v>
      </c>
      <c r="D41" s="1472">
        <v>19.100000000000001</v>
      </c>
      <c r="E41" s="1472">
        <v>16.3</v>
      </c>
      <c r="F41" s="1471">
        <v>4.7</v>
      </c>
      <c r="G41" s="1471">
        <v>2.7</v>
      </c>
      <c r="H41" s="1471">
        <v>2.1</v>
      </c>
      <c r="I41" s="1470">
        <v>1.5</v>
      </c>
    </row>
    <row r="42" spans="1:9" s="1405" customFormat="1" ht="15" customHeight="1">
      <c r="A42" s="1435" t="s">
        <v>1072</v>
      </c>
      <c r="B42" s="1426">
        <v>3.68</v>
      </c>
      <c r="C42" s="1473">
        <v>2.2000000000000002</v>
      </c>
      <c r="D42" s="1472">
        <v>2.5</v>
      </c>
      <c r="E42" s="1472">
        <v>2.2999999999999998</v>
      </c>
      <c r="F42" s="1471">
        <v>2.8</v>
      </c>
      <c r="G42" s="1471">
        <v>4</v>
      </c>
      <c r="H42" s="1471">
        <v>3.1</v>
      </c>
      <c r="I42" s="1470">
        <v>4.0999999999999996</v>
      </c>
    </row>
    <row r="43" spans="1:9" s="1405" customFormat="1" ht="15" customHeight="1">
      <c r="A43" s="1444" t="s">
        <v>1071</v>
      </c>
      <c r="B43" s="1426">
        <v>2.5099999999999998</v>
      </c>
      <c r="C43" s="1473">
        <v>2.5</v>
      </c>
      <c r="D43" s="1472">
        <v>-1</v>
      </c>
      <c r="E43" s="1472">
        <v>-1.6</v>
      </c>
      <c r="F43" s="1471">
        <v>-3.5</v>
      </c>
      <c r="G43" s="1471">
        <v>-2.2999999999999998</v>
      </c>
      <c r="H43" s="1471">
        <v>-3.9</v>
      </c>
      <c r="I43" s="1470">
        <v>-4</v>
      </c>
    </row>
    <row r="44" spans="1:9" s="1439" customFormat="1" ht="15" customHeight="1">
      <c r="A44" s="1443" t="s">
        <v>1070</v>
      </c>
      <c r="B44" s="1442">
        <v>0.14000000000000001</v>
      </c>
      <c r="C44" s="1478" t="s">
        <v>169</v>
      </c>
      <c r="D44" s="1476" t="s">
        <v>169</v>
      </c>
      <c r="E44" s="1476" t="s">
        <v>169</v>
      </c>
      <c r="F44" s="1475" t="s">
        <v>169</v>
      </c>
      <c r="G44" s="1475" t="s">
        <v>169</v>
      </c>
      <c r="H44" s="1475" t="s">
        <v>169</v>
      </c>
      <c r="I44" s="1474" t="s">
        <v>169</v>
      </c>
    </row>
    <row r="45" spans="1:9" s="1439" customFormat="1" ht="15" customHeight="1">
      <c r="A45" s="1441" t="s">
        <v>1069</v>
      </c>
      <c r="B45" s="1440">
        <v>22.16</v>
      </c>
      <c r="C45" s="1473">
        <v>4.9000000000000004</v>
      </c>
      <c r="D45" s="1472">
        <v>4.5</v>
      </c>
      <c r="E45" s="1472">
        <v>3.6</v>
      </c>
      <c r="F45" s="1471">
        <v>3.6</v>
      </c>
      <c r="G45" s="1471">
        <v>2.8</v>
      </c>
      <c r="H45" s="1471">
        <v>2.4</v>
      </c>
      <c r="I45" s="1470">
        <v>1.9</v>
      </c>
    </row>
    <row r="46" spans="1:9" s="1405" customFormat="1" ht="15" customHeight="1">
      <c r="A46" s="1438" t="s">
        <v>1068</v>
      </c>
      <c r="B46" s="1437">
        <v>2.83</v>
      </c>
      <c r="C46" s="1473">
        <v>14.9</v>
      </c>
      <c r="D46" s="1472">
        <v>14.5</v>
      </c>
      <c r="E46" s="1472">
        <v>12.2</v>
      </c>
      <c r="F46" s="1471">
        <v>10.6</v>
      </c>
      <c r="G46" s="1471">
        <v>9.1</v>
      </c>
      <c r="H46" s="1471">
        <v>7.4</v>
      </c>
      <c r="I46" s="1470">
        <v>7.2</v>
      </c>
    </row>
    <row r="47" spans="1:9" s="1405" customFormat="1" ht="15" customHeight="1">
      <c r="A47" s="1435" t="s">
        <v>1067</v>
      </c>
      <c r="B47" s="1426">
        <v>2.82</v>
      </c>
      <c r="C47" s="1473">
        <v>4.8</v>
      </c>
      <c r="D47" s="1472">
        <v>3.9</v>
      </c>
      <c r="E47" s="1472">
        <v>2.7</v>
      </c>
      <c r="F47" s="1471">
        <v>3.2</v>
      </c>
      <c r="G47" s="1471">
        <v>2.1</v>
      </c>
      <c r="H47" s="1471">
        <v>1.3</v>
      </c>
      <c r="I47" s="1470">
        <v>0.6</v>
      </c>
    </row>
    <row r="48" spans="1:9" s="1405" customFormat="1" ht="15" customHeight="1">
      <c r="A48" s="1435" t="s">
        <v>1066</v>
      </c>
      <c r="B48" s="1426">
        <v>0.24</v>
      </c>
      <c r="C48" s="1473">
        <v>9.3000000000000007</v>
      </c>
      <c r="D48" s="1472">
        <v>9.5</v>
      </c>
      <c r="E48" s="1472">
        <v>9.1999999999999993</v>
      </c>
      <c r="F48" s="1471">
        <v>9.6</v>
      </c>
      <c r="G48" s="1471">
        <v>8.8000000000000007</v>
      </c>
      <c r="H48" s="1471">
        <v>7.1</v>
      </c>
      <c r="I48" s="1470">
        <v>6.5</v>
      </c>
    </row>
    <row r="49" spans="1:9" s="1405" customFormat="1" ht="15" customHeight="1">
      <c r="A49" s="1436" t="s">
        <v>1065</v>
      </c>
      <c r="B49" s="1426">
        <v>2.44</v>
      </c>
      <c r="C49" s="1473">
        <v>8.3000000000000007</v>
      </c>
      <c r="D49" s="1472">
        <v>8.1999999999999993</v>
      </c>
      <c r="E49" s="1472">
        <v>7.1</v>
      </c>
      <c r="F49" s="1471">
        <v>8.3000000000000007</v>
      </c>
      <c r="G49" s="1471">
        <v>5.9</v>
      </c>
      <c r="H49" s="1471">
        <v>5</v>
      </c>
      <c r="I49" s="1470">
        <v>3.5</v>
      </c>
    </row>
    <row r="50" spans="1:9" s="1405" customFormat="1" ht="15" customHeight="1">
      <c r="A50" s="1435" t="s">
        <v>1064</v>
      </c>
      <c r="B50" s="1426">
        <v>11.22</v>
      </c>
      <c r="C50" s="1473">
        <v>0.9</v>
      </c>
      <c r="D50" s="1472">
        <v>1.6</v>
      </c>
      <c r="E50" s="1472">
        <v>1.1000000000000001</v>
      </c>
      <c r="F50" s="1471">
        <v>1.2</v>
      </c>
      <c r="G50" s="1471">
        <v>0</v>
      </c>
      <c r="H50" s="1471">
        <v>0</v>
      </c>
      <c r="I50" s="1470">
        <v>-0.2</v>
      </c>
    </row>
    <row r="51" spans="1:9" s="1405" customFormat="1" ht="15" customHeight="1">
      <c r="A51" s="1435" t="s">
        <v>1063</v>
      </c>
      <c r="B51" s="1426">
        <v>2.2999999999999998</v>
      </c>
      <c r="C51" s="1473">
        <v>6.4</v>
      </c>
      <c r="D51" s="1472">
        <v>5.8</v>
      </c>
      <c r="E51" s="1472">
        <v>4</v>
      </c>
      <c r="F51" s="1471">
        <v>2.8</v>
      </c>
      <c r="G51" s="1471">
        <v>4</v>
      </c>
      <c r="H51" s="1471">
        <v>3.7</v>
      </c>
      <c r="I51" s="1470">
        <v>3</v>
      </c>
    </row>
    <row r="52" spans="1:9" s="1405" customFormat="1" ht="15" customHeight="1">
      <c r="A52" s="1435" t="s">
        <v>1062</v>
      </c>
      <c r="B52" s="1426">
        <v>0.22</v>
      </c>
      <c r="C52" s="1473">
        <v>8.1</v>
      </c>
      <c r="D52" s="1472">
        <v>6</v>
      </c>
      <c r="E52" s="1472">
        <v>7</v>
      </c>
      <c r="F52" s="1471">
        <v>6.8</v>
      </c>
      <c r="G52" s="1471">
        <v>7</v>
      </c>
      <c r="H52" s="1471">
        <v>6.7</v>
      </c>
      <c r="I52" s="1470">
        <v>6.8</v>
      </c>
    </row>
    <row r="53" spans="1:9" s="1405" customFormat="1" ht="15" customHeight="1">
      <c r="A53" s="1435" t="s">
        <v>1061</v>
      </c>
      <c r="B53" s="1426">
        <v>1.45</v>
      </c>
      <c r="C53" s="1473">
        <v>3.5</v>
      </c>
      <c r="D53" s="1472">
        <v>2.9</v>
      </c>
      <c r="E53" s="1472">
        <v>20.7</v>
      </c>
      <c r="F53" s="1471">
        <v>4.2</v>
      </c>
      <c r="G53" s="1471">
        <v>4.5999999999999996</v>
      </c>
      <c r="H53" s="1471">
        <v>4.5999999999999996</v>
      </c>
      <c r="I53" s="1470">
        <v>5.9</v>
      </c>
    </row>
    <row r="54" spans="1:9" s="1405" customFormat="1" ht="15" customHeight="1">
      <c r="A54" s="1435" t="s">
        <v>1060</v>
      </c>
      <c r="B54" s="1426">
        <v>1.71</v>
      </c>
      <c r="C54" s="1473">
        <v>2.5</v>
      </c>
      <c r="D54" s="1472">
        <v>2</v>
      </c>
      <c r="E54" s="1472">
        <v>3.2</v>
      </c>
      <c r="F54" s="1471">
        <v>4.0999999999999996</v>
      </c>
      <c r="G54" s="1471">
        <v>3.6</v>
      </c>
      <c r="H54" s="1471">
        <v>3.4</v>
      </c>
      <c r="I54" s="1470">
        <v>6</v>
      </c>
    </row>
    <row r="55" spans="1:9" s="1405" customFormat="1" ht="15" customHeight="1">
      <c r="A55" s="1435" t="s">
        <v>1059</v>
      </c>
      <c r="B55" s="1426">
        <v>17.64</v>
      </c>
      <c r="C55" s="1473">
        <v>-1.7</v>
      </c>
      <c r="D55" s="1472">
        <v>-2.8</v>
      </c>
      <c r="E55" s="1472">
        <v>-3.1</v>
      </c>
      <c r="F55" s="1471">
        <v>-3.4</v>
      </c>
      <c r="G55" s="1471">
        <v>-4</v>
      </c>
      <c r="H55" s="1471">
        <v>-3.8</v>
      </c>
      <c r="I55" s="1470">
        <v>-3.6</v>
      </c>
    </row>
    <row r="56" spans="1:9" s="1405" customFormat="1" ht="15" customHeight="1">
      <c r="A56" s="1435" t="s">
        <v>1058</v>
      </c>
      <c r="B56" s="1426">
        <v>2.66</v>
      </c>
      <c r="C56" s="1473">
        <v>-4.4000000000000004</v>
      </c>
      <c r="D56" s="1472">
        <v>-6</v>
      </c>
      <c r="E56" s="1472">
        <v>-6.5</v>
      </c>
      <c r="F56" s="1471">
        <v>-7.4</v>
      </c>
      <c r="G56" s="1471">
        <v>-8.1</v>
      </c>
      <c r="H56" s="1471">
        <v>-8</v>
      </c>
      <c r="I56" s="1470">
        <v>-8.9</v>
      </c>
    </row>
    <row r="57" spans="1:9" s="1405" customFormat="1" ht="15" customHeight="1">
      <c r="A57" s="1435" t="s">
        <v>1057</v>
      </c>
      <c r="B57" s="1426">
        <v>0.22</v>
      </c>
      <c r="C57" s="1473">
        <v>-4</v>
      </c>
      <c r="D57" s="1472">
        <v>-4.5</v>
      </c>
      <c r="E57" s="1472">
        <v>-4.7</v>
      </c>
      <c r="F57" s="1471">
        <v>-1.9</v>
      </c>
      <c r="G57" s="1471">
        <v>-2.9</v>
      </c>
      <c r="H57" s="1471">
        <v>-2.9</v>
      </c>
      <c r="I57" s="1470">
        <v>-2.9</v>
      </c>
    </row>
    <row r="58" spans="1:9" s="1405" customFormat="1" ht="15" customHeight="1">
      <c r="A58" s="1427" t="s">
        <v>1056</v>
      </c>
      <c r="B58" s="1426">
        <v>2.0499999999999998</v>
      </c>
      <c r="C58" s="1473">
        <v>-2.1</v>
      </c>
      <c r="D58" s="1472">
        <v>1.2</v>
      </c>
      <c r="E58" s="1472">
        <v>1</v>
      </c>
      <c r="F58" s="1471">
        <v>-0.6</v>
      </c>
      <c r="G58" s="1471">
        <v>0</v>
      </c>
      <c r="H58" s="1471">
        <v>1.2</v>
      </c>
      <c r="I58" s="1470">
        <v>-0.7</v>
      </c>
    </row>
    <row r="59" spans="1:9" s="1405" customFormat="1" ht="15" customHeight="1">
      <c r="A59" s="1427" t="s">
        <v>1055</v>
      </c>
      <c r="B59" s="1426">
        <v>8.52</v>
      </c>
      <c r="C59" s="1473">
        <v>-3.7</v>
      </c>
      <c r="D59" s="1472">
        <v>-6</v>
      </c>
      <c r="E59" s="1472">
        <v>-6.6</v>
      </c>
      <c r="F59" s="1471">
        <v>-7</v>
      </c>
      <c r="G59" s="1471">
        <v>-8</v>
      </c>
      <c r="H59" s="1471">
        <v>-7.9</v>
      </c>
      <c r="I59" s="1470">
        <v>-6.3</v>
      </c>
    </row>
    <row r="60" spans="1:9" s="1405" customFormat="1" ht="15" customHeight="1">
      <c r="A60" s="1435" t="s">
        <v>1054</v>
      </c>
      <c r="B60" s="1426">
        <v>1.8</v>
      </c>
      <c r="C60" s="1473">
        <v>-33</v>
      </c>
      <c r="D60" s="1472">
        <v>-32.9</v>
      </c>
      <c r="E60" s="1472">
        <v>-29.1</v>
      </c>
      <c r="F60" s="1471">
        <v>-25.4</v>
      </c>
      <c r="G60" s="1471">
        <v>-29.1</v>
      </c>
      <c r="H60" s="1471">
        <v>-29.1</v>
      </c>
      <c r="I60" s="1470">
        <v>-30.1</v>
      </c>
    </row>
    <row r="61" spans="1:9" s="1405" customFormat="1" ht="15" customHeight="1">
      <c r="A61" s="1435" t="s">
        <v>1053</v>
      </c>
      <c r="B61" s="1426">
        <v>2.15</v>
      </c>
      <c r="C61" s="1473">
        <v>-2.4</v>
      </c>
      <c r="D61" s="1472">
        <v>-4.5999999999999996</v>
      </c>
      <c r="E61" s="1472">
        <v>-4.9000000000000004</v>
      </c>
      <c r="F61" s="1471">
        <v>-2.9</v>
      </c>
      <c r="G61" s="1471">
        <v>-3.8</v>
      </c>
      <c r="H61" s="1471">
        <v>-3.4</v>
      </c>
      <c r="I61" s="1470">
        <v>-5.9</v>
      </c>
    </row>
    <row r="62" spans="1:9" s="1405" customFormat="1" ht="15" customHeight="1">
      <c r="A62" s="1435" t="s">
        <v>1052</v>
      </c>
      <c r="B62" s="1426">
        <v>2.04</v>
      </c>
      <c r="C62" s="1473">
        <v>12.5</v>
      </c>
      <c r="D62" s="1472">
        <v>14.5</v>
      </c>
      <c r="E62" s="1472">
        <v>14.8</v>
      </c>
      <c r="F62" s="1471">
        <v>14.6</v>
      </c>
      <c r="G62" s="1471">
        <v>14.6</v>
      </c>
      <c r="H62" s="1471">
        <v>14.6</v>
      </c>
      <c r="I62" s="1470">
        <v>14.7</v>
      </c>
    </row>
    <row r="63" spans="1:9" s="1405" customFormat="1" ht="15" customHeight="1">
      <c r="A63" s="1435" t="s">
        <v>415</v>
      </c>
      <c r="B63" s="1426">
        <v>0.5</v>
      </c>
      <c r="C63" s="1473">
        <v>2.6</v>
      </c>
      <c r="D63" s="1472">
        <v>4.0999999999999996</v>
      </c>
      <c r="E63" s="1472">
        <v>3.3</v>
      </c>
      <c r="F63" s="1471">
        <v>4.4000000000000004</v>
      </c>
      <c r="G63" s="1471">
        <v>5</v>
      </c>
      <c r="H63" s="1471">
        <v>4.4000000000000004</v>
      </c>
      <c r="I63" s="1470">
        <v>3.7</v>
      </c>
    </row>
    <row r="64" spans="1:9" s="1405" customFormat="1" ht="15" customHeight="1">
      <c r="A64" s="1434" t="s">
        <v>1051</v>
      </c>
      <c r="B64" s="1426">
        <v>0.46</v>
      </c>
      <c r="C64" s="1477">
        <v>-0.7</v>
      </c>
      <c r="D64" s="1476">
        <v>-2.5</v>
      </c>
      <c r="E64" s="1476">
        <v>-4.0999999999999996</v>
      </c>
      <c r="F64" s="1475">
        <v>3.4</v>
      </c>
      <c r="G64" s="1475">
        <v>4.9000000000000004</v>
      </c>
      <c r="H64" s="1475">
        <v>6.8</v>
      </c>
      <c r="I64" s="1474">
        <v>7.1</v>
      </c>
    </row>
    <row r="65" spans="1:29" s="1428" customFormat="1" ht="33" customHeight="1">
      <c r="A65" s="1430" t="s">
        <v>1050</v>
      </c>
      <c r="B65" s="1429">
        <v>47.2</v>
      </c>
      <c r="C65" s="1473">
        <v>3.3</v>
      </c>
      <c r="D65" s="1472">
        <v>3.2</v>
      </c>
      <c r="E65" s="1472">
        <v>3.4</v>
      </c>
      <c r="F65" s="1471">
        <v>3.4</v>
      </c>
      <c r="G65" s="1471">
        <v>2.7</v>
      </c>
      <c r="H65" s="1471">
        <v>3.1</v>
      </c>
      <c r="I65" s="1470">
        <v>2.9</v>
      </c>
    </row>
    <row r="66" spans="1:29" s="1405" customFormat="1" ht="15" customHeight="1">
      <c r="A66" s="1427" t="s">
        <v>1049</v>
      </c>
      <c r="B66" s="1426">
        <v>36.950000000000003</v>
      </c>
      <c r="C66" s="1473">
        <v>3.6</v>
      </c>
      <c r="D66" s="1472">
        <v>3.4</v>
      </c>
      <c r="E66" s="1472">
        <v>3.3</v>
      </c>
      <c r="F66" s="1471">
        <v>3.2</v>
      </c>
      <c r="G66" s="1471">
        <v>3</v>
      </c>
      <c r="H66" s="1471">
        <v>2.9</v>
      </c>
      <c r="I66" s="1470">
        <v>2.9</v>
      </c>
    </row>
    <row r="67" spans="1:29" s="1405" customFormat="1" ht="15" customHeight="1">
      <c r="A67" s="1427" t="s">
        <v>1048</v>
      </c>
      <c r="B67" s="1426">
        <v>32.950000000000003</v>
      </c>
      <c r="C67" s="1473">
        <v>3.6</v>
      </c>
      <c r="D67" s="1472">
        <v>3.5</v>
      </c>
      <c r="E67" s="1472">
        <v>3.2</v>
      </c>
      <c r="F67" s="1471">
        <v>3.2</v>
      </c>
      <c r="G67" s="1471">
        <v>3</v>
      </c>
      <c r="H67" s="1471">
        <v>2.9</v>
      </c>
      <c r="I67" s="1470">
        <v>2.8</v>
      </c>
    </row>
    <row r="68" spans="1:29" s="1405" customFormat="1" ht="15" customHeight="1">
      <c r="A68" s="1422" t="s">
        <v>1047</v>
      </c>
      <c r="B68" s="1421">
        <v>4</v>
      </c>
      <c r="C68" s="1469">
        <v>3.8</v>
      </c>
      <c r="D68" s="1468">
        <v>3.4</v>
      </c>
      <c r="E68" s="1468">
        <v>3.6</v>
      </c>
      <c r="F68" s="1467">
        <v>3.3</v>
      </c>
      <c r="G68" s="1467">
        <v>3.5</v>
      </c>
      <c r="H68" s="1467">
        <v>3.2</v>
      </c>
      <c r="I68" s="1466">
        <v>3.1</v>
      </c>
    </row>
    <row r="69" spans="1:29" s="1405" customFormat="1" ht="15.95" customHeight="1">
      <c r="A69" s="1417" t="s">
        <v>804</v>
      </c>
      <c r="B69" s="1416"/>
      <c r="C69" s="1465"/>
      <c r="D69" s="1465"/>
      <c r="E69" s="1465"/>
      <c r="F69" s="1465"/>
      <c r="G69" s="1465"/>
      <c r="H69" s="1465"/>
      <c r="I69" s="1465"/>
      <c r="M69" s="1415"/>
    </row>
    <row r="70" spans="1:29" s="1405" customFormat="1" ht="15.95" customHeight="1">
      <c r="A70" s="1909" t="s">
        <v>111</v>
      </c>
      <c r="B70" s="1416"/>
      <c r="C70" s="1465"/>
      <c r="D70" s="1465"/>
      <c r="E70" s="1465"/>
      <c r="F70" s="1465"/>
      <c r="G70" s="1465"/>
      <c r="H70" s="1465"/>
      <c r="I70" s="1465"/>
      <c r="M70" s="1415"/>
    </row>
    <row r="71" spans="1:29" s="1405" customFormat="1" ht="15.95" customHeight="1">
      <c r="A71" s="1932" t="s">
        <v>123</v>
      </c>
      <c r="B71" s="1414"/>
      <c r="C71" s="1464"/>
      <c r="D71" s="1464"/>
      <c r="E71" s="1464"/>
      <c r="F71" s="1464"/>
      <c r="G71" s="1464"/>
      <c r="H71" s="1464"/>
      <c r="I71" s="1464"/>
    </row>
    <row r="72" spans="1:29" s="1405" customFormat="1" ht="9" customHeight="1">
      <c r="A72" s="1393"/>
      <c r="B72" s="1414"/>
      <c r="C72" s="1464"/>
      <c r="D72" s="1464"/>
      <c r="E72" s="1464"/>
      <c r="F72" s="1464"/>
      <c r="G72" s="1464"/>
      <c r="H72" s="1464"/>
      <c r="I72" s="1464"/>
    </row>
    <row r="73" spans="1:29" s="1405" customFormat="1" ht="9" customHeight="1">
      <c r="A73" s="1394"/>
      <c r="B73" s="1394"/>
      <c r="C73" s="1394"/>
      <c r="D73" s="1394"/>
      <c r="E73" s="1394"/>
      <c r="F73" s="1394"/>
      <c r="G73" s="1394"/>
      <c r="H73" s="1394"/>
      <c r="I73" s="1394"/>
      <c r="J73" s="1394"/>
      <c r="K73" s="1394"/>
      <c r="L73" s="1394"/>
      <c r="M73" s="1394"/>
      <c r="N73" s="1394"/>
      <c r="O73" s="1394"/>
    </row>
    <row r="74" spans="1:29" s="1405" customFormat="1" ht="9" customHeight="1">
      <c r="A74" s="1394"/>
      <c r="B74" s="1394"/>
      <c r="C74" s="1394"/>
      <c r="D74" s="1394"/>
      <c r="E74" s="1394"/>
      <c r="F74" s="1394"/>
      <c r="G74" s="1394"/>
      <c r="H74" s="1394"/>
      <c r="I74" s="1394"/>
      <c r="J74" s="1394"/>
      <c r="K74" s="1394"/>
      <c r="L74" s="1394"/>
      <c r="M74" s="1394"/>
      <c r="N74" s="1394"/>
      <c r="O74" s="1394"/>
      <c r="P74" s="1413"/>
      <c r="Q74" s="1413"/>
      <c r="R74" s="1413"/>
      <c r="S74" s="1413"/>
      <c r="T74" s="1413"/>
      <c r="U74" s="1413"/>
      <c r="V74" s="1413"/>
      <c r="W74" s="1413"/>
      <c r="X74" s="1413"/>
      <c r="Y74" s="1413"/>
      <c r="Z74" s="1413"/>
      <c r="AA74" s="1413"/>
      <c r="AB74" s="2100"/>
      <c r="AC74" s="2100"/>
    </row>
    <row r="75" spans="1:29" s="1405" customFormat="1" ht="9" customHeight="1">
      <c r="A75" s="1394"/>
      <c r="B75" s="1394"/>
      <c r="C75" s="1394"/>
      <c r="D75" s="1394"/>
      <c r="E75" s="1394"/>
      <c r="F75" s="1394"/>
      <c r="G75" s="1394"/>
      <c r="H75" s="1394"/>
      <c r="I75" s="1394"/>
      <c r="J75" s="1394"/>
      <c r="K75" s="1394"/>
      <c r="L75" s="1394"/>
      <c r="M75" s="1394"/>
      <c r="N75" s="1394"/>
      <c r="O75" s="1394"/>
      <c r="P75" s="1413"/>
      <c r="Q75" s="1413"/>
      <c r="R75" s="1413"/>
      <c r="S75" s="1413"/>
      <c r="T75" s="1413"/>
      <c r="U75" s="1413"/>
      <c r="V75" s="1413"/>
      <c r="W75" s="1413"/>
      <c r="X75" s="1410"/>
      <c r="Y75" s="1413"/>
      <c r="Z75" s="1413"/>
      <c r="AA75" s="2084"/>
      <c r="AB75" s="2085"/>
      <c r="AC75" s="2085"/>
    </row>
    <row r="76" spans="1:29" s="1405" customFormat="1" ht="9" customHeight="1">
      <c r="A76" s="1394"/>
      <c r="B76" s="1394"/>
      <c r="C76" s="1394"/>
      <c r="D76" s="1394"/>
      <c r="E76" s="1394"/>
      <c r="F76" s="1394"/>
      <c r="G76" s="1394"/>
      <c r="H76" s="1394"/>
      <c r="I76" s="1394"/>
      <c r="J76" s="1394"/>
      <c r="K76" s="1394"/>
      <c r="L76" s="1394"/>
      <c r="M76" s="1394"/>
      <c r="N76" s="1394"/>
      <c r="O76" s="1394"/>
      <c r="P76" s="1412"/>
      <c r="Q76" s="1412"/>
      <c r="R76" s="1412"/>
      <c r="S76" s="1412"/>
      <c r="T76" s="1412"/>
      <c r="U76" s="1412"/>
      <c r="V76" s="1412"/>
      <c r="W76" s="1412"/>
      <c r="X76" s="1412"/>
      <c r="Y76" s="1412"/>
      <c r="Z76" s="1412"/>
      <c r="AA76" s="1411"/>
      <c r="AB76" s="1411"/>
      <c r="AC76" s="1411"/>
    </row>
    <row r="77" spans="1:29" s="1405" customFormat="1" ht="9" customHeight="1">
      <c r="A77" s="1394"/>
      <c r="B77" s="1394"/>
      <c r="C77" s="1394"/>
      <c r="D77" s="1394"/>
      <c r="E77" s="1394"/>
      <c r="F77" s="1394"/>
      <c r="G77" s="1394"/>
      <c r="H77" s="1394"/>
      <c r="I77" s="1394"/>
      <c r="J77" s="1394"/>
      <c r="K77" s="1394"/>
      <c r="L77" s="1394"/>
      <c r="M77" s="1394"/>
      <c r="N77" s="1394"/>
      <c r="O77" s="1394"/>
      <c r="P77" s="1410"/>
      <c r="Q77" s="1410"/>
      <c r="R77" s="1410"/>
      <c r="S77" s="1410"/>
      <c r="T77" s="1410"/>
      <c r="U77" s="1410"/>
      <c r="V77" s="1410"/>
      <c r="W77" s="1410"/>
      <c r="X77" s="1410"/>
      <c r="Y77" s="1410"/>
      <c r="Z77" s="1410"/>
      <c r="AA77" s="1410"/>
      <c r="AB77" s="1410"/>
      <c r="AC77" s="2086"/>
    </row>
    <row r="78" spans="1:29" s="1405" customFormat="1" ht="9" customHeight="1">
      <c r="A78" s="1394"/>
      <c r="B78" s="1394"/>
      <c r="C78" s="1394"/>
      <c r="D78" s="1394"/>
      <c r="E78" s="1394"/>
      <c r="F78" s="1394"/>
      <c r="G78" s="1394"/>
      <c r="H78" s="1394"/>
      <c r="I78" s="1394"/>
      <c r="J78" s="1394"/>
      <c r="K78" s="1394"/>
      <c r="L78" s="1394"/>
      <c r="M78" s="1394"/>
      <c r="N78" s="1394"/>
      <c r="O78" s="1394"/>
      <c r="P78" s="1410"/>
      <c r="Q78" s="1410"/>
      <c r="R78" s="1410"/>
      <c r="S78" s="1410"/>
      <c r="T78" s="1410"/>
      <c r="U78" s="1410"/>
      <c r="V78" s="1410"/>
      <c r="W78" s="1410"/>
      <c r="X78" s="1410"/>
      <c r="Y78" s="1410"/>
      <c r="Z78" s="1410"/>
      <c r="AA78" s="1410"/>
      <c r="AB78" s="1410"/>
      <c r="AC78" s="2086"/>
    </row>
    <row r="79" spans="1:29" s="1405" customFormat="1" ht="9" customHeight="1">
      <c r="A79" s="1394"/>
      <c r="B79" s="1394"/>
      <c r="C79" s="1394"/>
      <c r="D79" s="1394"/>
      <c r="E79" s="1394"/>
      <c r="F79" s="1394"/>
      <c r="G79" s="1394"/>
      <c r="H79" s="1394"/>
      <c r="I79" s="1394"/>
      <c r="J79" s="1394"/>
      <c r="K79" s="1394"/>
      <c r="L79" s="1394"/>
      <c r="M79" s="1394"/>
      <c r="N79" s="1394"/>
      <c r="O79" s="1394"/>
      <c r="P79" s="1410"/>
      <c r="Q79" s="1410"/>
      <c r="R79" s="1410"/>
      <c r="S79" s="1410"/>
      <c r="T79" s="1410"/>
      <c r="U79" s="1410"/>
      <c r="V79" s="1410"/>
      <c r="W79" s="1410"/>
      <c r="X79" s="1410"/>
      <c r="Y79" s="1410"/>
      <c r="Z79" s="1410"/>
      <c r="AA79" s="1410"/>
      <c r="AB79" s="1410"/>
      <c r="AC79" s="2086"/>
    </row>
    <row r="80" spans="1:29" s="1405" customFormat="1" ht="9" customHeight="1">
      <c r="A80" s="1394"/>
      <c r="B80" s="1394"/>
      <c r="C80" s="1394"/>
      <c r="D80" s="1394"/>
      <c r="E80" s="1394"/>
      <c r="F80" s="1394"/>
      <c r="G80" s="1394"/>
      <c r="H80" s="1394"/>
      <c r="I80" s="1394"/>
      <c r="J80" s="1394"/>
      <c r="K80" s="1394"/>
      <c r="L80" s="1394"/>
      <c r="M80" s="1394"/>
      <c r="N80" s="1394"/>
      <c r="O80" s="1394"/>
      <c r="P80" s="1394"/>
      <c r="Q80" s="1394"/>
      <c r="R80" s="1394"/>
      <c r="S80" s="1394"/>
      <c r="T80" s="1394"/>
      <c r="U80" s="1394"/>
      <c r="V80" s="1394"/>
      <c r="W80" s="1394"/>
      <c r="X80" s="1394"/>
      <c r="Y80" s="1394"/>
      <c r="Z80" s="1394"/>
      <c r="AA80" s="1394"/>
      <c r="AB80" s="1394"/>
      <c r="AC80" s="1394"/>
    </row>
    <row r="81" spans="1:30" s="1405" customFormat="1" ht="9" customHeight="1">
      <c r="A81" s="1399"/>
      <c r="B81" s="1392"/>
      <c r="C81" s="1395"/>
      <c r="D81" s="1395"/>
      <c r="E81" s="1395"/>
      <c r="F81" s="1395"/>
      <c r="G81" s="1395"/>
      <c r="H81" s="1395"/>
      <c r="I81" s="1395"/>
      <c r="J81" s="1395"/>
      <c r="K81" s="1395"/>
      <c r="L81" s="1395"/>
      <c r="M81" s="1395"/>
      <c r="N81" s="1394"/>
      <c r="O81" s="1394"/>
      <c r="P81" s="1394"/>
      <c r="Q81" s="1394"/>
      <c r="R81" s="1394"/>
      <c r="S81" s="1394"/>
      <c r="T81" s="1394"/>
      <c r="U81" s="1394"/>
      <c r="V81" s="1394"/>
      <c r="W81" s="1394"/>
      <c r="X81" s="1394"/>
      <c r="Y81" s="1394"/>
      <c r="Z81" s="1394"/>
      <c r="AA81" s="1394"/>
      <c r="AB81" s="1394"/>
      <c r="AC81" s="1394"/>
    </row>
    <row r="82" spans="1:30" s="1405" customFormat="1" ht="9" customHeight="1">
      <c r="A82" s="1400"/>
      <c r="B82" s="1392"/>
      <c r="C82" s="1409"/>
      <c r="D82" s="1409"/>
      <c r="E82" s="1409"/>
      <c r="F82" s="1409"/>
      <c r="G82" s="1409"/>
      <c r="H82" s="1409"/>
      <c r="I82" s="1409"/>
      <c r="J82" s="1395"/>
      <c r="K82" s="1395"/>
      <c r="L82" s="1395"/>
      <c r="M82" s="1395"/>
      <c r="N82" s="1408"/>
      <c r="O82" s="1394"/>
      <c r="P82" s="1394"/>
      <c r="Q82" s="1394"/>
      <c r="R82" s="1394"/>
      <c r="S82" s="1394"/>
      <c r="T82" s="1394"/>
      <c r="U82" s="1394"/>
      <c r="V82" s="1394"/>
      <c r="W82" s="1394"/>
      <c r="X82" s="1408"/>
      <c r="Y82" s="1408"/>
      <c r="Z82" s="1408"/>
      <c r="AA82" s="1408"/>
      <c r="AB82" s="1408"/>
      <c r="AC82" s="1408"/>
    </row>
    <row r="83" spans="1:30" s="1405" customFormat="1" ht="9" customHeight="1">
      <c r="A83" s="1399"/>
      <c r="B83" s="1398"/>
      <c r="C83" s="1395"/>
      <c r="D83" s="1395"/>
      <c r="E83" s="1395"/>
      <c r="F83" s="1395"/>
      <c r="G83" s="1395"/>
      <c r="H83" s="1395"/>
      <c r="I83" s="1395"/>
      <c r="J83" s="1395"/>
      <c r="K83" s="1395"/>
      <c r="L83" s="1395"/>
      <c r="M83" s="1395"/>
      <c r="N83" s="1394"/>
      <c r="O83" s="1394"/>
      <c r="P83" s="1394"/>
      <c r="Q83" s="1394"/>
      <c r="R83" s="1394"/>
      <c r="S83" s="1394"/>
      <c r="T83" s="1394"/>
      <c r="U83" s="1394"/>
      <c r="V83" s="1394"/>
      <c r="W83" s="1394"/>
      <c r="X83" s="1394"/>
      <c r="Y83" s="1394"/>
      <c r="Z83" s="1394"/>
      <c r="AA83" s="1394"/>
      <c r="AB83" s="1394"/>
      <c r="AC83" s="1394"/>
    </row>
    <row r="84" spans="1:30" s="1405" customFormat="1" ht="9" customHeight="1">
      <c r="A84" s="1393"/>
      <c r="B84" s="1392"/>
      <c r="C84" s="1395"/>
      <c r="D84" s="1395"/>
      <c r="E84" s="1395"/>
      <c r="F84" s="1395"/>
      <c r="G84" s="1395"/>
      <c r="H84" s="1395"/>
      <c r="I84" s="1395"/>
      <c r="J84" s="1395"/>
      <c r="K84" s="1395"/>
      <c r="L84" s="1395"/>
      <c r="M84" s="1395"/>
      <c r="N84" s="1394"/>
      <c r="O84" s="1394"/>
      <c r="P84" s="1394"/>
      <c r="Q84" s="1394"/>
      <c r="R84" s="1394"/>
      <c r="S84" s="1394"/>
      <c r="T84" s="1394"/>
      <c r="U84" s="1394"/>
      <c r="V84" s="1394"/>
      <c r="W84" s="1394"/>
      <c r="X84" s="1394"/>
      <c r="Y84" s="1394"/>
      <c r="Z84" s="1394"/>
      <c r="AA84" s="1394"/>
      <c r="AB84" s="1394"/>
      <c r="AC84" s="1394"/>
    </row>
    <row r="85" spans="1:30" s="1405" customFormat="1" ht="9" customHeight="1">
      <c r="A85" s="1393"/>
      <c r="B85" s="1392"/>
      <c r="C85" s="1395"/>
      <c r="D85" s="1395"/>
      <c r="E85" s="1395"/>
      <c r="F85" s="1395"/>
      <c r="G85" s="1395"/>
      <c r="H85" s="1395"/>
      <c r="I85" s="1395"/>
      <c r="J85" s="1395"/>
      <c r="K85" s="1395"/>
      <c r="L85" s="1395"/>
      <c r="M85" s="1395"/>
      <c r="N85" s="1394"/>
      <c r="O85" s="1394"/>
      <c r="P85" s="1394"/>
      <c r="Q85" s="1394"/>
      <c r="R85" s="1394"/>
      <c r="S85" s="1394"/>
      <c r="T85" s="1394"/>
      <c r="U85" s="1394"/>
      <c r="V85" s="1394"/>
      <c r="W85" s="1394"/>
      <c r="X85" s="1394"/>
      <c r="Y85" s="1394"/>
      <c r="Z85" s="1394"/>
      <c r="AA85" s="1394"/>
      <c r="AB85" s="1394"/>
      <c r="AC85" s="1394"/>
    </row>
    <row r="86" spans="1:30" s="1405" customFormat="1" ht="9" customHeight="1">
      <c r="A86" s="1396"/>
      <c r="B86" s="1392"/>
      <c r="C86" s="1395"/>
      <c r="D86" s="1395"/>
      <c r="E86" s="1395"/>
      <c r="F86" s="1395"/>
      <c r="G86" s="1395"/>
      <c r="H86" s="1395"/>
      <c r="I86" s="1395"/>
      <c r="J86" s="1395"/>
      <c r="K86" s="1395"/>
      <c r="L86" s="1395"/>
      <c r="M86" s="1395"/>
      <c r="N86" s="1394"/>
      <c r="O86" s="1394"/>
      <c r="P86" s="1394"/>
      <c r="Q86" s="1394"/>
      <c r="R86" s="1394"/>
      <c r="S86" s="1394"/>
      <c r="T86" s="1394"/>
      <c r="U86" s="1394"/>
      <c r="V86" s="1394"/>
      <c r="W86" s="1394"/>
      <c r="X86" s="1394"/>
      <c r="Y86" s="1394"/>
      <c r="Z86" s="1394"/>
      <c r="AA86" s="1394"/>
      <c r="AB86" s="1394"/>
      <c r="AC86" s="1394"/>
    </row>
    <row r="87" spans="1:30" s="1405" customFormat="1" ht="9" customHeight="1">
      <c r="A87" s="1393"/>
      <c r="B87" s="1392"/>
      <c r="C87" s="1395"/>
      <c r="D87" s="1395"/>
      <c r="E87" s="1395"/>
      <c r="F87" s="1395"/>
      <c r="G87" s="1395"/>
      <c r="H87" s="1395"/>
      <c r="I87" s="1395"/>
      <c r="J87" s="1395"/>
      <c r="K87" s="1395"/>
      <c r="L87" s="1395"/>
      <c r="M87" s="1395"/>
      <c r="N87" s="1394"/>
      <c r="O87" s="1394"/>
      <c r="P87" s="1394"/>
      <c r="Q87" s="1394"/>
      <c r="R87" s="1394"/>
      <c r="S87" s="1394"/>
      <c r="T87" s="1394"/>
      <c r="U87" s="1394"/>
      <c r="V87" s="1394"/>
      <c r="W87" s="1394"/>
      <c r="X87" s="1394"/>
      <c r="Y87" s="1394"/>
      <c r="Z87" s="1394"/>
      <c r="AA87" s="1394"/>
      <c r="AB87" s="1394"/>
      <c r="AC87" s="1394"/>
    </row>
    <row r="88" spans="1:30" s="1405" customFormat="1" ht="9" customHeight="1">
      <c r="A88" s="1393"/>
      <c r="B88" s="1392"/>
      <c r="C88" s="1395"/>
      <c r="D88" s="1395"/>
      <c r="E88" s="1395"/>
      <c r="F88" s="1395"/>
      <c r="G88" s="1395"/>
      <c r="H88" s="1395"/>
      <c r="I88" s="1395"/>
      <c r="J88" s="1395"/>
      <c r="K88" s="1395"/>
      <c r="L88" s="1395"/>
      <c r="M88" s="1395"/>
      <c r="N88" s="1394"/>
      <c r="O88" s="1394"/>
      <c r="P88" s="1394"/>
      <c r="Q88" s="1394"/>
      <c r="R88" s="1394"/>
      <c r="S88" s="1394"/>
      <c r="T88" s="1394"/>
      <c r="U88" s="1394"/>
      <c r="V88" s="1394"/>
      <c r="W88" s="1394"/>
      <c r="X88" s="1394"/>
      <c r="Y88" s="1394"/>
      <c r="Z88" s="1394"/>
      <c r="AA88" s="1394"/>
      <c r="AB88" s="1394"/>
      <c r="AC88" s="1394"/>
    </row>
    <row r="89" spans="1:30" s="1405" customFormat="1" ht="9" customHeight="1">
      <c r="A89" s="1393"/>
      <c r="B89" s="1392"/>
      <c r="C89" s="1395"/>
      <c r="D89" s="1395"/>
      <c r="E89" s="1395"/>
      <c r="F89" s="1395"/>
      <c r="G89" s="1395"/>
      <c r="H89" s="1395"/>
      <c r="I89" s="1395"/>
      <c r="J89" s="1395"/>
      <c r="K89" s="1395"/>
      <c r="L89" s="1395"/>
      <c r="M89" s="1395"/>
      <c r="N89" s="1394"/>
      <c r="O89" s="1394"/>
      <c r="P89" s="1394"/>
      <c r="Q89" s="1394"/>
      <c r="R89" s="1394"/>
      <c r="S89" s="1394"/>
      <c r="T89" s="1394"/>
      <c r="U89" s="1394"/>
      <c r="V89" s="1394"/>
      <c r="W89" s="1394"/>
      <c r="X89" s="1394"/>
      <c r="Y89" s="1394"/>
      <c r="Z89" s="1394"/>
      <c r="AA89" s="1394"/>
      <c r="AB89" s="1394"/>
      <c r="AC89" s="1394"/>
    </row>
    <row r="90" spans="1:30" s="1405" customFormat="1" ht="9" customHeight="1">
      <c r="A90" s="1393"/>
      <c r="B90" s="1392"/>
      <c r="C90" s="1395"/>
      <c r="D90" s="1395"/>
      <c r="E90" s="1395"/>
      <c r="F90" s="1395"/>
      <c r="G90" s="1395"/>
      <c r="H90" s="1395"/>
      <c r="I90" s="1395"/>
      <c r="J90" s="1395"/>
      <c r="K90" s="1395"/>
      <c r="L90" s="1395"/>
      <c r="M90" s="1395"/>
      <c r="N90" s="1394"/>
      <c r="O90" s="1394"/>
      <c r="P90" s="1394"/>
      <c r="Q90" s="1394"/>
      <c r="R90" s="1394"/>
      <c r="S90" s="1394"/>
      <c r="T90" s="1394"/>
      <c r="U90" s="1394"/>
      <c r="V90" s="1394"/>
      <c r="W90" s="1394"/>
      <c r="X90" s="1394"/>
      <c r="Y90" s="1394"/>
      <c r="Z90" s="1394"/>
      <c r="AA90" s="1394"/>
      <c r="AB90" s="1394"/>
      <c r="AC90" s="1394"/>
    </row>
    <row r="91" spans="1:30" s="1405" customFormat="1" ht="9" customHeight="1">
      <c r="A91" s="1393"/>
      <c r="B91" s="1392"/>
      <c r="C91" s="1395"/>
      <c r="D91" s="1395"/>
      <c r="E91" s="1395"/>
      <c r="F91" s="1395"/>
      <c r="G91" s="1395"/>
      <c r="H91" s="1395"/>
      <c r="I91" s="1395"/>
      <c r="J91" s="1395"/>
      <c r="K91" s="1395"/>
      <c r="L91" s="1395"/>
      <c r="M91" s="1395"/>
      <c r="N91" s="1394"/>
      <c r="O91" s="1394"/>
      <c r="P91" s="1394"/>
      <c r="Q91" s="1394"/>
      <c r="R91" s="1394"/>
      <c r="S91" s="1394"/>
      <c r="T91" s="1394"/>
      <c r="U91" s="1394"/>
      <c r="V91" s="1394"/>
      <c r="W91" s="1394"/>
      <c r="X91" s="1394"/>
      <c r="Y91" s="1394"/>
      <c r="Z91" s="1394"/>
      <c r="AA91" s="1394"/>
      <c r="AB91" s="1394"/>
      <c r="AC91" s="1394"/>
    </row>
    <row r="92" spans="1:30" s="1407" customFormat="1" ht="9" customHeight="1">
      <c r="A92" s="1393"/>
      <c r="B92" s="1392"/>
      <c r="C92" s="1395"/>
      <c r="D92" s="1395"/>
      <c r="E92" s="1395"/>
      <c r="F92" s="1395"/>
      <c r="G92" s="1395"/>
      <c r="H92" s="1395"/>
      <c r="I92" s="1395"/>
      <c r="J92" s="1395"/>
      <c r="K92" s="1395"/>
      <c r="L92" s="1395"/>
      <c r="M92" s="1395"/>
      <c r="N92" s="1394"/>
      <c r="O92" s="1394"/>
      <c r="P92" s="1394"/>
      <c r="Q92" s="1394"/>
      <c r="R92" s="1394"/>
      <c r="S92" s="1394"/>
      <c r="T92" s="1394"/>
      <c r="U92" s="1394"/>
      <c r="V92" s="1394"/>
      <c r="W92" s="1394"/>
      <c r="X92" s="1394"/>
      <c r="Y92" s="1394"/>
      <c r="Z92" s="1394"/>
      <c r="AA92" s="1394"/>
      <c r="AB92" s="1394"/>
      <c r="AC92" s="1394"/>
    </row>
    <row r="93" spans="1:30">
      <c r="A93" s="1393"/>
      <c r="B93" s="1392"/>
      <c r="C93" s="1395"/>
      <c r="D93" s="1395"/>
      <c r="E93" s="1395"/>
      <c r="F93" s="1395"/>
      <c r="G93" s="1395"/>
      <c r="H93" s="1395"/>
      <c r="I93" s="1395"/>
      <c r="J93" s="1395"/>
      <c r="K93" s="1395"/>
      <c r="L93" s="1395"/>
      <c r="M93" s="1395"/>
      <c r="N93" s="1394"/>
      <c r="O93" s="1394"/>
      <c r="P93" s="1394"/>
      <c r="Q93" s="1394"/>
      <c r="R93" s="1394"/>
      <c r="S93" s="1394"/>
      <c r="T93" s="1394"/>
      <c r="U93" s="1394"/>
      <c r="V93" s="1394"/>
      <c r="W93" s="1394"/>
      <c r="X93" s="1394"/>
      <c r="Y93" s="1394"/>
      <c r="Z93" s="1394"/>
      <c r="AA93" s="1394"/>
      <c r="AB93" s="1394"/>
      <c r="AC93" s="1394"/>
      <c r="AD93" s="1406"/>
    </row>
    <row r="94" spans="1:30">
      <c r="A94" s="1393"/>
      <c r="B94" s="1392"/>
      <c r="C94" s="1395"/>
      <c r="D94" s="1395"/>
      <c r="E94" s="1395"/>
      <c r="F94" s="1395"/>
      <c r="G94" s="1395"/>
      <c r="H94" s="1395"/>
      <c r="I94" s="1395"/>
      <c r="J94" s="1395"/>
      <c r="K94" s="1395"/>
      <c r="L94" s="1395"/>
      <c r="M94" s="1395"/>
      <c r="N94" s="1394"/>
      <c r="O94" s="1394"/>
      <c r="P94" s="1394"/>
      <c r="Q94" s="1394"/>
      <c r="R94" s="1394"/>
      <c r="S94" s="1394"/>
      <c r="T94" s="1394"/>
      <c r="U94" s="1394"/>
      <c r="V94" s="1394"/>
      <c r="W94" s="1394"/>
      <c r="X94" s="1394"/>
      <c r="Y94" s="1394"/>
      <c r="Z94" s="1394"/>
      <c r="AA94" s="1394"/>
      <c r="AB94" s="1394"/>
      <c r="AC94" s="1394"/>
      <c r="AD94" s="1406"/>
    </row>
    <row r="95" spans="1:30">
      <c r="A95" s="1405"/>
      <c r="B95" s="1392"/>
      <c r="C95" s="1395"/>
      <c r="D95" s="1395"/>
      <c r="E95" s="1395"/>
      <c r="F95" s="1395"/>
      <c r="G95" s="1395"/>
      <c r="H95" s="1395"/>
      <c r="I95" s="1395"/>
      <c r="J95" s="1395"/>
      <c r="K95" s="1395"/>
      <c r="L95" s="1395"/>
      <c r="M95" s="1395"/>
      <c r="N95" s="1394"/>
      <c r="O95" s="1394"/>
      <c r="P95" s="1394"/>
      <c r="Q95" s="1394"/>
      <c r="R95" s="1394"/>
      <c r="S95" s="1394"/>
      <c r="T95" s="1394"/>
      <c r="U95" s="1394"/>
      <c r="V95" s="1394"/>
      <c r="W95" s="1394"/>
      <c r="X95" s="1394"/>
      <c r="Y95" s="1394"/>
      <c r="Z95" s="1394"/>
      <c r="AA95" s="1394"/>
      <c r="AB95" s="1394"/>
      <c r="AC95" s="1394"/>
    </row>
    <row r="96" spans="1:30">
      <c r="A96" s="1396"/>
      <c r="B96" s="1392"/>
      <c r="C96" s="1395"/>
      <c r="D96" s="1395"/>
      <c r="E96" s="1395"/>
      <c r="F96" s="1395"/>
      <c r="G96" s="1395"/>
      <c r="H96" s="1395"/>
      <c r="I96" s="1395"/>
      <c r="J96" s="1395"/>
      <c r="K96" s="1395"/>
      <c r="L96" s="1395"/>
      <c r="M96" s="1395"/>
      <c r="N96" s="1394"/>
      <c r="O96" s="1394"/>
      <c r="P96" s="1394"/>
      <c r="Q96" s="1394"/>
      <c r="R96" s="1394"/>
      <c r="S96" s="1394"/>
      <c r="T96" s="1394"/>
      <c r="U96" s="1394"/>
      <c r="V96" s="1394"/>
      <c r="W96" s="1394"/>
      <c r="X96" s="1394"/>
      <c r="Y96" s="1394"/>
      <c r="Z96" s="1394"/>
      <c r="AA96" s="1394"/>
      <c r="AB96" s="1394"/>
      <c r="AC96" s="1394"/>
    </row>
    <row r="97" spans="1:29">
      <c r="A97" s="1393"/>
      <c r="B97" s="1392"/>
      <c r="C97" s="1395"/>
      <c r="D97" s="1395"/>
      <c r="E97" s="1395"/>
      <c r="F97" s="1395"/>
      <c r="G97" s="1395"/>
      <c r="H97" s="1395"/>
      <c r="I97" s="1395"/>
      <c r="J97" s="1395"/>
      <c r="K97" s="1395"/>
      <c r="L97" s="1395"/>
      <c r="M97" s="1395"/>
      <c r="N97" s="1394"/>
      <c r="O97" s="1394"/>
      <c r="P97" s="1394"/>
      <c r="Q97" s="1394"/>
      <c r="R97" s="1394"/>
      <c r="S97" s="1394"/>
      <c r="T97" s="1394"/>
      <c r="U97" s="1394"/>
      <c r="V97" s="1394"/>
      <c r="W97" s="1394"/>
      <c r="X97" s="1394"/>
      <c r="Y97" s="1394"/>
      <c r="Z97" s="1394"/>
      <c r="AA97" s="1394"/>
      <c r="AB97" s="1394"/>
      <c r="AC97" s="1394"/>
    </row>
    <row r="98" spans="1:29">
      <c r="A98" s="1393"/>
      <c r="B98" s="1392"/>
      <c r="C98" s="1395"/>
      <c r="D98" s="1395"/>
      <c r="E98" s="1395"/>
      <c r="F98" s="1395"/>
      <c r="G98" s="1395"/>
      <c r="H98" s="1395"/>
      <c r="I98" s="1395"/>
      <c r="J98" s="1395"/>
      <c r="K98" s="1395"/>
      <c r="L98" s="1395"/>
      <c r="M98" s="1395"/>
      <c r="N98" s="1394"/>
      <c r="O98" s="1394"/>
      <c r="P98" s="1394"/>
      <c r="Q98" s="1394"/>
      <c r="R98" s="1394"/>
      <c r="S98" s="1394"/>
      <c r="T98" s="1394"/>
      <c r="U98" s="1394"/>
      <c r="V98" s="1394"/>
      <c r="W98" s="1394"/>
      <c r="X98" s="1394"/>
      <c r="Y98" s="1394"/>
      <c r="Z98" s="1394"/>
      <c r="AA98" s="1394"/>
      <c r="AB98" s="1394"/>
      <c r="AC98" s="1394"/>
    </row>
    <row r="99" spans="1:29">
      <c r="A99" s="1393"/>
      <c r="B99" s="1392"/>
      <c r="C99" s="1395"/>
      <c r="D99" s="1395"/>
      <c r="E99" s="1395"/>
      <c r="F99" s="1395"/>
      <c r="G99" s="1395"/>
      <c r="H99" s="1395"/>
      <c r="I99" s="1395"/>
      <c r="J99" s="1395"/>
      <c r="K99" s="1395"/>
      <c r="L99" s="1395"/>
      <c r="M99" s="1395"/>
      <c r="N99" s="1394"/>
      <c r="O99" s="1394"/>
      <c r="P99" s="1394"/>
      <c r="Q99" s="1394"/>
      <c r="R99" s="1394"/>
      <c r="S99" s="1394"/>
      <c r="T99" s="1394"/>
      <c r="U99" s="1394"/>
      <c r="V99" s="1394"/>
      <c r="W99" s="1394"/>
      <c r="X99" s="1394"/>
      <c r="Y99" s="1394"/>
      <c r="Z99" s="1394"/>
      <c r="AA99" s="1394"/>
      <c r="AB99" s="1394"/>
      <c r="AC99" s="1394"/>
    </row>
    <row r="100" spans="1:29">
      <c r="A100" s="1393"/>
      <c r="B100" s="1392"/>
      <c r="C100" s="1395"/>
      <c r="D100" s="1395"/>
      <c r="E100" s="1395"/>
      <c r="F100" s="1395"/>
      <c r="G100" s="1395"/>
      <c r="H100" s="1395"/>
      <c r="I100" s="1395"/>
      <c r="J100" s="1395"/>
      <c r="K100" s="1395"/>
      <c r="L100" s="1395"/>
      <c r="M100" s="1395"/>
      <c r="N100" s="1394"/>
      <c r="O100" s="1394"/>
      <c r="P100" s="1394"/>
      <c r="Q100" s="1394"/>
      <c r="R100" s="1394"/>
      <c r="S100" s="1394"/>
      <c r="T100" s="1394"/>
      <c r="U100" s="1394"/>
      <c r="V100" s="1394"/>
      <c r="W100" s="1394"/>
      <c r="X100" s="1394"/>
      <c r="Y100" s="1394"/>
      <c r="Z100" s="1394"/>
      <c r="AA100" s="1394"/>
      <c r="AB100" s="1394"/>
      <c r="AC100" s="1394"/>
    </row>
    <row r="101" spans="1:29">
      <c r="A101" s="1393"/>
      <c r="B101" s="1392"/>
      <c r="C101" s="1395"/>
      <c r="D101" s="1395"/>
      <c r="E101" s="1395"/>
      <c r="F101" s="1395"/>
      <c r="G101" s="1395"/>
      <c r="H101" s="1395"/>
      <c r="I101" s="1395"/>
      <c r="J101" s="1395"/>
      <c r="K101" s="1395"/>
      <c r="L101" s="1395"/>
      <c r="M101" s="1395"/>
      <c r="N101" s="1394"/>
      <c r="O101" s="1394"/>
      <c r="P101" s="1394"/>
      <c r="Q101" s="1394"/>
      <c r="R101" s="1394"/>
      <c r="S101" s="1394"/>
      <c r="T101" s="1394"/>
      <c r="U101" s="1394"/>
      <c r="V101" s="1394"/>
      <c r="W101" s="1394"/>
      <c r="X101" s="1394"/>
      <c r="Y101" s="1394"/>
      <c r="Z101" s="1394"/>
      <c r="AA101" s="1394"/>
      <c r="AB101" s="1394"/>
      <c r="AC101" s="1394"/>
    </row>
    <row r="102" spans="1:29">
      <c r="A102" s="1393"/>
      <c r="B102" s="1392"/>
      <c r="C102" s="1395"/>
      <c r="D102" s="1395"/>
      <c r="E102" s="1395"/>
      <c r="F102" s="1395"/>
      <c r="G102" s="1395"/>
      <c r="H102" s="1395"/>
      <c r="I102" s="1395"/>
      <c r="J102" s="1395"/>
      <c r="K102" s="1395"/>
      <c r="L102" s="1395"/>
      <c r="M102" s="1395"/>
      <c r="N102" s="1394"/>
      <c r="O102" s="1394"/>
      <c r="P102" s="1394"/>
      <c r="Q102" s="1394"/>
      <c r="R102" s="1394"/>
      <c r="S102" s="1394"/>
      <c r="T102" s="1394"/>
      <c r="U102" s="1394"/>
      <c r="V102" s="1394"/>
      <c r="W102" s="1394"/>
      <c r="X102" s="1394"/>
      <c r="Y102" s="1394"/>
      <c r="Z102" s="1394"/>
      <c r="AA102" s="1394"/>
      <c r="AB102" s="1394"/>
      <c r="AC102" s="1394"/>
    </row>
    <row r="103" spans="1:29">
      <c r="A103" s="1393"/>
      <c r="B103" s="1392"/>
      <c r="C103" s="1395"/>
      <c r="D103" s="1395"/>
      <c r="E103" s="1395"/>
      <c r="F103" s="1395"/>
      <c r="G103" s="1395"/>
      <c r="H103" s="1395"/>
      <c r="I103" s="1395"/>
      <c r="J103" s="1395"/>
      <c r="K103" s="1395"/>
      <c r="L103" s="1395"/>
      <c r="M103" s="1395"/>
      <c r="N103" s="1394"/>
      <c r="O103" s="1394"/>
      <c r="P103" s="1394"/>
      <c r="Q103" s="1394"/>
      <c r="R103" s="1394"/>
      <c r="S103" s="1394"/>
      <c r="T103" s="1394"/>
      <c r="U103" s="1394"/>
      <c r="V103" s="1394"/>
      <c r="W103" s="1394"/>
      <c r="X103" s="1394"/>
      <c r="Y103" s="1394"/>
      <c r="Z103" s="1394"/>
      <c r="AA103" s="1394"/>
      <c r="AB103" s="1394"/>
      <c r="AC103" s="1394"/>
    </row>
    <row r="104" spans="1:29">
      <c r="A104" s="1393"/>
      <c r="B104" s="1392"/>
      <c r="C104" s="1395"/>
      <c r="D104" s="1395"/>
      <c r="E104" s="1395"/>
      <c r="F104" s="1395"/>
      <c r="G104" s="1395"/>
      <c r="H104" s="1395"/>
      <c r="I104" s="1395"/>
      <c r="J104" s="1395"/>
      <c r="K104" s="1395"/>
      <c r="L104" s="1395"/>
      <c r="M104" s="1395"/>
      <c r="N104" s="1394"/>
      <c r="O104" s="1394"/>
      <c r="P104" s="1394"/>
      <c r="Q104" s="1394"/>
      <c r="R104" s="1394"/>
      <c r="S104" s="1394"/>
      <c r="T104" s="1394"/>
      <c r="U104" s="1394"/>
      <c r="V104" s="1394"/>
      <c r="W104" s="1394"/>
      <c r="X104" s="1394"/>
      <c r="Y104" s="1394"/>
      <c r="Z104" s="1394"/>
      <c r="AA104" s="1394"/>
      <c r="AB104" s="1394"/>
      <c r="AC104" s="1394"/>
    </row>
    <row r="105" spans="1:29">
      <c r="A105" s="1393"/>
      <c r="B105" s="1392"/>
      <c r="C105" s="1395"/>
      <c r="D105" s="1395"/>
      <c r="E105" s="1395"/>
      <c r="F105" s="1395"/>
      <c r="G105" s="1395"/>
      <c r="H105" s="1395"/>
      <c r="I105" s="1395"/>
      <c r="J105" s="1395"/>
      <c r="K105" s="1395"/>
      <c r="L105" s="1395"/>
      <c r="M105" s="1395"/>
      <c r="N105" s="1394"/>
      <c r="O105" s="1394"/>
      <c r="P105" s="1394"/>
      <c r="Q105" s="1394"/>
      <c r="R105" s="1394"/>
      <c r="S105" s="1394"/>
      <c r="T105" s="1394"/>
      <c r="U105" s="1394"/>
      <c r="V105" s="1394"/>
      <c r="W105" s="1394"/>
      <c r="X105" s="1394"/>
      <c r="Y105" s="1394"/>
      <c r="Z105" s="1394"/>
      <c r="AA105" s="1394"/>
      <c r="AB105" s="1394"/>
      <c r="AC105" s="1394"/>
    </row>
    <row r="106" spans="1:29">
      <c r="A106" s="1393"/>
      <c r="B106" s="1392"/>
      <c r="C106" s="1395"/>
      <c r="D106" s="1395"/>
      <c r="E106" s="1395"/>
      <c r="F106" s="1395"/>
      <c r="G106" s="1395"/>
      <c r="H106" s="1395"/>
      <c r="I106" s="1395"/>
      <c r="J106" s="1395"/>
      <c r="K106" s="1395"/>
      <c r="L106" s="1395"/>
      <c r="M106" s="1395"/>
      <c r="N106" s="1394"/>
      <c r="O106" s="1394"/>
      <c r="P106" s="1394"/>
      <c r="Q106" s="1394"/>
      <c r="R106" s="1394"/>
      <c r="S106" s="1394"/>
      <c r="T106" s="1394"/>
      <c r="U106" s="1394"/>
      <c r="V106" s="1394"/>
      <c r="W106" s="1394"/>
      <c r="X106" s="1394"/>
      <c r="Y106" s="1394"/>
      <c r="Z106" s="1394"/>
      <c r="AA106" s="1394"/>
      <c r="AB106" s="1394"/>
      <c r="AC106" s="1394"/>
    </row>
    <row r="107" spans="1:29">
      <c r="A107" s="1393"/>
      <c r="B107" s="1392"/>
      <c r="C107" s="1395"/>
      <c r="D107" s="1395"/>
      <c r="E107" s="1395"/>
      <c r="F107" s="1395"/>
      <c r="G107" s="1395"/>
      <c r="H107" s="1395"/>
      <c r="I107" s="1395"/>
      <c r="J107" s="1395"/>
      <c r="K107" s="1395"/>
      <c r="L107" s="1395"/>
      <c r="M107" s="1395"/>
      <c r="N107" s="1394"/>
      <c r="O107" s="1394"/>
      <c r="P107" s="1394"/>
      <c r="Q107" s="1394"/>
      <c r="R107" s="1394"/>
      <c r="S107" s="1394"/>
      <c r="T107" s="1394"/>
      <c r="U107" s="1394"/>
      <c r="V107" s="1394"/>
      <c r="W107" s="1394"/>
      <c r="X107" s="1394"/>
      <c r="Y107" s="1394"/>
      <c r="Z107" s="1394"/>
      <c r="AA107" s="1394"/>
      <c r="AB107" s="1394"/>
      <c r="AC107" s="1394"/>
    </row>
    <row r="108" spans="1:29">
      <c r="A108" s="1393"/>
      <c r="B108" s="1392"/>
      <c r="C108" s="1395"/>
      <c r="D108" s="1395"/>
      <c r="E108" s="1395"/>
      <c r="F108" s="1395"/>
      <c r="G108" s="1395"/>
      <c r="H108" s="1395"/>
      <c r="I108" s="1395"/>
      <c r="J108" s="1395"/>
      <c r="K108" s="1395"/>
      <c r="L108" s="1395"/>
      <c r="M108" s="1395"/>
      <c r="N108" s="1394"/>
      <c r="O108" s="1394"/>
      <c r="P108" s="1394"/>
      <c r="Q108" s="1394"/>
      <c r="R108" s="1394"/>
      <c r="S108" s="1394"/>
      <c r="T108" s="1394"/>
      <c r="U108" s="1394"/>
      <c r="V108" s="1394"/>
      <c r="W108" s="1394"/>
      <c r="X108" s="1394"/>
      <c r="Y108" s="1394"/>
      <c r="Z108" s="1394"/>
      <c r="AA108" s="1394"/>
      <c r="AB108" s="1394"/>
      <c r="AC108" s="1394"/>
    </row>
    <row r="109" spans="1:29">
      <c r="A109" s="1393"/>
      <c r="B109" s="1392"/>
      <c r="C109" s="1395"/>
      <c r="D109" s="1395"/>
      <c r="E109" s="1395"/>
      <c r="F109" s="1395"/>
      <c r="G109" s="1395"/>
      <c r="H109" s="1395"/>
      <c r="I109" s="1395"/>
      <c r="J109" s="1395"/>
      <c r="K109" s="1395"/>
      <c r="L109" s="1395"/>
      <c r="M109" s="1395"/>
      <c r="N109" s="1394"/>
      <c r="O109" s="1394"/>
      <c r="P109" s="1394"/>
      <c r="Q109" s="1394"/>
      <c r="R109" s="1394"/>
      <c r="S109" s="1394"/>
      <c r="T109" s="1394"/>
      <c r="U109" s="1394"/>
      <c r="V109" s="1394"/>
      <c r="W109" s="1394"/>
      <c r="X109" s="1394"/>
      <c r="Y109" s="1394"/>
      <c r="Z109" s="1394"/>
      <c r="AA109" s="1394"/>
      <c r="AB109" s="1394"/>
      <c r="AC109" s="1394"/>
    </row>
    <row r="110" spans="1:29">
      <c r="A110" s="1393"/>
      <c r="B110" s="1392"/>
      <c r="C110" s="1395"/>
      <c r="D110" s="1395"/>
      <c r="E110" s="1395"/>
      <c r="F110" s="1395"/>
      <c r="G110" s="1395"/>
      <c r="H110" s="1395"/>
      <c r="I110" s="1395"/>
      <c r="J110" s="1395"/>
      <c r="K110" s="1395"/>
      <c r="L110" s="1395"/>
      <c r="M110" s="1395"/>
      <c r="N110" s="1394"/>
      <c r="O110" s="1394"/>
      <c r="P110" s="1394"/>
      <c r="Q110" s="1394"/>
      <c r="R110" s="1394"/>
      <c r="S110" s="1394"/>
      <c r="T110" s="1394"/>
      <c r="U110" s="1394"/>
      <c r="V110" s="1394"/>
      <c r="W110" s="1394"/>
      <c r="X110" s="1394"/>
      <c r="Y110" s="1394"/>
      <c r="Z110" s="1394"/>
      <c r="AA110" s="1394"/>
      <c r="AB110" s="1394"/>
      <c r="AC110" s="1394"/>
    </row>
    <row r="111" spans="1:29">
      <c r="A111" s="1393"/>
      <c r="B111" s="1392"/>
      <c r="C111" s="1395"/>
      <c r="D111" s="1395"/>
      <c r="E111" s="1395"/>
      <c r="F111" s="1395"/>
      <c r="G111" s="1395"/>
      <c r="H111" s="1395"/>
      <c r="I111" s="1395"/>
      <c r="J111" s="1391"/>
      <c r="K111" s="1391"/>
      <c r="L111" s="1391"/>
      <c r="M111" s="1391"/>
      <c r="N111" s="1394"/>
      <c r="O111" s="1394"/>
      <c r="P111" s="1394"/>
      <c r="Q111" s="1394"/>
      <c r="R111" s="1394"/>
      <c r="S111" s="1394"/>
      <c r="T111" s="1394"/>
      <c r="U111" s="1394"/>
      <c r="V111" s="1394"/>
      <c r="W111" s="1394"/>
      <c r="X111" s="1394"/>
      <c r="Y111" s="1394"/>
      <c r="Z111" s="1394"/>
      <c r="AA111" s="1394"/>
      <c r="AB111" s="1394"/>
      <c r="AC111" s="1394"/>
    </row>
    <row r="112" spans="1:29">
      <c r="A112" s="1393"/>
      <c r="B112" s="1392"/>
      <c r="C112" s="1395"/>
      <c r="D112" s="1395"/>
      <c r="E112" s="1395"/>
      <c r="F112" s="1395"/>
      <c r="G112" s="1395"/>
      <c r="H112" s="1395"/>
      <c r="I112" s="1395"/>
      <c r="J112" s="1395"/>
      <c r="K112" s="1395"/>
      <c r="L112" s="1395"/>
      <c r="M112" s="1395"/>
      <c r="N112" s="1394"/>
      <c r="O112" s="1394"/>
      <c r="P112" s="1394"/>
      <c r="Q112" s="1394"/>
      <c r="R112" s="1394"/>
      <c r="S112" s="1394"/>
      <c r="T112" s="1394"/>
      <c r="U112" s="1394"/>
      <c r="V112" s="1394"/>
      <c r="W112" s="1394"/>
      <c r="X112" s="1394"/>
      <c r="Y112" s="1394"/>
      <c r="Z112" s="1394"/>
      <c r="AA112" s="1394"/>
      <c r="AB112" s="1394"/>
      <c r="AC112" s="1394"/>
    </row>
    <row r="113" spans="1:29">
      <c r="A113" s="1393"/>
      <c r="B113" s="1392"/>
      <c r="C113" s="1395"/>
      <c r="D113" s="1395"/>
      <c r="E113" s="1395"/>
      <c r="F113" s="1395"/>
      <c r="G113" s="1395"/>
      <c r="H113" s="1395"/>
      <c r="I113" s="1395"/>
      <c r="J113" s="1395"/>
      <c r="K113" s="1395"/>
      <c r="L113" s="1395"/>
      <c r="M113" s="1395"/>
      <c r="N113" s="1394"/>
      <c r="O113" s="1394"/>
      <c r="P113" s="1394"/>
      <c r="Q113" s="1394"/>
      <c r="R113" s="1394"/>
      <c r="S113" s="1394"/>
      <c r="T113" s="1394"/>
      <c r="U113" s="1394"/>
      <c r="V113" s="1394"/>
      <c r="W113" s="1394"/>
      <c r="X113" s="1394"/>
      <c r="Y113" s="1394"/>
      <c r="Z113" s="1394"/>
      <c r="AA113" s="1394"/>
      <c r="AB113" s="1394"/>
      <c r="AC113" s="1394"/>
    </row>
    <row r="114" spans="1:29">
      <c r="A114" s="1404"/>
      <c r="B114" s="1392"/>
      <c r="C114" s="1395"/>
      <c r="D114" s="1395"/>
      <c r="E114" s="1395"/>
      <c r="F114" s="1395"/>
      <c r="G114" s="1395"/>
      <c r="H114" s="1395"/>
      <c r="I114" s="1395"/>
      <c r="J114" s="1395"/>
      <c r="K114" s="1395"/>
      <c r="L114" s="1395"/>
      <c r="M114" s="1395"/>
      <c r="N114" s="1394"/>
      <c r="O114" s="1394"/>
      <c r="P114" s="1394"/>
      <c r="Q114" s="1394"/>
      <c r="R114" s="1394"/>
      <c r="S114" s="1394"/>
      <c r="T114" s="1394"/>
      <c r="U114" s="1394"/>
      <c r="V114" s="1394"/>
      <c r="W114" s="1394"/>
      <c r="X114" s="1394"/>
      <c r="Y114" s="1394"/>
      <c r="Z114" s="1394"/>
      <c r="AA114" s="1394"/>
      <c r="AB114" s="1394"/>
      <c r="AC114" s="1394"/>
    </row>
    <row r="115" spans="1:29">
      <c r="A115" s="1403"/>
      <c r="B115" s="1392"/>
      <c r="C115" s="1395"/>
      <c r="D115" s="1395"/>
      <c r="E115" s="1395"/>
      <c r="F115" s="1395"/>
      <c r="G115" s="1395"/>
      <c r="H115" s="1395"/>
      <c r="I115" s="1395"/>
      <c r="J115" s="1395"/>
      <c r="K115" s="1395"/>
      <c r="L115" s="1395"/>
      <c r="M115" s="1395"/>
      <c r="N115" s="1394"/>
      <c r="O115" s="1394"/>
      <c r="P115" s="1394"/>
      <c r="Q115" s="1394"/>
      <c r="R115" s="1394"/>
      <c r="S115" s="1394"/>
      <c r="T115" s="1394"/>
      <c r="U115" s="1394"/>
      <c r="V115" s="1394"/>
      <c r="W115" s="1394"/>
      <c r="X115" s="1394"/>
      <c r="Y115" s="1394"/>
      <c r="Z115" s="1394"/>
      <c r="AA115" s="1394"/>
      <c r="AB115" s="1394"/>
      <c r="AC115" s="1394"/>
    </row>
    <row r="116" spans="1:29">
      <c r="A116" s="1393"/>
      <c r="B116" s="1402"/>
      <c r="C116" s="1395"/>
      <c r="D116" s="1395"/>
      <c r="E116" s="1395"/>
      <c r="F116" s="1395"/>
      <c r="G116" s="1395"/>
      <c r="H116" s="1395"/>
      <c r="I116" s="1395"/>
      <c r="J116" s="1395"/>
      <c r="K116" s="1395"/>
      <c r="L116" s="1395"/>
      <c r="M116" s="1395"/>
      <c r="N116" s="1394"/>
      <c r="O116" s="1394"/>
      <c r="P116" s="1394"/>
      <c r="Q116" s="1394"/>
      <c r="R116" s="1394"/>
      <c r="S116" s="1394"/>
      <c r="T116" s="1394"/>
      <c r="U116" s="1394"/>
      <c r="V116" s="1394"/>
      <c r="W116" s="1394"/>
      <c r="X116" s="1394"/>
      <c r="Y116" s="1394"/>
      <c r="Z116" s="1394"/>
      <c r="AA116" s="1394"/>
      <c r="AB116" s="1394"/>
      <c r="AC116" s="1394"/>
    </row>
    <row r="117" spans="1:29">
      <c r="A117" s="1399"/>
      <c r="B117" s="1398"/>
      <c r="C117" s="1395"/>
      <c r="D117" s="1395"/>
      <c r="E117" s="1395"/>
      <c r="F117" s="1395"/>
      <c r="G117" s="1395"/>
      <c r="H117" s="1395"/>
      <c r="I117" s="1395"/>
      <c r="J117" s="1395"/>
      <c r="K117" s="1395"/>
      <c r="L117" s="1395"/>
      <c r="M117" s="1395"/>
      <c r="N117" s="1394"/>
      <c r="O117" s="1394"/>
      <c r="P117" s="1394"/>
      <c r="Q117" s="1394"/>
      <c r="R117" s="1394"/>
      <c r="S117" s="1394"/>
      <c r="T117" s="1394"/>
      <c r="U117" s="1394"/>
      <c r="V117" s="1394"/>
      <c r="W117" s="1394"/>
      <c r="X117" s="1394"/>
      <c r="Y117" s="1394"/>
      <c r="Z117" s="1394"/>
      <c r="AA117" s="1394"/>
      <c r="AB117" s="1394"/>
      <c r="AC117" s="1394"/>
    </row>
    <row r="118" spans="1:29">
      <c r="A118" s="1393"/>
      <c r="B118" s="1392"/>
      <c r="C118" s="1395"/>
      <c r="D118" s="1395"/>
      <c r="E118" s="1395"/>
      <c r="F118" s="1395"/>
      <c r="G118" s="1395"/>
      <c r="H118" s="1395"/>
      <c r="I118" s="1395"/>
      <c r="J118" s="1395"/>
      <c r="K118" s="1395"/>
      <c r="L118" s="1395"/>
      <c r="M118" s="1395"/>
      <c r="N118" s="1394"/>
      <c r="O118" s="1394"/>
      <c r="P118" s="1394"/>
      <c r="Q118" s="1394"/>
      <c r="R118" s="1394"/>
      <c r="S118" s="1394"/>
      <c r="T118" s="1394"/>
      <c r="U118" s="1394"/>
      <c r="V118" s="1394"/>
      <c r="W118" s="1394"/>
      <c r="X118" s="1394"/>
      <c r="Y118" s="1394"/>
      <c r="Z118" s="1394"/>
      <c r="AA118" s="1394"/>
      <c r="AB118" s="1394"/>
      <c r="AC118" s="1394"/>
    </row>
    <row r="119" spans="1:29">
      <c r="A119" s="1393"/>
      <c r="B119" s="1392"/>
      <c r="C119" s="1395"/>
      <c r="D119" s="1395"/>
      <c r="E119" s="1395"/>
      <c r="F119" s="1395"/>
      <c r="G119" s="1395"/>
      <c r="H119" s="1395"/>
      <c r="I119" s="1395"/>
      <c r="J119" s="1395"/>
      <c r="K119" s="1395"/>
      <c r="L119" s="1395"/>
      <c r="M119" s="1395"/>
      <c r="N119" s="1394"/>
      <c r="O119" s="1394"/>
      <c r="P119" s="1394"/>
      <c r="Q119" s="1394"/>
      <c r="R119" s="1394"/>
      <c r="S119" s="1394"/>
      <c r="T119" s="1394"/>
      <c r="U119" s="1394"/>
      <c r="V119" s="1394"/>
      <c r="W119" s="1394"/>
      <c r="X119" s="1394"/>
      <c r="Y119" s="1394"/>
      <c r="Z119" s="1394"/>
      <c r="AA119" s="1394"/>
      <c r="AB119" s="1394"/>
      <c r="AC119" s="1394"/>
    </row>
    <row r="120" spans="1:29">
      <c r="A120" s="1401"/>
      <c r="B120" s="1392"/>
      <c r="C120" s="1395"/>
      <c r="D120" s="1395"/>
      <c r="E120" s="1395"/>
      <c r="F120" s="1395"/>
      <c r="G120" s="1395"/>
      <c r="H120" s="1395"/>
      <c r="I120" s="1395"/>
      <c r="J120" s="1395"/>
      <c r="K120" s="1395"/>
      <c r="L120" s="1395"/>
      <c r="M120" s="1395"/>
      <c r="N120" s="1394"/>
      <c r="O120" s="1394"/>
      <c r="P120" s="1394"/>
      <c r="Q120" s="1394"/>
      <c r="R120" s="1394"/>
      <c r="S120" s="1394"/>
      <c r="T120" s="1394"/>
      <c r="U120" s="1394"/>
      <c r="V120" s="1394"/>
      <c r="W120" s="1394"/>
      <c r="X120" s="1394"/>
      <c r="Y120" s="1394"/>
      <c r="Z120" s="1394"/>
      <c r="AA120" s="1394"/>
      <c r="AB120" s="1394"/>
      <c r="AC120" s="1394"/>
    </row>
    <row r="121" spans="1:29">
      <c r="A121" s="1393"/>
      <c r="B121" s="1392"/>
      <c r="C121" s="1395"/>
      <c r="D121" s="1395"/>
      <c r="E121" s="1395"/>
      <c r="F121" s="1395"/>
      <c r="G121" s="1395"/>
      <c r="H121" s="1395"/>
      <c r="I121" s="1395"/>
      <c r="J121" s="1395"/>
      <c r="K121" s="1395"/>
      <c r="L121" s="1395"/>
      <c r="M121" s="1395"/>
      <c r="N121" s="1394"/>
      <c r="O121" s="1394"/>
      <c r="P121" s="1394"/>
      <c r="Q121" s="1394"/>
      <c r="R121" s="1394"/>
      <c r="S121" s="1394"/>
      <c r="T121" s="1394"/>
      <c r="U121" s="1394"/>
      <c r="V121" s="1394"/>
      <c r="W121" s="1394"/>
      <c r="X121" s="1394"/>
      <c r="Y121" s="1394"/>
      <c r="Z121" s="1394"/>
      <c r="AA121" s="1394"/>
      <c r="AB121" s="1394"/>
      <c r="AC121" s="1394"/>
    </row>
    <row r="122" spans="1:29">
      <c r="A122" s="1393"/>
      <c r="B122" s="1392"/>
      <c r="C122" s="1395"/>
      <c r="D122" s="1395"/>
      <c r="E122" s="1395"/>
      <c r="F122" s="1395"/>
      <c r="G122" s="1395"/>
      <c r="H122" s="1395"/>
      <c r="I122" s="1395"/>
      <c r="J122" s="1395"/>
      <c r="K122" s="1395"/>
      <c r="L122" s="1395"/>
      <c r="M122" s="1395"/>
      <c r="N122" s="1394"/>
      <c r="O122" s="1394"/>
      <c r="P122" s="1394"/>
      <c r="Q122" s="1394"/>
      <c r="R122" s="1394"/>
      <c r="S122" s="1394"/>
      <c r="T122" s="1394"/>
      <c r="U122" s="1394"/>
      <c r="V122" s="1394"/>
      <c r="W122" s="1394"/>
      <c r="X122" s="1394"/>
      <c r="Y122" s="1394"/>
      <c r="Z122" s="1394"/>
      <c r="AA122" s="1394"/>
      <c r="AB122" s="1394"/>
      <c r="AC122" s="1394"/>
    </row>
    <row r="123" spans="1:29">
      <c r="A123" s="1393"/>
      <c r="B123" s="1392"/>
      <c r="C123" s="1395"/>
      <c r="D123" s="1395"/>
      <c r="E123" s="1395"/>
      <c r="F123" s="1395"/>
      <c r="G123" s="1395"/>
      <c r="H123" s="1395"/>
      <c r="I123" s="1395"/>
      <c r="J123" s="1395"/>
      <c r="K123" s="1395"/>
      <c r="L123" s="1395"/>
      <c r="M123" s="1395"/>
      <c r="N123" s="1394"/>
      <c r="O123" s="1394"/>
      <c r="P123" s="1394"/>
      <c r="Q123" s="1394"/>
      <c r="R123" s="1394"/>
      <c r="S123" s="1394"/>
      <c r="T123" s="1394"/>
      <c r="U123" s="1394"/>
      <c r="V123" s="1394"/>
      <c r="W123" s="1394"/>
      <c r="X123" s="1394"/>
      <c r="Y123" s="1394"/>
      <c r="Z123" s="1394"/>
      <c r="AA123" s="1394"/>
      <c r="AB123" s="1394"/>
      <c r="AC123" s="1394"/>
    </row>
    <row r="124" spans="1:29">
      <c r="A124" s="1393"/>
      <c r="B124" s="1392"/>
      <c r="C124" s="1395"/>
      <c r="D124" s="1395"/>
      <c r="E124" s="1395"/>
      <c r="F124" s="1395"/>
      <c r="G124" s="1395"/>
      <c r="H124" s="1395"/>
      <c r="I124" s="1395"/>
      <c r="J124" s="1395"/>
      <c r="K124" s="1395"/>
      <c r="L124" s="1395"/>
      <c r="M124" s="1395"/>
      <c r="N124" s="1394"/>
      <c r="O124" s="1394"/>
      <c r="P124" s="1394"/>
      <c r="Q124" s="1394"/>
      <c r="R124" s="1394"/>
      <c r="S124" s="1394"/>
      <c r="T124" s="1394"/>
      <c r="U124" s="1394"/>
      <c r="V124" s="1394"/>
      <c r="W124" s="1394"/>
      <c r="X124" s="1394"/>
      <c r="Y124" s="1394"/>
      <c r="Z124" s="1394"/>
      <c r="AA124" s="1394"/>
      <c r="AB124" s="1394"/>
      <c r="AC124" s="1394"/>
    </row>
    <row r="125" spans="1:29">
      <c r="A125" s="1393"/>
      <c r="B125" s="1392"/>
      <c r="C125" s="1395"/>
      <c r="D125" s="1395"/>
      <c r="E125" s="1395"/>
      <c r="F125" s="1395"/>
      <c r="G125" s="1395"/>
      <c r="H125" s="1395"/>
      <c r="I125" s="1395"/>
      <c r="J125" s="1395"/>
      <c r="K125" s="1395"/>
      <c r="L125" s="1395"/>
      <c r="M125" s="1395"/>
      <c r="N125" s="1394"/>
      <c r="O125" s="1394"/>
      <c r="P125" s="1394"/>
      <c r="Q125" s="1394"/>
      <c r="R125" s="1394"/>
      <c r="S125" s="1394"/>
      <c r="T125" s="1394"/>
      <c r="U125" s="1394"/>
      <c r="V125" s="1394"/>
      <c r="W125" s="1394"/>
      <c r="X125" s="1394"/>
      <c r="Y125" s="1394"/>
      <c r="Z125" s="1394"/>
      <c r="AA125" s="1394"/>
      <c r="AB125" s="1394"/>
      <c r="AC125" s="1394"/>
    </row>
    <row r="126" spans="1:29">
      <c r="A126" s="1393"/>
      <c r="B126" s="1392"/>
      <c r="C126" s="1395"/>
      <c r="D126" s="1395"/>
      <c r="E126" s="1395"/>
      <c r="F126" s="1395"/>
      <c r="G126" s="1395"/>
      <c r="H126" s="1395"/>
      <c r="I126" s="1395"/>
      <c r="J126" s="1395"/>
      <c r="K126" s="1395"/>
      <c r="L126" s="1395"/>
      <c r="M126" s="1395"/>
      <c r="N126" s="1394"/>
      <c r="O126" s="1394"/>
      <c r="P126" s="1394"/>
      <c r="Q126" s="1394"/>
      <c r="R126" s="1394"/>
      <c r="S126" s="1394"/>
      <c r="T126" s="1394"/>
      <c r="U126" s="1394"/>
      <c r="V126" s="1394"/>
      <c r="W126" s="1394"/>
      <c r="X126" s="1394"/>
      <c r="Y126" s="1394"/>
      <c r="Z126" s="1394"/>
      <c r="AA126" s="1394"/>
      <c r="AB126" s="1394"/>
      <c r="AC126" s="1394"/>
    </row>
    <row r="127" spans="1:29">
      <c r="A127" s="1393"/>
      <c r="B127" s="1392"/>
      <c r="C127" s="1395"/>
      <c r="D127" s="1395"/>
      <c r="E127" s="1395"/>
      <c r="F127" s="1395"/>
      <c r="G127" s="1395"/>
      <c r="H127" s="1395"/>
      <c r="I127" s="1395"/>
      <c r="J127" s="1395"/>
      <c r="K127" s="1395"/>
      <c r="L127" s="1395"/>
      <c r="M127" s="1395"/>
      <c r="N127" s="1394"/>
      <c r="O127" s="1394"/>
      <c r="P127" s="1394"/>
      <c r="Q127" s="1394"/>
      <c r="R127" s="1394"/>
      <c r="S127" s="1394"/>
      <c r="T127" s="1394"/>
      <c r="U127" s="1394"/>
      <c r="V127" s="1394"/>
      <c r="W127" s="1394"/>
      <c r="X127" s="1394"/>
      <c r="Y127" s="1394"/>
      <c r="Z127" s="1394"/>
      <c r="AA127" s="1394"/>
      <c r="AB127" s="1394"/>
      <c r="AC127" s="1394"/>
    </row>
    <row r="128" spans="1:29">
      <c r="A128" s="1393"/>
      <c r="B128" s="1392"/>
      <c r="C128" s="1395"/>
      <c r="D128" s="1395"/>
      <c r="E128" s="1395"/>
      <c r="F128" s="1395"/>
      <c r="G128" s="1395"/>
      <c r="H128" s="1395"/>
      <c r="I128" s="1395"/>
      <c r="J128" s="1395"/>
      <c r="K128" s="1395"/>
      <c r="L128" s="1395"/>
      <c r="M128" s="1395"/>
      <c r="N128" s="1394"/>
      <c r="O128" s="1394"/>
      <c r="P128" s="1394"/>
      <c r="Q128" s="1394"/>
      <c r="R128" s="1394"/>
      <c r="S128" s="1394"/>
      <c r="T128" s="1394"/>
      <c r="U128" s="1394"/>
      <c r="V128" s="1394"/>
      <c r="W128" s="1394"/>
      <c r="X128" s="1394"/>
      <c r="Y128" s="1394"/>
      <c r="Z128" s="1394"/>
      <c r="AA128" s="1394"/>
      <c r="AB128" s="1394"/>
      <c r="AC128" s="1394"/>
    </row>
    <row r="129" spans="1:29">
      <c r="A129" s="1396"/>
      <c r="B129" s="1392"/>
      <c r="C129" s="1395"/>
      <c r="D129" s="1395"/>
      <c r="E129" s="1395"/>
      <c r="F129" s="1395"/>
      <c r="G129" s="1395"/>
      <c r="H129" s="1395"/>
      <c r="I129" s="1395"/>
      <c r="J129" s="1395"/>
      <c r="K129" s="1395"/>
      <c r="L129" s="1395"/>
      <c r="M129" s="1395"/>
      <c r="N129" s="1394"/>
      <c r="O129" s="1394"/>
      <c r="P129" s="1394"/>
      <c r="Q129" s="1394"/>
      <c r="R129" s="1394"/>
      <c r="S129" s="1394"/>
      <c r="T129" s="1394"/>
      <c r="U129" s="1394"/>
      <c r="V129" s="1394"/>
      <c r="W129" s="1394"/>
      <c r="X129" s="1394"/>
      <c r="Y129" s="1394"/>
      <c r="Z129" s="1394"/>
      <c r="AA129" s="1394"/>
      <c r="AB129" s="1394"/>
      <c r="AC129" s="1394"/>
    </row>
    <row r="130" spans="1:29">
      <c r="A130" s="1396"/>
      <c r="B130" s="1392"/>
      <c r="C130" s="1395"/>
      <c r="D130" s="1395"/>
      <c r="E130" s="1395"/>
      <c r="F130" s="1395"/>
      <c r="G130" s="1395"/>
      <c r="H130" s="1395"/>
      <c r="I130" s="1395"/>
      <c r="J130" s="1395"/>
      <c r="K130" s="1395"/>
      <c r="L130" s="1395"/>
      <c r="M130" s="1395"/>
      <c r="N130" s="1394"/>
      <c r="O130" s="1394"/>
      <c r="P130" s="1394"/>
      <c r="Q130" s="1394"/>
      <c r="R130" s="1394"/>
      <c r="S130" s="1394"/>
      <c r="T130" s="1394"/>
      <c r="U130" s="1394"/>
      <c r="V130" s="1394"/>
      <c r="W130" s="1394"/>
      <c r="X130" s="1394"/>
      <c r="Y130" s="1394"/>
      <c r="Z130" s="1394"/>
      <c r="AA130" s="1394"/>
      <c r="AB130" s="1394"/>
      <c r="AC130" s="1394"/>
    </row>
    <row r="131" spans="1:29">
      <c r="A131" s="1393"/>
      <c r="B131" s="1392"/>
      <c r="C131" s="1395"/>
      <c r="D131" s="1395"/>
      <c r="E131" s="1395"/>
      <c r="F131" s="1395"/>
      <c r="G131" s="1395"/>
      <c r="H131" s="1395"/>
      <c r="I131" s="1395"/>
      <c r="J131" s="1395"/>
      <c r="K131" s="1395"/>
      <c r="L131" s="1395"/>
      <c r="M131" s="1395"/>
      <c r="N131" s="1394"/>
      <c r="O131" s="1394"/>
      <c r="P131" s="1394"/>
      <c r="Q131" s="1394"/>
      <c r="R131" s="1394"/>
      <c r="S131" s="1394"/>
      <c r="T131" s="1394"/>
      <c r="U131" s="1394"/>
      <c r="V131" s="1394"/>
      <c r="W131" s="1394"/>
      <c r="X131" s="1394"/>
      <c r="Y131" s="1394"/>
      <c r="Z131" s="1394"/>
      <c r="AA131" s="1394"/>
      <c r="AB131" s="1394"/>
      <c r="AC131" s="1394"/>
    </row>
    <row r="132" spans="1:29">
      <c r="A132" s="1393"/>
      <c r="B132" s="1392"/>
      <c r="C132" s="1395"/>
      <c r="D132" s="1395"/>
      <c r="E132" s="1395"/>
      <c r="F132" s="1395"/>
      <c r="G132" s="1395"/>
      <c r="H132" s="1395"/>
      <c r="I132" s="1395"/>
      <c r="J132" s="1395"/>
      <c r="K132" s="1395"/>
      <c r="L132" s="1395"/>
      <c r="M132" s="1395"/>
      <c r="N132" s="1394"/>
      <c r="O132" s="1394"/>
      <c r="P132" s="1394"/>
      <c r="Q132" s="1394"/>
      <c r="R132" s="1394"/>
      <c r="S132" s="1394"/>
      <c r="T132" s="1394"/>
      <c r="U132" s="1394"/>
      <c r="V132" s="1394"/>
      <c r="W132" s="1394"/>
      <c r="X132" s="1394"/>
      <c r="Y132" s="1394"/>
      <c r="Z132" s="1394"/>
      <c r="AA132" s="1394"/>
      <c r="AB132" s="1394"/>
      <c r="AC132" s="1394"/>
    </row>
    <row r="133" spans="1:29">
      <c r="A133" s="1393"/>
      <c r="B133" s="1392"/>
      <c r="C133" s="1395"/>
      <c r="D133" s="1395"/>
      <c r="E133" s="1395"/>
      <c r="F133" s="1395"/>
      <c r="G133" s="1395"/>
      <c r="H133" s="1395"/>
      <c r="I133" s="1395"/>
      <c r="J133" s="1395"/>
      <c r="K133" s="1395"/>
      <c r="L133" s="1395"/>
      <c r="M133" s="1395"/>
      <c r="N133" s="1394"/>
      <c r="O133" s="1394"/>
      <c r="P133" s="1394"/>
      <c r="Q133" s="1394"/>
      <c r="R133" s="1394"/>
      <c r="S133" s="1394"/>
      <c r="T133" s="1394"/>
      <c r="U133" s="1394"/>
      <c r="V133" s="1394"/>
      <c r="W133" s="1394"/>
      <c r="X133" s="1394"/>
      <c r="Y133" s="1394"/>
      <c r="Z133" s="1394"/>
      <c r="AA133" s="1394"/>
      <c r="AB133" s="1394"/>
      <c r="AC133" s="1394"/>
    </row>
    <row r="134" spans="1:29">
      <c r="A134" s="1393"/>
      <c r="B134" s="1392"/>
      <c r="C134" s="1395"/>
      <c r="D134" s="1395"/>
      <c r="E134" s="1395"/>
      <c r="F134" s="1395"/>
      <c r="G134" s="1395"/>
      <c r="H134" s="1395"/>
      <c r="I134" s="1395"/>
      <c r="J134" s="1395"/>
      <c r="K134" s="1395"/>
      <c r="L134" s="1395"/>
      <c r="M134" s="1395"/>
      <c r="N134" s="1394"/>
      <c r="O134" s="1394"/>
      <c r="P134" s="1394"/>
      <c r="Q134" s="1394"/>
      <c r="R134" s="1394"/>
      <c r="S134" s="1394"/>
      <c r="T134" s="1394"/>
      <c r="U134" s="1394"/>
      <c r="V134" s="1394"/>
      <c r="W134" s="1394"/>
      <c r="X134" s="1394"/>
      <c r="Y134" s="1394"/>
      <c r="Z134" s="1394"/>
      <c r="AA134" s="1394"/>
      <c r="AB134" s="1394"/>
      <c r="AC134" s="1394"/>
    </row>
    <row r="135" spans="1:29">
      <c r="A135" s="1400"/>
      <c r="B135" s="1392"/>
      <c r="C135" s="1397"/>
      <c r="D135" s="1397"/>
      <c r="E135" s="1397"/>
      <c r="F135" s="1397"/>
      <c r="G135" s="1397"/>
      <c r="H135" s="1397"/>
      <c r="I135" s="1397"/>
      <c r="J135" s="1395"/>
      <c r="K135" s="1395"/>
      <c r="L135" s="1395"/>
      <c r="M135" s="1395"/>
      <c r="N135" s="1394"/>
      <c r="O135" s="1394"/>
      <c r="P135" s="1394"/>
      <c r="Q135" s="1394"/>
      <c r="R135" s="1394"/>
      <c r="S135" s="1394"/>
      <c r="T135" s="1394"/>
      <c r="U135" s="1394"/>
      <c r="V135" s="1394"/>
      <c r="W135" s="1394"/>
      <c r="X135" s="1394"/>
      <c r="Y135" s="1394"/>
      <c r="Z135" s="1394"/>
      <c r="AA135" s="1394"/>
      <c r="AB135" s="1394"/>
      <c r="AC135" s="1394"/>
    </row>
    <row r="136" spans="1:29">
      <c r="A136" s="1399"/>
      <c r="B136" s="1398"/>
      <c r="C136" s="1395"/>
      <c r="D136" s="1395"/>
      <c r="E136" s="1395"/>
      <c r="F136" s="1395"/>
      <c r="G136" s="1395"/>
      <c r="H136" s="1395"/>
      <c r="I136" s="1395"/>
      <c r="J136" s="1397"/>
      <c r="K136" s="1397"/>
      <c r="L136" s="1397"/>
      <c r="M136" s="1397"/>
      <c r="N136" s="1394"/>
      <c r="O136" s="1394"/>
      <c r="P136" s="1394"/>
      <c r="Q136" s="1394"/>
      <c r="R136" s="1394"/>
      <c r="S136" s="1394"/>
      <c r="T136" s="1394"/>
      <c r="U136" s="1394"/>
      <c r="V136" s="1394"/>
      <c r="W136" s="1394"/>
      <c r="X136" s="1394"/>
      <c r="Y136" s="1394"/>
      <c r="Z136" s="1394"/>
      <c r="AA136" s="1394"/>
      <c r="AB136" s="1394"/>
      <c r="AC136" s="1394"/>
    </row>
    <row r="137" spans="1:29">
      <c r="A137" s="1393"/>
      <c r="B137" s="1392"/>
      <c r="C137" s="1395"/>
      <c r="D137" s="1395"/>
      <c r="E137" s="1395"/>
      <c r="F137" s="1395"/>
      <c r="G137" s="1395"/>
      <c r="H137" s="1395"/>
      <c r="I137" s="1395"/>
      <c r="J137" s="1395"/>
      <c r="K137" s="1395"/>
      <c r="L137" s="1395"/>
      <c r="M137" s="1395"/>
      <c r="N137" s="1394"/>
      <c r="O137" s="1394"/>
      <c r="P137" s="1394"/>
      <c r="Q137" s="1394"/>
      <c r="R137" s="1394"/>
      <c r="S137" s="1394"/>
      <c r="T137" s="1394"/>
      <c r="U137" s="1394"/>
      <c r="V137" s="1394"/>
      <c r="W137" s="1394"/>
      <c r="X137" s="1394"/>
      <c r="Y137" s="1394"/>
      <c r="Z137" s="1394"/>
      <c r="AA137" s="1394"/>
      <c r="AB137" s="1394"/>
      <c r="AC137" s="1394"/>
    </row>
    <row r="138" spans="1:29">
      <c r="A138" s="1396"/>
      <c r="B138" s="1392"/>
      <c r="C138" s="1395"/>
      <c r="D138" s="1395"/>
      <c r="E138" s="1395"/>
      <c r="F138" s="1395"/>
      <c r="G138" s="1395"/>
      <c r="H138" s="1395"/>
      <c r="I138" s="1395"/>
      <c r="J138" s="1395"/>
      <c r="K138" s="1395"/>
      <c r="L138" s="1395"/>
      <c r="M138" s="1395"/>
      <c r="N138" s="1394"/>
      <c r="O138" s="1394"/>
      <c r="P138" s="1394"/>
      <c r="Q138" s="1394"/>
      <c r="R138" s="1394"/>
      <c r="S138" s="1394"/>
      <c r="T138" s="1394"/>
      <c r="U138" s="1394"/>
      <c r="V138" s="1394"/>
      <c r="W138" s="1394"/>
      <c r="X138" s="1394"/>
      <c r="Y138" s="1394"/>
      <c r="Z138" s="1394"/>
      <c r="AA138" s="1394"/>
      <c r="AB138" s="1394"/>
      <c r="AC138" s="1394"/>
    </row>
    <row r="139" spans="1:29">
      <c r="A139" s="1396"/>
      <c r="B139" s="1392"/>
      <c r="C139" s="1395"/>
      <c r="D139" s="1395"/>
      <c r="E139" s="1395"/>
      <c r="F139" s="1395"/>
      <c r="G139" s="1395"/>
      <c r="H139" s="1395"/>
      <c r="I139" s="1395"/>
      <c r="J139" s="1395"/>
      <c r="K139" s="1395"/>
      <c r="L139" s="1395"/>
      <c r="M139" s="1395"/>
      <c r="N139" s="1394"/>
      <c r="O139" s="1394"/>
      <c r="P139" s="1394"/>
      <c r="Q139" s="1394"/>
      <c r="R139" s="1394"/>
      <c r="S139" s="1394"/>
      <c r="T139" s="1394"/>
      <c r="U139" s="1394"/>
      <c r="V139" s="1394"/>
      <c r="W139" s="1394"/>
      <c r="X139" s="1394"/>
      <c r="Y139" s="1394"/>
      <c r="Z139" s="1394"/>
      <c r="AA139" s="1394"/>
      <c r="AB139" s="1394"/>
      <c r="AC139" s="1394"/>
    </row>
    <row r="140" spans="1:29">
      <c r="A140" s="1393"/>
      <c r="B140" s="1392"/>
      <c r="C140" s="1391"/>
      <c r="D140" s="1391"/>
      <c r="E140" s="1391"/>
      <c r="F140" s="1391"/>
      <c r="G140" s="1391"/>
      <c r="H140" s="1391"/>
      <c r="I140" s="1391"/>
      <c r="J140" s="1395"/>
      <c r="K140" s="1395"/>
      <c r="L140" s="1395"/>
      <c r="M140" s="1395"/>
      <c r="N140" s="1394"/>
      <c r="O140" s="1390"/>
      <c r="P140" s="1390"/>
      <c r="Q140" s="1390"/>
      <c r="R140" s="1390"/>
      <c r="S140" s="1390"/>
      <c r="T140" s="1390"/>
      <c r="U140" s="1390"/>
      <c r="V140" s="1390"/>
      <c r="W140" s="1390"/>
      <c r="X140" s="1394"/>
      <c r="Y140" s="1390"/>
      <c r="Z140" s="1394"/>
      <c r="AA140" s="1394"/>
      <c r="AB140" s="1394"/>
      <c r="AC140" s="1394"/>
    </row>
    <row r="141" spans="1:29">
      <c r="A141" s="1393"/>
      <c r="B141" s="1392"/>
      <c r="I141" s="1391"/>
      <c r="J141" s="1391"/>
      <c r="K141" s="1391"/>
      <c r="L141" s="1391"/>
      <c r="M141" s="1390"/>
      <c r="W141" s="1390"/>
      <c r="X141" s="1390"/>
      <c r="Z141" s="1390"/>
      <c r="AA141" s="1390"/>
      <c r="AB141" s="1390"/>
    </row>
  </sheetData>
  <mergeCells count="11">
    <mergeCell ref="AB74:AC74"/>
    <mergeCell ref="AA75:AC75"/>
    <mergeCell ref="AC77:AC79"/>
    <mergeCell ref="C8:I10"/>
    <mergeCell ref="A7:A10"/>
    <mergeCell ref="B7:B10"/>
    <mergeCell ref="A1:I1"/>
    <mergeCell ref="A2:I2"/>
    <mergeCell ref="A3:I3"/>
    <mergeCell ref="A5:I5"/>
    <mergeCell ref="A6:I6"/>
  </mergeCells>
  <conditionalFormatting sqref="C11:D30 C31:C43 C45:C68">
    <cfRule type="cellIs" dxfId="7" priority="3" operator="lessThan">
      <formula>0</formula>
    </cfRule>
  </conditionalFormatting>
  <conditionalFormatting sqref="D30:D68">
    <cfRule type="cellIs" dxfId="6" priority="2" operator="lessThan">
      <formula>0</formula>
    </cfRule>
  </conditionalFormatting>
  <conditionalFormatting sqref="E11:I68">
    <cfRule type="cellIs" dxfId="5" priority="1" operator="lessThan">
      <formula>0</formula>
    </cfRule>
  </conditionalFormatting>
  <hyperlinks>
    <hyperlink ref="A70" r:id="rId1" xr:uid="{785F067E-05A3-4B3F-BF9A-B7B8CE2F0836}"/>
    <hyperlink ref="A71" location="'Inhaltsverzeichnis_2026-08'!A1" display="Zurück zum Inhaltsverzeichnis" xr:uid="{874F7459-702E-4A45-BA32-010A71F1C627}"/>
  </hyperlinks>
  <printOptions gridLines="1"/>
  <pageMargins left="0.25" right="0.25" top="0.75" bottom="0.75" header="0.3" footer="0.3"/>
  <pageSetup paperSize="9" scale="67" orientation="portrait" r:id="rId2"/>
  <headerFooter alignWithMargins="0">
    <oddFooter>&amp;L&amp;D / &amp;T&amp;R&amp;F</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ABA90-FB4A-45EB-9B0A-684E0BF5ACA5}">
  <sheetPr>
    <tabColor rgb="FF80CDEC"/>
    <pageSetUpPr fitToPage="1"/>
  </sheetPr>
  <dimension ref="A1:AD141"/>
  <sheetViews>
    <sheetView showGridLines="0" zoomScale="120" zoomScaleNormal="120" workbookViewId="0">
      <selection sqref="A1:I1"/>
    </sheetView>
  </sheetViews>
  <sheetFormatPr baseColWidth="10" defaultColWidth="4.375" defaultRowHeight="16.5"/>
  <cols>
    <col min="1" max="1" width="26.375" style="1389" customWidth="1"/>
    <col min="2" max="9" width="7.625" style="1389" customWidth="1"/>
    <col min="10" max="11" width="4.375" style="1389"/>
    <col min="12" max="13" width="4.375" style="1389" customWidth="1"/>
    <col min="14" max="14" width="5.375" style="1389" customWidth="1"/>
    <col min="15" max="23" width="4.375" style="1389" customWidth="1"/>
    <col min="24" max="25" width="4.375" style="1389"/>
    <col min="26" max="26" width="5.25" style="1389" bestFit="1" customWidth="1"/>
    <col min="27" max="27" width="5.375" style="1389" bestFit="1" customWidth="1"/>
    <col min="28" max="28" width="7" style="1389" bestFit="1" customWidth="1"/>
    <col min="29" max="29" width="5.375" style="1389" bestFit="1" customWidth="1"/>
    <col min="30" max="16384" width="4.375" style="1389"/>
  </cols>
  <sheetData>
    <row r="1" spans="1:12" s="1463" customFormat="1" ht="30.75" customHeight="1">
      <c r="A1" s="2078" t="s">
        <v>1108</v>
      </c>
      <c r="B1" s="2078"/>
      <c r="C1" s="2078"/>
      <c r="D1" s="2078"/>
      <c r="E1" s="2078"/>
      <c r="F1" s="2078"/>
      <c r="G1" s="2078"/>
      <c r="H1" s="2078"/>
      <c r="I1" s="2078"/>
      <c r="J1" s="1494"/>
    </row>
    <row r="2" spans="1:12" ht="18.75" customHeight="1">
      <c r="A2" s="2080" t="s">
        <v>1107</v>
      </c>
      <c r="B2" s="2080"/>
      <c r="C2" s="2080"/>
      <c r="D2" s="2080"/>
      <c r="E2" s="2080"/>
      <c r="F2" s="2080"/>
      <c r="G2" s="2080"/>
      <c r="H2" s="2080"/>
      <c r="I2" s="2080"/>
      <c r="J2" s="1493"/>
    </row>
    <row r="3" spans="1:12" s="1462" customFormat="1" ht="15" customHeight="1">
      <c r="A3" s="2080" t="s">
        <v>1106</v>
      </c>
      <c r="B3" s="2080"/>
      <c r="C3" s="2080"/>
      <c r="D3" s="2080"/>
      <c r="E3" s="2080"/>
      <c r="F3" s="2080"/>
      <c r="G3" s="2080"/>
      <c r="H3" s="2080"/>
      <c r="I3" s="2080"/>
      <c r="J3" s="1492"/>
    </row>
    <row r="4" spans="1:12" s="1462" customFormat="1" ht="15" customHeight="1">
      <c r="A4" s="1885" t="s">
        <v>1363</v>
      </c>
      <c r="B4" s="1885"/>
      <c r="C4" s="1885"/>
      <c r="D4" s="1885"/>
      <c r="E4" s="1885"/>
      <c r="F4" s="1885"/>
      <c r="G4" s="1885"/>
      <c r="H4" s="1885"/>
      <c r="I4" s="1885"/>
      <c r="J4" s="1492"/>
    </row>
    <row r="5" spans="1:12" s="1462" customFormat="1" ht="15" customHeight="1">
      <c r="A5" s="2080" t="s">
        <v>671</v>
      </c>
      <c r="B5" s="2080"/>
      <c r="C5" s="2080"/>
      <c r="D5" s="2080"/>
      <c r="E5" s="2080"/>
      <c r="F5" s="2080"/>
      <c r="G5" s="2080"/>
      <c r="H5" s="2080"/>
      <c r="I5" s="2080"/>
      <c r="J5" s="1492"/>
    </row>
    <row r="6" spans="1:12" s="1461" customFormat="1" ht="15" customHeight="1">
      <c r="A6" s="2082" t="s">
        <v>1366</v>
      </c>
      <c r="B6" s="2082"/>
      <c r="C6" s="2082"/>
      <c r="D6" s="2082"/>
      <c r="E6" s="2082"/>
      <c r="F6" s="2082"/>
      <c r="G6" s="2082"/>
      <c r="H6" s="2082"/>
      <c r="I6" s="2082"/>
      <c r="J6" s="1491"/>
    </row>
    <row r="7" spans="1:12" s="1405" customFormat="1" ht="29.25" customHeight="1">
      <c r="A7" s="2087" t="s">
        <v>1105</v>
      </c>
      <c r="B7" s="2089" t="s">
        <v>1104</v>
      </c>
      <c r="C7" s="1460" t="s">
        <v>267</v>
      </c>
      <c r="D7" s="1460" t="s">
        <v>266</v>
      </c>
      <c r="E7" s="1460" t="s">
        <v>256</v>
      </c>
      <c r="F7" s="1460" t="s">
        <v>257</v>
      </c>
      <c r="G7" s="1460" t="s">
        <v>179</v>
      </c>
      <c r="H7" s="1490" t="s">
        <v>258</v>
      </c>
      <c r="I7" s="1489" t="s">
        <v>255</v>
      </c>
      <c r="J7" s="1488"/>
    </row>
    <row r="8" spans="1:12" s="1405" customFormat="1" ht="17.25" customHeight="1">
      <c r="A8" s="2088"/>
      <c r="B8" s="2090"/>
      <c r="C8" s="2101" t="s">
        <v>1110</v>
      </c>
      <c r="D8" s="2092"/>
      <c r="E8" s="2092"/>
      <c r="F8" s="2092"/>
      <c r="G8" s="2092"/>
      <c r="H8" s="2092"/>
      <c r="I8" s="2092"/>
      <c r="J8" s="1488"/>
      <c r="K8" s="1446"/>
    </row>
    <row r="9" spans="1:12" s="1405" customFormat="1" ht="12" customHeight="1">
      <c r="A9" s="2088"/>
      <c r="B9" s="2090"/>
      <c r="C9" s="2094"/>
      <c r="D9" s="2095"/>
      <c r="E9" s="2095"/>
      <c r="F9" s="2095"/>
      <c r="G9" s="2095"/>
      <c r="H9" s="2095"/>
      <c r="I9" s="2096"/>
      <c r="K9" s="1446"/>
    </row>
    <row r="10" spans="1:12" s="1405" customFormat="1" ht="18" customHeight="1">
      <c r="A10" s="2088"/>
      <c r="B10" s="2090"/>
      <c r="C10" s="2097"/>
      <c r="D10" s="2098"/>
      <c r="E10" s="2098"/>
      <c r="F10" s="2098"/>
      <c r="G10" s="2098"/>
      <c r="H10" s="2098"/>
      <c r="I10" s="2099"/>
    </row>
    <row r="11" spans="1:12" s="1405" customFormat="1" ht="15" customHeight="1">
      <c r="A11" s="1457" t="s">
        <v>1102</v>
      </c>
      <c r="B11" s="1456">
        <v>1000</v>
      </c>
      <c r="C11" s="1486">
        <v>0.1</v>
      </c>
      <c r="D11" s="1485">
        <v>0.2</v>
      </c>
      <c r="E11" s="1485">
        <v>1.1000000000000001</v>
      </c>
      <c r="F11" s="1485">
        <v>0.6</v>
      </c>
      <c r="G11" s="1485">
        <v>-0.2</v>
      </c>
      <c r="H11" s="1485">
        <v>-0.3</v>
      </c>
      <c r="I11" s="1483">
        <v>0.8</v>
      </c>
    </row>
    <row r="12" spans="1:12" s="1405" customFormat="1" ht="15" customHeight="1">
      <c r="A12" s="1450" t="s">
        <v>1101</v>
      </c>
      <c r="B12" s="1452">
        <v>119.04</v>
      </c>
      <c r="C12" s="1473">
        <v>0.9</v>
      </c>
      <c r="D12" s="1472">
        <v>0.1</v>
      </c>
      <c r="E12" s="1472">
        <v>0.1</v>
      </c>
      <c r="F12" s="1472">
        <v>0.4</v>
      </c>
      <c r="G12" s="1472">
        <v>-0.8</v>
      </c>
      <c r="H12" s="1472">
        <v>-0.6</v>
      </c>
      <c r="I12" s="1470">
        <v>0.1</v>
      </c>
    </row>
    <row r="13" spans="1:12" s="1405" customFormat="1" ht="15" customHeight="1">
      <c r="A13" s="1451" t="s">
        <v>1100</v>
      </c>
      <c r="B13" s="1442">
        <v>104.69</v>
      </c>
      <c r="C13" s="1482">
        <v>1</v>
      </c>
      <c r="D13" s="1481">
        <v>0.1</v>
      </c>
      <c r="E13" s="1481">
        <v>0.1</v>
      </c>
      <c r="F13" s="1481">
        <v>0.4</v>
      </c>
      <c r="G13" s="1481">
        <v>-0.9</v>
      </c>
      <c r="H13" s="1481">
        <v>-0.5</v>
      </c>
      <c r="I13" s="1479">
        <v>0.1</v>
      </c>
    </row>
    <row r="14" spans="1:12" s="1405" customFormat="1" ht="15" customHeight="1">
      <c r="A14" s="1450" t="s">
        <v>1099</v>
      </c>
      <c r="B14" s="1449">
        <v>18.5</v>
      </c>
      <c r="C14" s="1473">
        <v>0.6</v>
      </c>
      <c r="D14" s="1472">
        <v>-0.3</v>
      </c>
      <c r="E14" s="1472">
        <v>0.4</v>
      </c>
      <c r="F14" s="1472">
        <v>0.1</v>
      </c>
      <c r="G14" s="1472">
        <v>-0.2</v>
      </c>
      <c r="H14" s="1472">
        <v>0.3</v>
      </c>
      <c r="I14" s="1470">
        <v>0.1</v>
      </c>
      <c r="L14" s="1413"/>
    </row>
    <row r="15" spans="1:12" s="1405" customFormat="1" ht="15" customHeight="1">
      <c r="A15" s="1435" t="s">
        <v>1098</v>
      </c>
      <c r="B15" s="1426">
        <v>10.58</v>
      </c>
      <c r="C15" s="1473">
        <v>0.6</v>
      </c>
      <c r="D15" s="1472">
        <v>-0.3</v>
      </c>
      <c r="E15" s="1472">
        <v>0.5</v>
      </c>
      <c r="F15" s="1472">
        <v>0.1</v>
      </c>
      <c r="G15" s="1472">
        <v>-0.1</v>
      </c>
      <c r="H15" s="1472">
        <v>0.3</v>
      </c>
      <c r="I15" s="1470">
        <v>0.1</v>
      </c>
    </row>
    <row r="16" spans="1:12" s="1405" customFormat="1" ht="15" customHeight="1">
      <c r="A16" s="1435" t="s">
        <v>1097</v>
      </c>
      <c r="B16" s="1426">
        <v>2.02</v>
      </c>
      <c r="C16" s="1473">
        <v>1.1000000000000001</v>
      </c>
      <c r="D16" s="1472">
        <v>-1.7</v>
      </c>
      <c r="E16" s="1472">
        <v>1.6</v>
      </c>
      <c r="F16" s="1472">
        <v>0.2</v>
      </c>
      <c r="G16" s="1472">
        <v>-1.1000000000000001</v>
      </c>
      <c r="H16" s="1472">
        <v>0.5</v>
      </c>
      <c r="I16" s="1470">
        <v>0.4</v>
      </c>
    </row>
    <row r="17" spans="1:12" s="1405" customFormat="1" ht="29.25" customHeight="1">
      <c r="A17" s="1448" t="s">
        <v>1096</v>
      </c>
      <c r="B17" s="1426">
        <v>1.66</v>
      </c>
      <c r="C17" s="1473">
        <v>1</v>
      </c>
      <c r="D17" s="1472">
        <v>0.1</v>
      </c>
      <c r="E17" s="1472">
        <v>-0.3</v>
      </c>
      <c r="F17" s="1472">
        <v>-0.7</v>
      </c>
      <c r="G17" s="1472">
        <v>0.6</v>
      </c>
      <c r="H17" s="1472">
        <v>-1.5</v>
      </c>
      <c r="I17" s="1470">
        <v>1.2</v>
      </c>
    </row>
    <row r="18" spans="1:12" s="1405" customFormat="1" ht="15" customHeight="1">
      <c r="A18" s="1435" t="s">
        <v>1095</v>
      </c>
      <c r="B18" s="1426">
        <v>3.58</v>
      </c>
      <c r="C18" s="1473">
        <v>0.9</v>
      </c>
      <c r="D18" s="1472">
        <v>-0.6</v>
      </c>
      <c r="E18" s="1472">
        <v>0.7</v>
      </c>
      <c r="F18" s="1472">
        <v>0.6</v>
      </c>
      <c r="G18" s="1472">
        <v>-0.9</v>
      </c>
      <c r="H18" s="1472">
        <v>1</v>
      </c>
      <c r="I18" s="1470">
        <v>-0.6</v>
      </c>
    </row>
    <row r="19" spans="1:12" s="1405" customFormat="1" ht="15" customHeight="1">
      <c r="A19" s="1435" t="s">
        <v>1094</v>
      </c>
      <c r="B19" s="1426">
        <v>0.18</v>
      </c>
      <c r="C19" s="1473">
        <v>0.7</v>
      </c>
      <c r="D19" s="1472">
        <v>0.7</v>
      </c>
      <c r="E19" s="1472">
        <v>0.2</v>
      </c>
      <c r="F19" s="1472">
        <v>0.4</v>
      </c>
      <c r="G19" s="1472">
        <v>-0.8</v>
      </c>
      <c r="H19" s="1472">
        <v>-0.5</v>
      </c>
      <c r="I19" s="1470">
        <v>0.9</v>
      </c>
    </row>
    <row r="20" spans="1:12" s="1405" customFormat="1" ht="15" customHeight="1">
      <c r="A20" s="1435" t="s">
        <v>1093</v>
      </c>
      <c r="B20" s="1426">
        <v>11.62</v>
      </c>
      <c r="C20" s="1473">
        <v>0.7</v>
      </c>
      <c r="D20" s="1472">
        <v>0.7</v>
      </c>
      <c r="E20" s="1472">
        <v>1</v>
      </c>
      <c r="F20" s="1472">
        <v>-0.9</v>
      </c>
      <c r="G20" s="1472">
        <v>0.5</v>
      </c>
      <c r="H20" s="1472">
        <v>-3</v>
      </c>
      <c r="I20" s="1470">
        <v>-1.7</v>
      </c>
    </row>
    <row r="21" spans="1:12" s="1405" customFormat="1" ht="15" customHeight="1">
      <c r="A21" s="1435" t="s">
        <v>1092</v>
      </c>
      <c r="B21" s="1426">
        <v>1.5</v>
      </c>
      <c r="C21" s="1473">
        <v>-1.3</v>
      </c>
      <c r="D21" s="1472">
        <v>1.5</v>
      </c>
      <c r="E21" s="1472">
        <v>1.2</v>
      </c>
      <c r="F21" s="1472">
        <v>2.5</v>
      </c>
      <c r="G21" s="1472">
        <v>3.1</v>
      </c>
      <c r="H21" s="1472">
        <v>1</v>
      </c>
      <c r="I21" s="1470">
        <v>1.2</v>
      </c>
    </row>
    <row r="22" spans="1:12" s="1405" customFormat="1" ht="15" customHeight="1">
      <c r="A22" s="1435" t="s">
        <v>1091</v>
      </c>
      <c r="B22" s="1426">
        <v>1.08</v>
      </c>
      <c r="C22" s="1473">
        <v>-1.9</v>
      </c>
      <c r="D22" s="1472">
        <v>3.3</v>
      </c>
      <c r="E22" s="1472">
        <v>-0.2</v>
      </c>
      <c r="F22" s="1472">
        <v>-1</v>
      </c>
      <c r="G22" s="1472">
        <v>-1.7</v>
      </c>
      <c r="H22" s="1472">
        <v>2.1</v>
      </c>
      <c r="I22" s="1470">
        <v>0.5</v>
      </c>
      <c r="L22" s="1446"/>
    </row>
    <row r="23" spans="1:12" s="1405" customFormat="1" ht="15" customHeight="1">
      <c r="A23" s="1435" t="s">
        <v>1090</v>
      </c>
      <c r="B23" s="1426">
        <v>1.99</v>
      </c>
      <c r="C23" s="1473">
        <v>-1.3</v>
      </c>
      <c r="D23" s="1472">
        <v>0.3</v>
      </c>
      <c r="E23" s="1472">
        <v>0.6</v>
      </c>
      <c r="F23" s="1472">
        <v>-0.8</v>
      </c>
      <c r="G23" s="1472">
        <v>1</v>
      </c>
      <c r="H23" s="1472">
        <v>2</v>
      </c>
      <c r="I23" s="1470">
        <v>1.6</v>
      </c>
      <c r="L23" s="1446"/>
    </row>
    <row r="24" spans="1:12" s="1405" customFormat="1" ht="15" customHeight="1">
      <c r="A24" s="1435" t="s">
        <v>1089</v>
      </c>
      <c r="B24" s="1426">
        <v>1.99</v>
      </c>
      <c r="C24" s="1473">
        <v>0.6</v>
      </c>
      <c r="D24" s="1472">
        <v>-0.8</v>
      </c>
      <c r="E24" s="1472">
        <v>0.4</v>
      </c>
      <c r="F24" s="1472">
        <v>-0.9</v>
      </c>
      <c r="G24" s="1472">
        <v>-0.1</v>
      </c>
      <c r="H24" s="1472">
        <v>-0.7</v>
      </c>
      <c r="I24" s="1470">
        <v>0.2</v>
      </c>
      <c r="L24" s="1446"/>
    </row>
    <row r="25" spans="1:12" s="1405" customFormat="1" ht="15" customHeight="1">
      <c r="A25" s="1435" t="s">
        <v>1088</v>
      </c>
      <c r="B25" s="1426">
        <v>0.59</v>
      </c>
      <c r="C25" s="1473">
        <v>1</v>
      </c>
      <c r="D25" s="1472">
        <v>0.1</v>
      </c>
      <c r="E25" s="1472">
        <v>-0.3</v>
      </c>
      <c r="F25" s="1472">
        <v>0.5</v>
      </c>
      <c r="G25" s="1472">
        <v>-0.3</v>
      </c>
      <c r="H25" s="1472">
        <v>0.5</v>
      </c>
      <c r="I25" s="1470">
        <v>0.5</v>
      </c>
      <c r="L25" s="1446"/>
    </row>
    <row r="26" spans="1:12" s="1405" customFormat="1" ht="15" customHeight="1">
      <c r="A26" s="1447" t="s">
        <v>1087</v>
      </c>
      <c r="B26" s="1426">
        <v>13.72</v>
      </c>
      <c r="C26" s="1473">
        <v>4.2</v>
      </c>
      <c r="D26" s="1472">
        <v>1.7</v>
      </c>
      <c r="E26" s="1472">
        <v>-1.4</v>
      </c>
      <c r="F26" s="1472">
        <v>3.2</v>
      </c>
      <c r="G26" s="1472">
        <v>-6.2</v>
      </c>
      <c r="H26" s="1472">
        <v>-2</v>
      </c>
      <c r="I26" s="1470">
        <v>0.2</v>
      </c>
      <c r="L26" s="1446"/>
    </row>
    <row r="27" spans="1:12" s="1405" customFormat="1" ht="15" customHeight="1">
      <c r="A27" s="1427" t="s">
        <v>1086</v>
      </c>
      <c r="B27" s="1426">
        <v>1.57</v>
      </c>
      <c r="C27" s="1473">
        <v>15.7</v>
      </c>
      <c r="D27" s="1472">
        <v>6</v>
      </c>
      <c r="E27" s="1472">
        <v>-5.0999999999999996</v>
      </c>
      <c r="F27" s="1472">
        <v>1.9</v>
      </c>
      <c r="G27" s="1472">
        <v>-12.5</v>
      </c>
      <c r="H27" s="1472">
        <v>-16.899999999999999</v>
      </c>
      <c r="I27" s="1470">
        <v>3.5</v>
      </c>
      <c r="L27" s="1446"/>
    </row>
    <row r="28" spans="1:12" s="1405" customFormat="1" ht="15" customHeight="1">
      <c r="A28" s="1435" t="s">
        <v>1085</v>
      </c>
      <c r="B28" s="1426">
        <v>0.73</v>
      </c>
      <c r="C28" s="1473">
        <v>5.4</v>
      </c>
      <c r="D28" s="1472">
        <v>1.8</v>
      </c>
      <c r="E28" s="1472">
        <v>-3.8</v>
      </c>
      <c r="F28" s="1472">
        <v>26.3</v>
      </c>
      <c r="G28" s="1472">
        <v>-4.4000000000000004</v>
      </c>
      <c r="H28" s="1472">
        <v>-9.9</v>
      </c>
      <c r="I28" s="1470">
        <v>-6.9</v>
      </c>
    </row>
    <row r="29" spans="1:12" s="1405" customFormat="1" ht="30" customHeight="1">
      <c r="A29" s="1430" t="s">
        <v>1084</v>
      </c>
      <c r="B29" s="1426">
        <v>4.28</v>
      </c>
      <c r="C29" s="1473">
        <v>9</v>
      </c>
      <c r="D29" s="1472">
        <v>3.6</v>
      </c>
      <c r="E29" s="1472">
        <v>-5.9</v>
      </c>
      <c r="F29" s="1472">
        <v>3.1</v>
      </c>
      <c r="G29" s="1472">
        <v>-17</v>
      </c>
      <c r="H29" s="1472">
        <v>-9.3000000000000007</v>
      </c>
      <c r="I29" s="1470">
        <v>1.1000000000000001</v>
      </c>
    </row>
    <row r="30" spans="1:12" s="1405" customFormat="1" ht="15" customHeight="1">
      <c r="A30" s="1435" t="s">
        <v>1083</v>
      </c>
      <c r="B30" s="1426">
        <v>0.1</v>
      </c>
      <c r="C30" s="1473" t="s">
        <v>169</v>
      </c>
      <c r="D30" s="1472" t="s">
        <v>169</v>
      </c>
      <c r="E30" s="1472" t="s">
        <v>169</v>
      </c>
      <c r="F30" s="1472" t="s">
        <v>169</v>
      </c>
      <c r="G30" s="1472" t="s">
        <v>169</v>
      </c>
      <c r="H30" s="1472" t="s">
        <v>169</v>
      </c>
      <c r="I30" s="1470" t="s">
        <v>169</v>
      </c>
    </row>
    <row r="31" spans="1:12" s="1405" customFormat="1" ht="15" customHeight="1">
      <c r="A31" s="1435" t="s">
        <v>1082</v>
      </c>
      <c r="B31" s="1426">
        <v>0.62</v>
      </c>
      <c r="C31" s="1473">
        <v>-1.2</v>
      </c>
      <c r="D31" s="1472">
        <v>1.3</v>
      </c>
      <c r="E31" s="1472">
        <v>1.1000000000000001</v>
      </c>
      <c r="F31" s="1472">
        <v>0</v>
      </c>
      <c r="G31" s="1472">
        <v>0</v>
      </c>
      <c r="H31" s="1472">
        <v>-0.2</v>
      </c>
      <c r="I31" s="1470">
        <v>-1.7</v>
      </c>
    </row>
    <row r="32" spans="1:12" s="1405" customFormat="1" ht="15" customHeight="1">
      <c r="A32" s="1435" t="s">
        <v>1081</v>
      </c>
      <c r="B32" s="1426">
        <v>1.67</v>
      </c>
      <c r="C32" s="1473">
        <v>-0.2</v>
      </c>
      <c r="D32" s="1472">
        <v>0.1</v>
      </c>
      <c r="E32" s="1472">
        <v>-0.1</v>
      </c>
      <c r="F32" s="1472">
        <v>0.4</v>
      </c>
      <c r="G32" s="1472">
        <v>-0.5</v>
      </c>
      <c r="H32" s="1472">
        <v>0.2</v>
      </c>
      <c r="I32" s="1470">
        <v>0.3</v>
      </c>
    </row>
    <row r="33" spans="1:9" s="1405" customFormat="1" ht="15" customHeight="1">
      <c r="A33" s="1435" t="s">
        <v>1080</v>
      </c>
      <c r="B33" s="1426">
        <v>1.4</v>
      </c>
      <c r="C33" s="1473">
        <v>0.5</v>
      </c>
      <c r="D33" s="1472">
        <v>0</v>
      </c>
      <c r="E33" s="1472">
        <v>4.4000000000000004</v>
      </c>
      <c r="F33" s="1472">
        <v>4.5999999999999996</v>
      </c>
      <c r="G33" s="1472">
        <v>1.9</v>
      </c>
      <c r="H33" s="1472">
        <v>14.4</v>
      </c>
      <c r="I33" s="1470">
        <v>3.2</v>
      </c>
    </row>
    <row r="34" spans="1:9" s="1405" customFormat="1" ht="15" customHeight="1">
      <c r="A34" s="1435" t="s">
        <v>1079</v>
      </c>
      <c r="B34" s="1426">
        <v>0.99</v>
      </c>
      <c r="C34" s="1473">
        <v>-0.4</v>
      </c>
      <c r="D34" s="1472">
        <v>-2.9</v>
      </c>
      <c r="E34" s="1472">
        <v>2.2000000000000002</v>
      </c>
      <c r="F34" s="1472">
        <v>-2</v>
      </c>
      <c r="G34" s="1472">
        <v>-1.2</v>
      </c>
      <c r="H34" s="1472">
        <v>-1.2</v>
      </c>
      <c r="I34" s="1470"/>
    </row>
    <row r="35" spans="1:9" s="1405" customFormat="1" ht="15" customHeight="1">
      <c r="A35" s="1435" t="s">
        <v>1078</v>
      </c>
      <c r="B35" s="1426">
        <v>0.35</v>
      </c>
      <c r="C35" s="1473">
        <v>-0.2</v>
      </c>
      <c r="D35" s="1472">
        <v>-0.2</v>
      </c>
      <c r="E35" s="1472">
        <v>-1</v>
      </c>
      <c r="F35" s="1472">
        <v>0.8</v>
      </c>
      <c r="G35" s="1472">
        <v>-1.3</v>
      </c>
      <c r="H35" s="1472">
        <v>1.1000000000000001</v>
      </c>
      <c r="I35" s="1470">
        <v>0.7</v>
      </c>
    </row>
    <row r="36" spans="1:9" s="1405" customFormat="1" ht="15" customHeight="1">
      <c r="A36" s="1435" t="s">
        <v>1077</v>
      </c>
      <c r="B36" s="1426">
        <v>1.39</v>
      </c>
      <c r="C36" s="1473">
        <v>0.2</v>
      </c>
      <c r="D36" s="1472">
        <v>0.9</v>
      </c>
      <c r="E36" s="1472">
        <v>0.7</v>
      </c>
      <c r="F36" s="1472">
        <v>-0.2</v>
      </c>
      <c r="G36" s="1472">
        <v>1.6</v>
      </c>
      <c r="H36" s="1472">
        <v>0.9</v>
      </c>
      <c r="I36" s="1470">
        <v>0.6</v>
      </c>
    </row>
    <row r="37" spans="1:9" s="1405" customFormat="1" ht="15" customHeight="1">
      <c r="A37" s="1435" t="s">
        <v>1076</v>
      </c>
      <c r="B37" s="1426">
        <v>2.91</v>
      </c>
      <c r="C37" s="1473">
        <v>1.4</v>
      </c>
      <c r="D37" s="1472">
        <v>0.5</v>
      </c>
      <c r="E37" s="1472">
        <v>0</v>
      </c>
      <c r="F37" s="1472">
        <v>1.4</v>
      </c>
      <c r="G37" s="1472">
        <v>-0.5</v>
      </c>
      <c r="H37" s="1472">
        <v>1.4</v>
      </c>
      <c r="I37" s="1470">
        <v>-1.1000000000000001</v>
      </c>
    </row>
    <row r="38" spans="1:9" s="1405" customFormat="1" ht="15" customHeight="1">
      <c r="A38" s="1435" t="s">
        <v>297</v>
      </c>
      <c r="B38" s="1426">
        <v>2.06</v>
      </c>
      <c r="C38" s="1473">
        <v>0.5</v>
      </c>
      <c r="D38" s="1472">
        <v>-0.3</v>
      </c>
      <c r="E38" s="1472">
        <v>-0.3</v>
      </c>
      <c r="F38" s="1472">
        <v>0.9</v>
      </c>
      <c r="G38" s="1472">
        <v>-0.7</v>
      </c>
      <c r="H38" s="1472">
        <v>0.4</v>
      </c>
      <c r="I38" s="1470">
        <v>-0.1</v>
      </c>
    </row>
    <row r="39" spans="1:9" s="1405" customFormat="1" ht="15" customHeight="1">
      <c r="A39" s="1435" t="s">
        <v>1075</v>
      </c>
      <c r="B39" s="1426">
        <v>1.1599999999999999</v>
      </c>
      <c r="C39" s="1473">
        <v>1.9</v>
      </c>
      <c r="D39" s="1472">
        <v>-0.2</v>
      </c>
      <c r="E39" s="1472">
        <v>0.1</v>
      </c>
      <c r="F39" s="1472">
        <v>-0.2</v>
      </c>
      <c r="G39" s="1472">
        <v>-1.1000000000000001</v>
      </c>
      <c r="H39" s="1472">
        <v>0.7</v>
      </c>
      <c r="I39" s="1470">
        <v>-1.8</v>
      </c>
    </row>
    <row r="40" spans="1:9" s="1405" customFormat="1" ht="15" customHeight="1">
      <c r="A40" s="1435" t="s">
        <v>1074</v>
      </c>
      <c r="B40" s="1426">
        <v>3.28</v>
      </c>
      <c r="C40" s="1473">
        <v>1.9</v>
      </c>
      <c r="D40" s="1472">
        <v>0.3</v>
      </c>
      <c r="E40" s="1472">
        <v>-0.6</v>
      </c>
      <c r="F40" s="1472">
        <v>0.3</v>
      </c>
      <c r="G40" s="1472">
        <v>-1.2</v>
      </c>
      <c r="H40" s="1472">
        <v>-1</v>
      </c>
      <c r="I40" s="1470">
        <v>-2.2999999999999998</v>
      </c>
    </row>
    <row r="41" spans="1:9" s="1405" customFormat="1" ht="15" customHeight="1">
      <c r="A41" s="1435" t="s">
        <v>1073</v>
      </c>
      <c r="B41" s="1426">
        <v>0.15</v>
      </c>
      <c r="C41" s="1473">
        <v>1.3</v>
      </c>
      <c r="D41" s="1472">
        <v>0.2</v>
      </c>
      <c r="E41" s="1472">
        <v>-0.2</v>
      </c>
      <c r="F41" s="1472">
        <v>-1.7</v>
      </c>
      <c r="G41" s="1472">
        <v>-0.6</v>
      </c>
      <c r="H41" s="1472">
        <v>-0.5</v>
      </c>
      <c r="I41" s="1470">
        <v>0.9</v>
      </c>
    </row>
    <row r="42" spans="1:9" s="1405" customFormat="1" ht="15" customHeight="1">
      <c r="A42" s="1435" t="s">
        <v>1072</v>
      </c>
      <c r="B42" s="1426">
        <v>3.68</v>
      </c>
      <c r="C42" s="1473">
        <v>-0.1</v>
      </c>
      <c r="D42" s="1472">
        <v>0.6</v>
      </c>
      <c r="E42" s="1472">
        <v>0.2</v>
      </c>
      <c r="F42" s="1472">
        <v>0.4</v>
      </c>
      <c r="G42" s="1472">
        <v>1.9</v>
      </c>
      <c r="H42" s="1472">
        <v>-1.3</v>
      </c>
      <c r="I42" s="1470">
        <v>1.2</v>
      </c>
    </row>
    <row r="43" spans="1:9" s="1405" customFormat="1" ht="15" customHeight="1">
      <c r="A43" s="1444" t="s">
        <v>1071</v>
      </c>
      <c r="B43" s="1426">
        <v>2.5099999999999998</v>
      </c>
      <c r="C43" s="1473">
        <v>-0.5</v>
      </c>
      <c r="D43" s="1472">
        <v>-0.7</v>
      </c>
      <c r="E43" s="1472">
        <v>0.1</v>
      </c>
      <c r="F43" s="1472">
        <v>0.2</v>
      </c>
      <c r="G43" s="1472">
        <v>0.7</v>
      </c>
      <c r="H43" s="1472">
        <v>-1.4</v>
      </c>
      <c r="I43" s="1470">
        <v>0.5</v>
      </c>
    </row>
    <row r="44" spans="1:9" s="1439" customFormat="1" ht="15" customHeight="1">
      <c r="A44" s="1443" t="s">
        <v>1070</v>
      </c>
      <c r="B44" s="1442">
        <v>0.14000000000000001</v>
      </c>
      <c r="C44" s="1478" t="s">
        <v>169</v>
      </c>
      <c r="D44" s="1476" t="s">
        <v>169</v>
      </c>
      <c r="E44" s="1476" t="s">
        <v>169</v>
      </c>
      <c r="F44" s="1476" t="s">
        <v>169</v>
      </c>
      <c r="G44" s="1476" t="s">
        <v>169</v>
      </c>
      <c r="H44" s="1476" t="s">
        <v>169</v>
      </c>
      <c r="I44" s="1474" t="s">
        <v>169</v>
      </c>
    </row>
    <row r="45" spans="1:9" s="1439" customFormat="1" ht="15" customHeight="1">
      <c r="A45" s="1441" t="s">
        <v>1069</v>
      </c>
      <c r="B45" s="1440">
        <v>22.16</v>
      </c>
      <c r="C45" s="1473">
        <v>0</v>
      </c>
      <c r="D45" s="1472">
        <v>-0.1</v>
      </c>
      <c r="E45" s="1472">
        <v>-0.1</v>
      </c>
      <c r="F45" s="1472">
        <v>0.4</v>
      </c>
      <c r="G45" s="1472">
        <v>-0.1</v>
      </c>
      <c r="H45" s="1472">
        <v>-0.2</v>
      </c>
      <c r="I45" s="1470">
        <v>0.3</v>
      </c>
    </row>
    <row r="46" spans="1:9" s="1405" customFormat="1" ht="15" customHeight="1">
      <c r="A46" s="1438" t="s">
        <v>1068</v>
      </c>
      <c r="B46" s="1437">
        <v>2.83</v>
      </c>
      <c r="C46" s="1473">
        <v>0.3</v>
      </c>
      <c r="D46" s="1472">
        <v>0.4</v>
      </c>
      <c r="E46" s="1472">
        <v>0.2</v>
      </c>
      <c r="F46" s="1472">
        <v>0.4</v>
      </c>
      <c r="G46" s="1472">
        <v>-0.1</v>
      </c>
      <c r="H46" s="1472">
        <v>-0.8</v>
      </c>
      <c r="I46" s="1470">
        <v>0.9</v>
      </c>
    </row>
    <row r="47" spans="1:9" s="1405" customFormat="1" ht="15" customHeight="1">
      <c r="A47" s="1435" t="s">
        <v>1067</v>
      </c>
      <c r="B47" s="1426">
        <v>2.82</v>
      </c>
      <c r="C47" s="1473">
        <v>-0.4</v>
      </c>
      <c r="D47" s="1472">
        <v>-0.7</v>
      </c>
      <c r="E47" s="1472">
        <v>-0.3</v>
      </c>
      <c r="F47" s="1472">
        <v>0.6</v>
      </c>
      <c r="G47" s="1472">
        <v>-0.4</v>
      </c>
      <c r="H47" s="1472">
        <v>-0.4</v>
      </c>
      <c r="I47" s="1470">
        <v>0.8</v>
      </c>
    </row>
    <row r="48" spans="1:9" s="1405" customFormat="1" ht="15" customHeight="1">
      <c r="A48" s="1435" t="s">
        <v>1066</v>
      </c>
      <c r="B48" s="1426">
        <v>0.24</v>
      </c>
      <c r="C48" s="1473">
        <v>0.4</v>
      </c>
      <c r="D48" s="1472">
        <v>-0.1</v>
      </c>
      <c r="E48" s="1472">
        <v>1</v>
      </c>
      <c r="F48" s="1472">
        <v>0.3</v>
      </c>
      <c r="G48" s="1472">
        <v>-0.1</v>
      </c>
      <c r="H48" s="1472">
        <v>0</v>
      </c>
      <c r="I48" s="1470">
        <v>0.4</v>
      </c>
    </row>
    <row r="49" spans="1:9" s="1405" customFormat="1" ht="15" customHeight="1">
      <c r="A49" s="1436" t="s">
        <v>1065</v>
      </c>
      <c r="B49" s="1426">
        <v>2.44</v>
      </c>
      <c r="C49" s="1473">
        <v>1</v>
      </c>
      <c r="D49" s="1472">
        <v>1.1000000000000001</v>
      </c>
      <c r="E49" s="1472">
        <v>-0.3</v>
      </c>
      <c r="F49" s="1472">
        <v>0.9</v>
      </c>
      <c r="G49" s="1472">
        <v>-0.5</v>
      </c>
      <c r="H49" s="1472">
        <v>0.2</v>
      </c>
      <c r="I49" s="1470">
        <v>-0.5</v>
      </c>
    </row>
    <row r="50" spans="1:9" s="1405" customFormat="1" ht="15" customHeight="1">
      <c r="A50" s="1435" t="s">
        <v>1064</v>
      </c>
      <c r="B50" s="1426">
        <v>11.22</v>
      </c>
      <c r="C50" s="1473">
        <v>-0.6</v>
      </c>
      <c r="D50" s="1472">
        <v>0.3</v>
      </c>
      <c r="E50" s="1472">
        <v>-0.2</v>
      </c>
      <c r="F50" s="1472">
        <v>-0.2</v>
      </c>
      <c r="G50" s="1472">
        <v>-0.6</v>
      </c>
      <c r="H50" s="1472">
        <v>0</v>
      </c>
      <c r="I50" s="1470">
        <v>0.2</v>
      </c>
    </row>
    <row r="51" spans="1:9" s="1405" customFormat="1" ht="15" customHeight="1">
      <c r="A51" s="1435" t="s">
        <v>1063</v>
      </c>
      <c r="B51" s="1426">
        <v>2.2999999999999998</v>
      </c>
      <c r="C51" s="1473">
        <v>0.1</v>
      </c>
      <c r="D51" s="1472">
        <v>0.1</v>
      </c>
      <c r="E51" s="1472">
        <v>-0.6</v>
      </c>
      <c r="F51" s="1472">
        <v>0.8</v>
      </c>
      <c r="G51" s="1472">
        <v>0.7</v>
      </c>
      <c r="H51" s="1472">
        <v>-0.3</v>
      </c>
      <c r="I51" s="1470">
        <v>0.1</v>
      </c>
    </row>
    <row r="52" spans="1:9" s="1405" customFormat="1" ht="15" customHeight="1">
      <c r="A52" s="1435" t="s">
        <v>1062</v>
      </c>
      <c r="B52" s="1426">
        <v>0.22</v>
      </c>
      <c r="C52" s="1473">
        <v>0.8</v>
      </c>
      <c r="D52" s="1472">
        <v>0.2</v>
      </c>
      <c r="E52" s="1472">
        <v>0.2</v>
      </c>
      <c r="F52" s="1472">
        <v>0</v>
      </c>
      <c r="G52" s="1472">
        <v>0</v>
      </c>
      <c r="H52" s="1472">
        <v>1.3</v>
      </c>
      <c r="I52" s="1470">
        <v>0.3</v>
      </c>
    </row>
    <row r="53" spans="1:9" s="1405" customFormat="1" ht="15" customHeight="1">
      <c r="A53" s="1435" t="s">
        <v>1061</v>
      </c>
      <c r="B53" s="1426">
        <v>1.45</v>
      </c>
      <c r="C53" s="1473">
        <v>0.7</v>
      </c>
      <c r="D53" s="1472">
        <v>-0.4</v>
      </c>
      <c r="E53" s="1472">
        <v>17.7</v>
      </c>
      <c r="F53" s="1472">
        <v>-14.1</v>
      </c>
      <c r="G53" s="1472">
        <v>0.3</v>
      </c>
      <c r="H53" s="1472">
        <v>0.4</v>
      </c>
      <c r="I53" s="1470">
        <v>1.5</v>
      </c>
    </row>
    <row r="54" spans="1:9" s="1405" customFormat="1" ht="15" customHeight="1">
      <c r="A54" s="1435" t="s">
        <v>1060</v>
      </c>
      <c r="B54" s="1426">
        <v>1.71</v>
      </c>
      <c r="C54" s="1473">
        <v>0.1</v>
      </c>
      <c r="D54" s="1472">
        <v>-0.4</v>
      </c>
      <c r="E54" s="1472">
        <v>1</v>
      </c>
      <c r="F54" s="1472">
        <v>1.2</v>
      </c>
      <c r="G54" s="1472">
        <v>0.5</v>
      </c>
      <c r="H54" s="1472">
        <v>-0.1</v>
      </c>
      <c r="I54" s="1470">
        <v>1.7</v>
      </c>
    </row>
    <row r="55" spans="1:9" s="1405" customFormat="1" ht="15" customHeight="1">
      <c r="A55" s="1435" t="s">
        <v>1059</v>
      </c>
      <c r="B55" s="1426">
        <v>17.64</v>
      </c>
      <c r="C55" s="1473">
        <v>0.8</v>
      </c>
      <c r="D55" s="1472">
        <v>-0.2</v>
      </c>
      <c r="E55" s="1472">
        <v>0.2</v>
      </c>
      <c r="F55" s="1472">
        <v>-0.4</v>
      </c>
      <c r="G55" s="1472">
        <v>-0.4</v>
      </c>
      <c r="H55" s="1472">
        <v>-0.4</v>
      </c>
      <c r="I55" s="1470">
        <v>0.9</v>
      </c>
    </row>
    <row r="56" spans="1:9" s="1405" customFormat="1" ht="15" customHeight="1">
      <c r="A56" s="1435" t="s">
        <v>1058</v>
      </c>
      <c r="B56" s="1426">
        <v>2.66</v>
      </c>
      <c r="C56" s="1473">
        <v>-0.8</v>
      </c>
      <c r="D56" s="1472">
        <v>-0.7</v>
      </c>
      <c r="E56" s="1472">
        <v>-0.3</v>
      </c>
      <c r="F56" s="1472">
        <v>-0.9</v>
      </c>
      <c r="G56" s="1472">
        <v>-0.4</v>
      </c>
      <c r="H56" s="1472">
        <v>0.3</v>
      </c>
      <c r="I56" s="1470">
        <v>-0.2</v>
      </c>
    </row>
    <row r="57" spans="1:9" s="1405" customFormat="1" ht="15" customHeight="1">
      <c r="A57" s="1435" t="s">
        <v>1057</v>
      </c>
      <c r="B57" s="1426">
        <v>0.22</v>
      </c>
      <c r="C57" s="1473">
        <v>-0.2</v>
      </c>
      <c r="D57" s="1472">
        <v>-0.6</v>
      </c>
      <c r="E57" s="1472">
        <v>0</v>
      </c>
      <c r="F57" s="1472">
        <v>-0.1</v>
      </c>
      <c r="G57" s="1472">
        <v>0.1</v>
      </c>
      <c r="H57" s="1472">
        <v>-0.1</v>
      </c>
      <c r="I57" s="1470">
        <v>-0.2</v>
      </c>
    </row>
    <row r="58" spans="1:9" s="1405" customFormat="1" ht="15" customHeight="1">
      <c r="A58" s="1427" t="s">
        <v>1056</v>
      </c>
      <c r="B58" s="1426">
        <v>2.0499999999999998</v>
      </c>
      <c r="C58" s="1473">
        <v>-3</v>
      </c>
      <c r="D58" s="1472">
        <v>2.8</v>
      </c>
      <c r="E58" s="1472">
        <v>0.7</v>
      </c>
      <c r="F58" s="1472">
        <v>-1.3</v>
      </c>
      <c r="G58" s="1472">
        <v>0.4</v>
      </c>
      <c r="H58" s="1472">
        <v>-1.1000000000000001</v>
      </c>
      <c r="I58" s="1470">
        <v>0.2</v>
      </c>
    </row>
    <row r="59" spans="1:9" s="1405" customFormat="1" ht="15" customHeight="1">
      <c r="A59" s="1427" t="s">
        <v>1055</v>
      </c>
      <c r="B59" s="1426">
        <v>8.52</v>
      </c>
      <c r="C59" s="1473">
        <v>0.5</v>
      </c>
      <c r="D59" s="1472">
        <v>-1.4</v>
      </c>
      <c r="E59" s="1472">
        <v>0.1</v>
      </c>
      <c r="F59" s="1472">
        <v>-0.5</v>
      </c>
      <c r="G59" s="1472">
        <v>-0.8</v>
      </c>
      <c r="H59" s="1472">
        <v>-0.9</v>
      </c>
      <c r="I59" s="1470">
        <v>1.9</v>
      </c>
    </row>
    <row r="60" spans="1:9" s="1405" customFormat="1" ht="15" customHeight="1">
      <c r="A60" s="1435" t="s">
        <v>1054</v>
      </c>
      <c r="B60" s="1426">
        <v>1.8</v>
      </c>
      <c r="C60" s="1473">
        <v>-1.9</v>
      </c>
      <c r="D60" s="1472">
        <v>-3</v>
      </c>
      <c r="E60" s="1472">
        <v>1.9</v>
      </c>
      <c r="F60" s="1472">
        <v>1.7</v>
      </c>
      <c r="G60" s="1472">
        <v>-3.1</v>
      </c>
      <c r="H60" s="1472">
        <v>-0.6</v>
      </c>
      <c r="I60" s="1470">
        <v>-2.2999999999999998</v>
      </c>
    </row>
    <row r="61" spans="1:9" s="1405" customFormat="1" ht="15" customHeight="1">
      <c r="A61" s="1435" t="s">
        <v>1053</v>
      </c>
      <c r="B61" s="1426">
        <v>2.15</v>
      </c>
      <c r="C61" s="1473">
        <v>-0.7</v>
      </c>
      <c r="D61" s="1472">
        <v>-0.2</v>
      </c>
      <c r="E61" s="1472">
        <v>-0.4</v>
      </c>
      <c r="F61" s="1472">
        <v>0.5</v>
      </c>
      <c r="G61" s="1472">
        <v>-1</v>
      </c>
      <c r="H61" s="1472">
        <v>0.4</v>
      </c>
      <c r="I61" s="1470">
        <v>-0.6</v>
      </c>
    </row>
    <row r="62" spans="1:9" s="1405" customFormat="1" ht="15" customHeight="1">
      <c r="A62" s="1435" t="s">
        <v>1052</v>
      </c>
      <c r="B62" s="1426">
        <v>2.04</v>
      </c>
      <c r="C62" s="1473">
        <v>9.4</v>
      </c>
      <c r="D62" s="1472">
        <v>2.2000000000000002</v>
      </c>
      <c r="E62" s="1472">
        <v>0.9</v>
      </c>
      <c r="F62" s="1472">
        <v>0.3</v>
      </c>
      <c r="G62" s="1472">
        <v>0.4</v>
      </c>
      <c r="H62" s="1472">
        <v>0.3</v>
      </c>
      <c r="I62" s="1470">
        <v>0.1</v>
      </c>
    </row>
    <row r="63" spans="1:9" s="1405" customFormat="1" ht="15" customHeight="1">
      <c r="A63" s="1435" t="s">
        <v>415</v>
      </c>
      <c r="B63" s="1426">
        <v>0.5</v>
      </c>
      <c r="C63" s="1473">
        <v>0.4</v>
      </c>
      <c r="D63" s="1472">
        <v>3.2</v>
      </c>
      <c r="E63" s="1472">
        <v>-1.5</v>
      </c>
      <c r="F63" s="1472">
        <v>0.2</v>
      </c>
      <c r="G63" s="1472">
        <v>0.6</v>
      </c>
      <c r="H63" s="1472">
        <v>1.4</v>
      </c>
      <c r="I63" s="1470">
        <v>-0.6</v>
      </c>
    </row>
    <row r="64" spans="1:9" s="1405" customFormat="1" ht="15" customHeight="1">
      <c r="A64" s="1434" t="s">
        <v>1051</v>
      </c>
      <c r="B64" s="1426">
        <v>0.46</v>
      </c>
      <c r="C64" s="1477">
        <v>-0.1</v>
      </c>
      <c r="D64" s="1476">
        <v>-0.5</v>
      </c>
      <c r="E64" s="1476">
        <v>0.1</v>
      </c>
      <c r="F64" s="1476">
        <v>2.6</v>
      </c>
      <c r="G64" s="1476">
        <v>0.6</v>
      </c>
      <c r="H64" s="1476">
        <v>0.9</v>
      </c>
      <c r="I64" s="1474">
        <v>0.4</v>
      </c>
    </row>
    <row r="65" spans="1:29" s="1428" customFormat="1" ht="33" customHeight="1">
      <c r="A65" s="1430" t="s">
        <v>1050</v>
      </c>
      <c r="B65" s="1429">
        <v>47.2</v>
      </c>
      <c r="C65" s="1473">
        <v>0.1</v>
      </c>
      <c r="D65" s="1472">
        <v>0.4</v>
      </c>
      <c r="E65" s="1472">
        <v>0.6</v>
      </c>
      <c r="F65" s="1472">
        <v>0.6</v>
      </c>
      <c r="G65" s="1472">
        <v>0.5</v>
      </c>
      <c r="H65" s="1472">
        <v>0.4</v>
      </c>
      <c r="I65" s="1470">
        <v>0.1</v>
      </c>
    </row>
    <row r="66" spans="1:29" s="1405" customFormat="1" ht="15" customHeight="1">
      <c r="A66" s="1427" t="s">
        <v>1049</v>
      </c>
      <c r="B66" s="1426">
        <v>36.950000000000003</v>
      </c>
      <c r="C66" s="1473">
        <v>0.4</v>
      </c>
      <c r="D66" s="1472">
        <v>0.2</v>
      </c>
      <c r="E66" s="1472">
        <v>0.3</v>
      </c>
      <c r="F66" s="1472">
        <v>0.3</v>
      </c>
      <c r="G66" s="1472">
        <v>0.1</v>
      </c>
      <c r="H66" s="1472">
        <v>0.2</v>
      </c>
      <c r="I66" s="1470">
        <v>0.1</v>
      </c>
    </row>
    <row r="67" spans="1:29" s="1405" customFormat="1" ht="15" customHeight="1">
      <c r="A67" s="1427" t="s">
        <v>1048</v>
      </c>
      <c r="B67" s="1426">
        <v>32.950000000000003</v>
      </c>
      <c r="C67" s="1473">
        <v>0.4</v>
      </c>
      <c r="D67" s="1472">
        <v>0.3</v>
      </c>
      <c r="E67" s="1472">
        <v>0.1</v>
      </c>
      <c r="F67" s="1472">
        <v>0.3</v>
      </c>
      <c r="G67" s="1472">
        <v>0.2</v>
      </c>
      <c r="H67" s="1472">
        <v>0.2</v>
      </c>
      <c r="I67" s="1470">
        <v>0.1</v>
      </c>
    </row>
    <row r="68" spans="1:29" s="1405" customFormat="1" ht="15" customHeight="1">
      <c r="A68" s="1422" t="s">
        <v>1047</v>
      </c>
      <c r="B68" s="1421">
        <v>4</v>
      </c>
      <c r="C68" s="1469">
        <v>0.6</v>
      </c>
      <c r="D68" s="1468">
        <v>0.1</v>
      </c>
      <c r="E68" s="1468">
        <v>0.5</v>
      </c>
      <c r="F68" s="1468">
        <v>0.3</v>
      </c>
      <c r="G68" s="1468">
        <v>0.2</v>
      </c>
      <c r="H68" s="1468">
        <v>0.2</v>
      </c>
      <c r="I68" s="1466">
        <v>-0.1</v>
      </c>
    </row>
    <row r="69" spans="1:29" s="1405" customFormat="1" ht="15.95" customHeight="1">
      <c r="A69" s="1417" t="s">
        <v>804</v>
      </c>
      <c r="B69" s="1416"/>
      <c r="C69" s="1465"/>
      <c r="D69" s="1465"/>
      <c r="E69" s="1465"/>
      <c r="F69" s="1465"/>
      <c r="G69" s="1465"/>
      <c r="H69" s="1465"/>
      <c r="I69" s="1487"/>
      <c r="M69" s="1415"/>
    </row>
    <row r="70" spans="1:29" s="1405" customFormat="1" ht="15.95" customHeight="1">
      <c r="A70" s="1909" t="s">
        <v>111</v>
      </c>
      <c r="B70" s="1416"/>
      <c r="C70" s="1465"/>
      <c r="D70" s="1465"/>
      <c r="E70" s="1465"/>
      <c r="F70" s="1465"/>
      <c r="G70" s="1465"/>
      <c r="H70" s="1465"/>
      <c r="I70" s="1487"/>
      <c r="M70" s="1415"/>
    </row>
    <row r="71" spans="1:29" s="1405" customFormat="1" ht="15.95" customHeight="1">
      <c r="A71" s="1932" t="s">
        <v>123</v>
      </c>
      <c r="B71" s="1414"/>
      <c r="C71" s="1464"/>
      <c r="D71" s="1464"/>
      <c r="E71" s="1464"/>
      <c r="F71" s="1464"/>
      <c r="G71" s="1464"/>
      <c r="H71" s="1464"/>
      <c r="I71" s="1464"/>
    </row>
    <row r="72" spans="1:29" s="1405" customFormat="1" ht="9" customHeight="1">
      <c r="A72" s="1393"/>
      <c r="B72" s="1414"/>
      <c r="C72" s="1464"/>
      <c r="D72" s="1464"/>
      <c r="E72" s="1464"/>
      <c r="F72" s="1464"/>
      <c r="G72" s="1464"/>
      <c r="H72" s="1464"/>
      <c r="I72" s="1464"/>
    </row>
    <row r="73" spans="1:29" s="1405" customFormat="1" ht="9" customHeight="1">
      <c r="A73" s="1394"/>
      <c r="B73" s="1394"/>
      <c r="C73" s="1394"/>
      <c r="D73" s="1394"/>
      <c r="E73" s="1394"/>
      <c r="F73" s="1394"/>
      <c r="G73" s="1394"/>
      <c r="H73" s="1394"/>
      <c r="I73" s="1394"/>
      <c r="J73" s="1394"/>
      <c r="K73" s="1394"/>
      <c r="L73" s="1394"/>
      <c r="M73" s="1394"/>
      <c r="N73" s="1394"/>
      <c r="O73" s="1394"/>
    </row>
    <row r="74" spans="1:29" s="1405" customFormat="1" ht="9" customHeight="1">
      <c r="A74" s="1394"/>
      <c r="B74" s="1394"/>
      <c r="C74" s="1394"/>
      <c r="D74" s="1394"/>
      <c r="E74" s="1394"/>
      <c r="F74" s="1394"/>
      <c r="G74" s="1394"/>
      <c r="H74" s="1394"/>
      <c r="I74" s="1394"/>
      <c r="J74" s="1394"/>
      <c r="K74" s="1394"/>
      <c r="L74" s="1394"/>
      <c r="M74" s="1394"/>
      <c r="N74" s="1394"/>
      <c r="O74" s="1394"/>
      <c r="P74" s="1413"/>
      <c r="Q74" s="1413"/>
      <c r="R74" s="1413"/>
      <c r="S74" s="1413"/>
      <c r="T74" s="1413"/>
      <c r="U74" s="1413"/>
      <c r="V74" s="1413"/>
      <c r="W74" s="1413"/>
      <c r="X74" s="1413"/>
      <c r="Y74" s="1413"/>
      <c r="Z74" s="1413"/>
      <c r="AA74" s="1413"/>
      <c r="AB74" s="2100"/>
      <c r="AC74" s="2100"/>
    </row>
    <row r="75" spans="1:29" s="1405" customFormat="1" ht="9" customHeight="1">
      <c r="A75" s="1394"/>
      <c r="B75" s="1394"/>
      <c r="C75" s="1394"/>
      <c r="D75" s="1394"/>
      <c r="E75" s="1394"/>
      <c r="F75" s="1394"/>
      <c r="G75" s="1394"/>
      <c r="H75" s="1394"/>
      <c r="I75" s="1394"/>
      <c r="J75" s="1394"/>
      <c r="K75" s="1394"/>
      <c r="L75" s="1394"/>
      <c r="M75" s="1394"/>
      <c r="N75" s="1394"/>
      <c r="O75" s="1394"/>
      <c r="P75" s="1413"/>
      <c r="Q75" s="1413"/>
      <c r="R75" s="1413"/>
      <c r="S75" s="1413"/>
      <c r="T75" s="1413"/>
      <c r="U75" s="1413"/>
      <c r="V75" s="1413"/>
      <c r="W75" s="1413"/>
      <c r="X75" s="1410"/>
      <c r="Y75" s="1413"/>
      <c r="Z75" s="1413"/>
      <c r="AA75" s="2084"/>
      <c r="AB75" s="2085"/>
      <c r="AC75" s="2085"/>
    </row>
    <row r="76" spans="1:29" s="1405" customFormat="1" ht="9" customHeight="1">
      <c r="A76" s="1394"/>
      <c r="B76" s="1394"/>
      <c r="C76" s="1394"/>
      <c r="D76" s="1394"/>
      <c r="E76" s="1394"/>
      <c r="F76" s="1394"/>
      <c r="G76" s="1394"/>
      <c r="H76" s="1394"/>
      <c r="I76" s="1394"/>
      <c r="J76" s="1394"/>
      <c r="K76" s="1394"/>
      <c r="L76" s="1394"/>
      <c r="M76" s="1394"/>
      <c r="N76" s="1394"/>
      <c r="O76" s="1394"/>
      <c r="P76" s="1412"/>
      <c r="Q76" s="1412"/>
      <c r="R76" s="1412"/>
      <c r="S76" s="1412"/>
      <c r="T76" s="1412"/>
      <c r="U76" s="1412"/>
      <c r="V76" s="1412"/>
      <c r="W76" s="1412"/>
      <c r="X76" s="1412"/>
      <c r="Y76" s="1412"/>
      <c r="Z76" s="1412"/>
      <c r="AA76" s="1411"/>
      <c r="AB76" s="1411"/>
      <c r="AC76" s="1411"/>
    </row>
    <row r="77" spans="1:29" s="1405" customFormat="1" ht="9" customHeight="1">
      <c r="A77" s="1394"/>
      <c r="B77" s="1394"/>
      <c r="C77" s="1394"/>
      <c r="D77" s="1394"/>
      <c r="E77" s="1394"/>
      <c r="F77" s="1394"/>
      <c r="G77" s="1394"/>
      <c r="H77" s="1394"/>
      <c r="I77" s="1394"/>
      <c r="J77" s="1394"/>
      <c r="K77" s="1394"/>
      <c r="L77" s="1394"/>
      <c r="M77" s="1394"/>
      <c r="N77" s="1394"/>
      <c r="O77" s="1394"/>
      <c r="P77" s="1410"/>
      <c r="Q77" s="1410"/>
      <c r="R77" s="1410"/>
      <c r="S77" s="1410"/>
      <c r="T77" s="1410"/>
      <c r="U77" s="1410"/>
      <c r="V77" s="1410"/>
      <c r="W77" s="1410"/>
      <c r="X77" s="1410"/>
      <c r="Y77" s="1410"/>
      <c r="Z77" s="1410"/>
      <c r="AA77" s="1410"/>
      <c r="AB77" s="1410"/>
      <c r="AC77" s="2086"/>
    </row>
    <row r="78" spans="1:29" s="1405" customFormat="1" ht="9" customHeight="1">
      <c r="A78" s="1394"/>
      <c r="B78" s="1394"/>
      <c r="C78" s="1394"/>
      <c r="D78" s="1394"/>
      <c r="E78" s="1394"/>
      <c r="F78" s="1394"/>
      <c r="G78" s="1394"/>
      <c r="H78" s="1394"/>
      <c r="I78" s="1394"/>
      <c r="J78" s="1394"/>
      <c r="K78" s="1394"/>
      <c r="L78" s="1394"/>
      <c r="M78" s="1394"/>
      <c r="N78" s="1394"/>
      <c r="O78" s="1394"/>
      <c r="P78" s="1410"/>
      <c r="Q78" s="1410"/>
      <c r="R78" s="1410"/>
      <c r="S78" s="1410"/>
      <c r="T78" s="1410"/>
      <c r="U78" s="1410"/>
      <c r="V78" s="1410"/>
      <c r="W78" s="1410"/>
      <c r="X78" s="1410"/>
      <c r="Y78" s="1410"/>
      <c r="Z78" s="1410"/>
      <c r="AA78" s="1410"/>
      <c r="AB78" s="1410"/>
      <c r="AC78" s="2086"/>
    </row>
    <row r="79" spans="1:29" s="1405" customFormat="1" ht="9" customHeight="1">
      <c r="A79" s="1394"/>
      <c r="B79" s="1394"/>
      <c r="C79" s="1394"/>
      <c r="D79" s="1394"/>
      <c r="E79" s="1394"/>
      <c r="F79" s="1394"/>
      <c r="G79" s="1394"/>
      <c r="H79" s="1394"/>
      <c r="I79" s="1394"/>
      <c r="J79" s="1394"/>
      <c r="K79" s="1394"/>
      <c r="L79" s="1394"/>
      <c r="M79" s="1394"/>
      <c r="N79" s="1394"/>
      <c r="O79" s="1394"/>
      <c r="P79" s="1410"/>
      <c r="Q79" s="1410"/>
      <c r="R79" s="1410"/>
      <c r="S79" s="1410"/>
      <c r="T79" s="1410"/>
      <c r="U79" s="1410"/>
      <c r="V79" s="1410"/>
      <c r="W79" s="1410"/>
      <c r="X79" s="1410"/>
      <c r="Y79" s="1410"/>
      <c r="Z79" s="1410"/>
      <c r="AA79" s="1410"/>
      <c r="AB79" s="1410"/>
      <c r="AC79" s="2086"/>
    </row>
    <row r="80" spans="1:29" s="1405" customFormat="1" ht="9" customHeight="1">
      <c r="A80" s="1394"/>
      <c r="B80" s="1394"/>
      <c r="C80" s="1394"/>
      <c r="D80" s="1394"/>
      <c r="E80" s="1394"/>
      <c r="F80" s="1394"/>
      <c r="G80" s="1394"/>
      <c r="H80" s="1394"/>
      <c r="I80" s="1394"/>
      <c r="J80" s="1394"/>
      <c r="K80" s="1394"/>
      <c r="L80" s="1394"/>
      <c r="M80" s="1394"/>
      <c r="N80" s="1394"/>
      <c r="O80" s="1394"/>
      <c r="P80" s="1394"/>
      <c r="Q80" s="1394"/>
      <c r="R80" s="1394"/>
      <c r="S80" s="1394"/>
      <c r="T80" s="1394"/>
      <c r="U80" s="1394"/>
      <c r="V80" s="1394"/>
      <c r="W80" s="1394"/>
      <c r="X80" s="1394"/>
      <c r="Y80" s="1394"/>
      <c r="Z80" s="1394"/>
      <c r="AA80" s="1394"/>
      <c r="AB80" s="1394"/>
      <c r="AC80" s="1394"/>
    </row>
    <row r="81" spans="1:30" s="1405" customFormat="1" ht="9" customHeight="1">
      <c r="A81" s="1399"/>
      <c r="B81" s="1392"/>
      <c r="C81" s="1395"/>
      <c r="D81" s="1395"/>
      <c r="E81" s="1395"/>
      <c r="F81" s="1395"/>
      <c r="G81" s="1395"/>
      <c r="H81" s="1395"/>
      <c r="I81" s="1395"/>
      <c r="J81" s="1395"/>
      <c r="K81" s="1395"/>
      <c r="L81" s="1395"/>
      <c r="M81" s="1395"/>
      <c r="N81" s="1394"/>
      <c r="O81" s="1394"/>
      <c r="P81" s="1394"/>
      <c r="Q81" s="1394"/>
      <c r="R81" s="1394"/>
      <c r="S81" s="1394"/>
      <c r="T81" s="1394"/>
      <c r="U81" s="1394"/>
      <c r="V81" s="1394"/>
      <c r="W81" s="1394"/>
      <c r="X81" s="1394"/>
      <c r="Y81" s="1394"/>
      <c r="Z81" s="1394"/>
      <c r="AA81" s="1394"/>
      <c r="AB81" s="1394"/>
      <c r="AC81" s="1394"/>
    </row>
    <row r="82" spans="1:30" s="1405" customFormat="1" ht="9" customHeight="1">
      <c r="A82" s="1400"/>
      <c r="B82" s="1392"/>
      <c r="C82" s="1409"/>
      <c r="D82" s="1409"/>
      <c r="E82" s="1409"/>
      <c r="F82" s="1409"/>
      <c r="G82" s="1409"/>
      <c r="H82" s="1409"/>
      <c r="I82" s="1395"/>
      <c r="J82" s="1395"/>
      <c r="K82" s="1395"/>
      <c r="L82" s="1395"/>
      <c r="M82" s="1395"/>
      <c r="N82" s="1408"/>
      <c r="O82" s="1394"/>
      <c r="P82" s="1394"/>
      <c r="Q82" s="1394"/>
      <c r="R82" s="1394"/>
      <c r="S82" s="1394"/>
      <c r="T82" s="1394"/>
      <c r="U82" s="1394"/>
      <c r="V82" s="1394"/>
      <c r="W82" s="1394"/>
      <c r="X82" s="1408"/>
      <c r="Y82" s="1408"/>
      <c r="Z82" s="1408"/>
      <c r="AA82" s="1408"/>
      <c r="AB82" s="1408"/>
      <c r="AC82" s="1408"/>
    </row>
    <row r="83" spans="1:30" s="1405" customFormat="1" ht="9" customHeight="1">
      <c r="A83" s="1399"/>
      <c r="B83" s="1398"/>
      <c r="C83" s="1395"/>
      <c r="D83" s="1395"/>
      <c r="E83" s="1395"/>
      <c r="F83" s="1395"/>
      <c r="G83" s="1395"/>
      <c r="H83" s="1395"/>
      <c r="I83" s="1395"/>
      <c r="J83" s="1395"/>
      <c r="K83" s="1395"/>
      <c r="L83" s="1395"/>
      <c r="M83" s="1395"/>
      <c r="N83" s="1394"/>
      <c r="O83" s="1394"/>
      <c r="P83" s="1394"/>
      <c r="Q83" s="1394"/>
      <c r="R83" s="1394"/>
      <c r="S83" s="1394"/>
      <c r="T83" s="1394"/>
      <c r="U83" s="1394"/>
      <c r="V83" s="1394"/>
      <c r="W83" s="1394"/>
      <c r="X83" s="1394"/>
      <c r="Y83" s="1394"/>
      <c r="Z83" s="1394"/>
      <c r="AA83" s="1394"/>
      <c r="AB83" s="1394"/>
      <c r="AC83" s="1394"/>
    </row>
    <row r="84" spans="1:30" s="1405" customFormat="1" ht="9" customHeight="1">
      <c r="A84" s="1393"/>
      <c r="B84" s="1392"/>
      <c r="C84" s="1395"/>
      <c r="D84" s="1395"/>
      <c r="E84" s="1395"/>
      <c r="F84" s="1395"/>
      <c r="G84" s="1395"/>
      <c r="H84" s="1395"/>
      <c r="I84" s="1395"/>
      <c r="J84" s="1395"/>
      <c r="K84" s="1395"/>
      <c r="L84" s="1395"/>
      <c r="M84" s="1395"/>
      <c r="N84" s="1394"/>
      <c r="O84" s="1394"/>
      <c r="P84" s="1394"/>
      <c r="Q84" s="1394"/>
      <c r="R84" s="1394"/>
      <c r="S84" s="1394"/>
      <c r="T84" s="1394"/>
      <c r="U84" s="1394"/>
      <c r="V84" s="1394"/>
      <c r="W84" s="1394"/>
      <c r="X84" s="1394"/>
      <c r="Y84" s="1394"/>
      <c r="Z84" s="1394"/>
      <c r="AA84" s="1394"/>
      <c r="AB84" s="1394"/>
      <c r="AC84" s="1394"/>
    </row>
    <row r="85" spans="1:30" s="1405" customFormat="1" ht="9" customHeight="1">
      <c r="A85" s="1393"/>
      <c r="B85" s="1392"/>
      <c r="C85" s="1395"/>
      <c r="D85" s="1395"/>
      <c r="E85" s="1395"/>
      <c r="F85" s="1395"/>
      <c r="G85" s="1395"/>
      <c r="H85" s="1395"/>
      <c r="I85" s="1395"/>
      <c r="J85" s="1395"/>
      <c r="K85" s="1395"/>
      <c r="L85" s="1395"/>
      <c r="M85" s="1395"/>
      <c r="N85" s="1394"/>
      <c r="O85" s="1394"/>
      <c r="P85" s="1394"/>
      <c r="Q85" s="1394"/>
      <c r="R85" s="1394"/>
      <c r="S85" s="1394"/>
      <c r="T85" s="1394"/>
      <c r="U85" s="1394"/>
      <c r="V85" s="1394"/>
      <c r="W85" s="1394"/>
      <c r="X85" s="1394"/>
      <c r="Y85" s="1394"/>
      <c r="Z85" s="1394"/>
      <c r="AA85" s="1394"/>
      <c r="AB85" s="1394"/>
      <c r="AC85" s="1394"/>
    </row>
    <row r="86" spans="1:30" s="1405" customFormat="1" ht="9" customHeight="1">
      <c r="A86" s="1396"/>
      <c r="B86" s="1392"/>
      <c r="C86" s="1395"/>
      <c r="D86" s="1395"/>
      <c r="E86" s="1395"/>
      <c r="F86" s="1395"/>
      <c r="G86" s="1395"/>
      <c r="H86" s="1395"/>
      <c r="I86" s="1395"/>
      <c r="J86" s="1395"/>
      <c r="K86" s="1395"/>
      <c r="L86" s="1395"/>
      <c r="M86" s="1395"/>
      <c r="N86" s="1394"/>
      <c r="O86" s="1394"/>
      <c r="P86" s="1394"/>
      <c r="Q86" s="1394"/>
      <c r="R86" s="1394"/>
      <c r="S86" s="1394"/>
      <c r="T86" s="1394"/>
      <c r="U86" s="1394"/>
      <c r="V86" s="1394"/>
      <c r="W86" s="1394"/>
      <c r="X86" s="1394"/>
      <c r="Y86" s="1394"/>
      <c r="Z86" s="1394"/>
      <c r="AA86" s="1394"/>
      <c r="AB86" s="1394"/>
      <c r="AC86" s="1394"/>
    </row>
    <row r="87" spans="1:30" s="1405" customFormat="1" ht="9" customHeight="1">
      <c r="A87" s="1393"/>
      <c r="B87" s="1392"/>
      <c r="C87" s="1395"/>
      <c r="D87" s="1395"/>
      <c r="E87" s="1395"/>
      <c r="F87" s="1395"/>
      <c r="G87" s="1395"/>
      <c r="H87" s="1395"/>
      <c r="I87" s="1395"/>
      <c r="J87" s="1395"/>
      <c r="K87" s="1395"/>
      <c r="L87" s="1395"/>
      <c r="M87" s="1395"/>
      <c r="N87" s="1394"/>
      <c r="O87" s="1394"/>
      <c r="P87" s="1394"/>
      <c r="Q87" s="1394"/>
      <c r="R87" s="1394"/>
      <c r="S87" s="1394"/>
      <c r="T87" s="1394"/>
      <c r="U87" s="1394"/>
      <c r="V87" s="1394"/>
      <c r="W87" s="1394"/>
      <c r="X87" s="1394"/>
      <c r="Y87" s="1394"/>
      <c r="Z87" s="1394"/>
      <c r="AA87" s="1394"/>
      <c r="AB87" s="1394"/>
      <c r="AC87" s="1394"/>
    </row>
    <row r="88" spans="1:30" s="1405" customFormat="1" ht="9" customHeight="1">
      <c r="A88" s="1393"/>
      <c r="B88" s="1392"/>
      <c r="C88" s="1395"/>
      <c r="D88" s="1395"/>
      <c r="E88" s="1395"/>
      <c r="F88" s="1395"/>
      <c r="G88" s="1395"/>
      <c r="H88" s="1395"/>
      <c r="I88" s="1395"/>
      <c r="J88" s="1395"/>
      <c r="K88" s="1395"/>
      <c r="L88" s="1395"/>
      <c r="M88" s="1395"/>
      <c r="N88" s="1394"/>
      <c r="O88" s="1394"/>
      <c r="P88" s="1394"/>
      <c r="Q88" s="1394"/>
      <c r="R88" s="1394"/>
      <c r="S88" s="1394"/>
      <c r="T88" s="1394"/>
      <c r="U88" s="1394"/>
      <c r="V88" s="1394"/>
      <c r="W88" s="1394"/>
      <c r="X88" s="1394"/>
      <c r="Y88" s="1394"/>
      <c r="Z88" s="1394"/>
      <c r="AA88" s="1394"/>
      <c r="AB88" s="1394"/>
      <c r="AC88" s="1394"/>
    </row>
    <row r="89" spans="1:30" s="1405" customFormat="1" ht="9" customHeight="1">
      <c r="A89" s="1393"/>
      <c r="B89" s="1392"/>
      <c r="C89" s="1395"/>
      <c r="D89" s="1395"/>
      <c r="E89" s="1395"/>
      <c r="F89" s="1395"/>
      <c r="G89" s="1395"/>
      <c r="H89" s="1395"/>
      <c r="I89" s="1395"/>
      <c r="J89" s="1395"/>
      <c r="K89" s="1395"/>
      <c r="L89" s="1395"/>
      <c r="M89" s="1395"/>
      <c r="N89" s="1394"/>
      <c r="O89" s="1394"/>
      <c r="P89" s="1394"/>
      <c r="Q89" s="1394"/>
      <c r="R89" s="1394"/>
      <c r="S89" s="1394"/>
      <c r="T89" s="1394"/>
      <c r="U89" s="1394"/>
      <c r="V89" s="1394"/>
      <c r="W89" s="1394"/>
      <c r="X89" s="1394"/>
      <c r="Y89" s="1394"/>
      <c r="Z89" s="1394"/>
      <c r="AA89" s="1394"/>
      <c r="AB89" s="1394"/>
      <c r="AC89" s="1394"/>
    </row>
    <row r="90" spans="1:30" s="1405" customFormat="1" ht="9" customHeight="1">
      <c r="A90" s="1393"/>
      <c r="B90" s="1392"/>
      <c r="C90" s="1395"/>
      <c r="D90" s="1395"/>
      <c r="E90" s="1395"/>
      <c r="F90" s="1395"/>
      <c r="G90" s="1395"/>
      <c r="H90" s="1395"/>
      <c r="I90" s="1395"/>
      <c r="J90" s="1395"/>
      <c r="K90" s="1395"/>
      <c r="L90" s="1395"/>
      <c r="M90" s="1395"/>
      <c r="N90" s="1394"/>
      <c r="O90" s="1394"/>
      <c r="P90" s="1394"/>
      <c r="Q90" s="1394"/>
      <c r="R90" s="1394"/>
      <c r="S90" s="1394"/>
      <c r="T90" s="1394"/>
      <c r="U90" s="1394"/>
      <c r="V90" s="1394"/>
      <c r="W90" s="1394"/>
      <c r="X90" s="1394"/>
      <c r="Y90" s="1394"/>
      <c r="Z90" s="1394"/>
      <c r="AA90" s="1394"/>
      <c r="AB90" s="1394"/>
      <c r="AC90" s="1394"/>
    </row>
    <row r="91" spans="1:30" s="1405" customFormat="1" ht="9" customHeight="1">
      <c r="A91" s="1393"/>
      <c r="B91" s="1392"/>
      <c r="C91" s="1395"/>
      <c r="D91" s="1395"/>
      <c r="E91" s="1395"/>
      <c r="F91" s="1395"/>
      <c r="G91" s="1395"/>
      <c r="H91" s="1395"/>
      <c r="I91" s="1395"/>
      <c r="J91" s="1395"/>
      <c r="K91" s="1395"/>
      <c r="L91" s="1395"/>
      <c r="M91" s="1395"/>
      <c r="N91" s="1394"/>
      <c r="O91" s="1394"/>
      <c r="P91" s="1394"/>
      <c r="Q91" s="1394"/>
      <c r="R91" s="1394"/>
      <c r="S91" s="1394"/>
      <c r="T91" s="1394"/>
      <c r="U91" s="1394"/>
      <c r="V91" s="1394"/>
      <c r="W91" s="1394"/>
      <c r="X91" s="1394"/>
      <c r="Y91" s="1394"/>
      <c r="Z91" s="1394"/>
      <c r="AA91" s="1394"/>
      <c r="AB91" s="1394"/>
      <c r="AC91" s="1394"/>
    </row>
    <row r="92" spans="1:30" s="1407" customFormat="1" ht="9" customHeight="1">
      <c r="A92" s="1393"/>
      <c r="B92" s="1392"/>
      <c r="C92" s="1395"/>
      <c r="D92" s="1395"/>
      <c r="E92" s="1395"/>
      <c r="F92" s="1395"/>
      <c r="G92" s="1395"/>
      <c r="H92" s="1395"/>
      <c r="I92" s="1395"/>
      <c r="J92" s="1395"/>
      <c r="K92" s="1395"/>
      <c r="L92" s="1395"/>
      <c r="M92" s="1395"/>
      <c r="N92" s="1394"/>
      <c r="O92" s="1394"/>
      <c r="P92" s="1394"/>
      <c r="Q92" s="1394"/>
      <c r="R92" s="1394"/>
      <c r="S92" s="1394"/>
      <c r="T92" s="1394"/>
      <c r="U92" s="1394"/>
      <c r="V92" s="1394"/>
      <c r="W92" s="1394"/>
      <c r="X92" s="1394"/>
      <c r="Y92" s="1394"/>
      <c r="Z92" s="1394"/>
      <c r="AA92" s="1394"/>
      <c r="AB92" s="1394"/>
      <c r="AC92" s="1394"/>
    </row>
    <row r="93" spans="1:30">
      <c r="A93" s="1393"/>
      <c r="B93" s="1392"/>
      <c r="C93" s="1395"/>
      <c r="D93" s="1395"/>
      <c r="E93" s="1395"/>
      <c r="F93" s="1395"/>
      <c r="G93" s="1395"/>
      <c r="H93" s="1395"/>
      <c r="I93" s="1395"/>
      <c r="J93" s="1395"/>
      <c r="K93" s="1395"/>
      <c r="L93" s="1395"/>
      <c r="M93" s="1395"/>
      <c r="N93" s="1394"/>
      <c r="O93" s="1394"/>
      <c r="P93" s="1394"/>
      <c r="Q93" s="1394"/>
      <c r="R93" s="1394"/>
      <c r="S93" s="1394"/>
      <c r="T93" s="1394"/>
      <c r="U93" s="1394"/>
      <c r="V93" s="1394"/>
      <c r="W93" s="1394"/>
      <c r="X93" s="1394"/>
      <c r="Y93" s="1394"/>
      <c r="Z93" s="1394"/>
      <c r="AA93" s="1394"/>
      <c r="AB93" s="1394"/>
      <c r="AC93" s="1394"/>
      <c r="AD93" s="1406"/>
    </row>
    <row r="94" spans="1:30">
      <c r="A94" s="1393"/>
      <c r="B94" s="1392"/>
      <c r="C94" s="1395"/>
      <c r="D94" s="1395"/>
      <c r="E94" s="1395"/>
      <c r="F94" s="1395"/>
      <c r="G94" s="1395"/>
      <c r="H94" s="1395"/>
      <c r="I94" s="1395"/>
      <c r="J94" s="1395"/>
      <c r="K94" s="1395"/>
      <c r="L94" s="1395"/>
      <c r="M94" s="1395"/>
      <c r="N94" s="1394"/>
      <c r="O94" s="1394"/>
      <c r="P94" s="1394"/>
      <c r="Q94" s="1394"/>
      <c r="R94" s="1394"/>
      <c r="S94" s="1394"/>
      <c r="T94" s="1394"/>
      <c r="U94" s="1394"/>
      <c r="V94" s="1394"/>
      <c r="W94" s="1394"/>
      <c r="X94" s="1394"/>
      <c r="Y94" s="1394"/>
      <c r="Z94" s="1394"/>
      <c r="AA94" s="1394"/>
      <c r="AB94" s="1394"/>
      <c r="AC94" s="1394"/>
      <c r="AD94" s="1406"/>
    </row>
    <row r="95" spans="1:30">
      <c r="A95" s="1405"/>
      <c r="B95" s="1392"/>
      <c r="C95" s="1395"/>
      <c r="D95" s="1395"/>
      <c r="E95" s="1395"/>
      <c r="F95" s="1395"/>
      <c r="G95" s="1395"/>
      <c r="H95" s="1395"/>
      <c r="I95" s="1395"/>
      <c r="J95" s="1395"/>
      <c r="K95" s="1395"/>
      <c r="L95" s="1395"/>
      <c r="M95" s="1395"/>
      <c r="N95" s="1394"/>
      <c r="O95" s="1394"/>
      <c r="P95" s="1394"/>
      <c r="Q95" s="1394"/>
      <c r="R95" s="1394"/>
      <c r="S95" s="1394"/>
      <c r="T95" s="1394"/>
      <c r="U95" s="1394"/>
      <c r="V95" s="1394"/>
      <c r="W95" s="1394"/>
      <c r="X95" s="1394"/>
      <c r="Y95" s="1394"/>
      <c r="Z95" s="1394"/>
      <c r="AA95" s="1394"/>
      <c r="AB95" s="1394"/>
      <c r="AC95" s="1394"/>
    </row>
    <row r="96" spans="1:30">
      <c r="A96" s="1396"/>
      <c r="B96" s="1392"/>
      <c r="C96" s="1395"/>
      <c r="D96" s="1395"/>
      <c r="E96" s="1395"/>
      <c r="F96" s="1395"/>
      <c r="G96" s="1395"/>
      <c r="H96" s="1395"/>
      <c r="I96" s="1395"/>
      <c r="J96" s="1395"/>
      <c r="K96" s="1395"/>
      <c r="L96" s="1395"/>
      <c r="M96" s="1395"/>
      <c r="N96" s="1394"/>
      <c r="O96" s="1394"/>
      <c r="P96" s="1394"/>
      <c r="Q96" s="1394"/>
      <c r="R96" s="1394"/>
      <c r="S96" s="1394"/>
      <c r="T96" s="1394"/>
      <c r="U96" s="1394"/>
      <c r="V96" s="1394"/>
      <c r="W96" s="1394"/>
      <c r="X96" s="1394"/>
      <c r="Y96" s="1394"/>
      <c r="Z96" s="1394"/>
      <c r="AA96" s="1394"/>
      <c r="AB96" s="1394"/>
      <c r="AC96" s="1394"/>
    </row>
    <row r="97" spans="1:29">
      <c r="A97" s="1393"/>
      <c r="B97" s="1392"/>
      <c r="C97" s="1395"/>
      <c r="D97" s="1395"/>
      <c r="E97" s="1395"/>
      <c r="F97" s="1395"/>
      <c r="G97" s="1395"/>
      <c r="H97" s="1395"/>
      <c r="I97" s="1395"/>
      <c r="J97" s="1395"/>
      <c r="K97" s="1395"/>
      <c r="L97" s="1395"/>
      <c r="M97" s="1395"/>
      <c r="N97" s="1394"/>
      <c r="O97" s="1394"/>
      <c r="P97" s="1394"/>
      <c r="Q97" s="1394"/>
      <c r="R97" s="1394"/>
      <c r="S97" s="1394"/>
      <c r="T97" s="1394"/>
      <c r="U97" s="1394"/>
      <c r="V97" s="1394"/>
      <c r="W97" s="1394"/>
      <c r="X97" s="1394"/>
      <c r="Y97" s="1394"/>
      <c r="Z97" s="1394"/>
      <c r="AA97" s="1394"/>
      <c r="AB97" s="1394"/>
      <c r="AC97" s="1394"/>
    </row>
    <row r="98" spans="1:29">
      <c r="A98" s="1393"/>
      <c r="B98" s="1392"/>
      <c r="C98" s="1395"/>
      <c r="D98" s="1395"/>
      <c r="E98" s="1395"/>
      <c r="F98" s="1395"/>
      <c r="G98" s="1395"/>
      <c r="H98" s="1395"/>
      <c r="I98" s="1395"/>
      <c r="J98" s="1395"/>
      <c r="K98" s="1395"/>
      <c r="L98" s="1395"/>
      <c r="M98" s="1395"/>
      <c r="N98" s="1394"/>
      <c r="O98" s="1394"/>
      <c r="P98" s="1394"/>
      <c r="Q98" s="1394"/>
      <c r="R98" s="1394"/>
      <c r="S98" s="1394"/>
      <c r="T98" s="1394"/>
      <c r="U98" s="1394"/>
      <c r="V98" s="1394"/>
      <c r="W98" s="1394"/>
      <c r="X98" s="1394"/>
      <c r="Y98" s="1394"/>
      <c r="Z98" s="1394"/>
      <c r="AA98" s="1394"/>
      <c r="AB98" s="1394"/>
      <c r="AC98" s="1394"/>
    </row>
    <row r="99" spans="1:29">
      <c r="A99" s="1393"/>
      <c r="B99" s="1392"/>
      <c r="C99" s="1395"/>
      <c r="D99" s="1395"/>
      <c r="E99" s="1395"/>
      <c r="F99" s="1395"/>
      <c r="G99" s="1395"/>
      <c r="H99" s="1395"/>
      <c r="I99" s="1395"/>
      <c r="J99" s="1395"/>
      <c r="K99" s="1395"/>
      <c r="L99" s="1395"/>
      <c r="M99" s="1395"/>
      <c r="N99" s="1394"/>
      <c r="O99" s="1394"/>
      <c r="P99" s="1394"/>
      <c r="Q99" s="1394"/>
      <c r="R99" s="1394"/>
      <c r="S99" s="1394"/>
      <c r="T99" s="1394"/>
      <c r="U99" s="1394"/>
      <c r="V99" s="1394"/>
      <c r="W99" s="1394"/>
      <c r="X99" s="1394"/>
      <c r="Y99" s="1394"/>
      <c r="Z99" s="1394"/>
      <c r="AA99" s="1394"/>
      <c r="AB99" s="1394"/>
      <c r="AC99" s="1394"/>
    </row>
    <row r="100" spans="1:29">
      <c r="A100" s="1393"/>
      <c r="B100" s="1392"/>
      <c r="C100" s="1395"/>
      <c r="D100" s="1395"/>
      <c r="E100" s="1395"/>
      <c r="F100" s="1395"/>
      <c r="G100" s="1395"/>
      <c r="H100" s="1395"/>
      <c r="I100" s="1395"/>
      <c r="J100" s="1395"/>
      <c r="K100" s="1395"/>
      <c r="L100" s="1395"/>
      <c r="M100" s="1395"/>
      <c r="N100" s="1394"/>
      <c r="O100" s="1394"/>
      <c r="P100" s="1394"/>
      <c r="Q100" s="1394"/>
      <c r="R100" s="1394"/>
      <c r="S100" s="1394"/>
      <c r="T100" s="1394"/>
      <c r="U100" s="1394"/>
      <c r="V100" s="1394"/>
      <c r="W100" s="1394"/>
      <c r="X100" s="1394"/>
      <c r="Y100" s="1394"/>
      <c r="Z100" s="1394"/>
      <c r="AA100" s="1394"/>
      <c r="AB100" s="1394"/>
      <c r="AC100" s="1394"/>
    </row>
    <row r="101" spans="1:29">
      <c r="A101" s="1393"/>
      <c r="B101" s="1392"/>
      <c r="C101" s="1395"/>
      <c r="D101" s="1395"/>
      <c r="E101" s="1395"/>
      <c r="F101" s="1395"/>
      <c r="G101" s="1395"/>
      <c r="H101" s="1395"/>
      <c r="I101" s="1395"/>
      <c r="J101" s="1395"/>
      <c r="K101" s="1395"/>
      <c r="L101" s="1395"/>
      <c r="M101" s="1395"/>
      <c r="N101" s="1394"/>
      <c r="O101" s="1394"/>
      <c r="P101" s="1394"/>
      <c r="Q101" s="1394"/>
      <c r="R101" s="1394"/>
      <c r="S101" s="1394"/>
      <c r="T101" s="1394"/>
      <c r="U101" s="1394"/>
      <c r="V101" s="1394"/>
      <c r="W101" s="1394"/>
      <c r="X101" s="1394"/>
      <c r="Y101" s="1394"/>
      <c r="Z101" s="1394"/>
      <c r="AA101" s="1394"/>
      <c r="AB101" s="1394"/>
      <c r="AC101" s="1394"/>
    </row>
    <row r="102" spans="1:29">
      <c r="A102" s="1393"/>
      <c r="B102" s="1392"/>
      <c r="C102" s="1395"/>
      <c r="D102" s="1395"/>
      <c r="E102" s="1395"/>
      <c r="F102" s="1395"/>
      <c r="G102" s="1395"/>
      <c r="H102" s="1395"/>
      <c r="I102" s="1395"/>
      <c r="J102" s="1395"/>
      <c r="K102" s="1395"/>
      <c r="L102" s="1395"/>
      <c r="M102" s="1395"/>
      <c r="N102" s="1394"/>
      <c r="O102" s="1394"/>
      <c r="P102" s="1394"/>
      <c r="Q102" s="1394"/>
      <c r="R102" s="1394"/>
      <c r="S102" s="1394"/>
      <c r="T102" s="1394"/>
      <c r="U102" s="1394"/>
      <c r="V102" s="1394"/>
      <c r="W102" s="1394"/>
      <c r="X102" s="1394"/>
      <c r="Y102" s="1394"/>
      <c r="Z102" s="1394"/>
      <c r="AA102" s="1394"/>
      <c r="AB102" s="1394"/>
      <c r="AC102" s="1394"/>
    </row>
    <row r="103" spans="1:29">
      <c r="A103" s="1393"/>
      <c r="B103" s="1392"/>
      <c r="C103" s="1395"/>
      <c r="D103" s="1395"/>
      <c r="E103" s="1395"/>
      <c r="F103" s="1395"/>
      <c r="G103" s="1395"/>
      <c r="H103" s="1395"/>
      <c r="I103" s="1395"/>
      <c r="J103" s="1395"/>
      <c r="K103" s="1395"/>
      <c r="L103" s="1395"/>
      <c r="M103" s="1395"/>
      <c r="N103" s="1394"/>
      <c r="O103" s="1394"/>
      <c r="P103" s="1394"/>
      <c r="Q103" s="1394"/>
      <c r="R103" s="1394"/>
      <c r="S103" s="1394"/>
      <c r="T103" s="1394"/>
      <c r="U103" s="1394"/>
      <c r="V103" s="1394"/>
      <c r="W103" s="1394"/>
      <c r="X103" s="1394"/>
      <c r="Y103" s="1394"/>
      <c r="Z103" s="1394"/>
      <c r="AA103" s="1394"/>
      <c r="AB103" s="1394"/>
      <c r="AC103" s="1394"/>
    </row>
    <row r="104" spans="1:29">
      <c r="A104" s="1393"/>
      <c r="B104" s="1392"/>
      <c r="C104" s="1395"/>
      <c r="D104" s="1395"/>
      <c r="E104" s="1395"/>
      <c r="F104" s="1395"/>
      <c r="G104" s="1395"/>
      <c r="H104" s="1395"/>
      <c r="I104" s="1395"/>
      <c r="J104" s="1395"/>
      <c r="K104" s="1395"/>
      <c r="L104" s="1395"/>
      <c r="M104" s="1395"/>
      <c r="N104" s="1394"/>
      <c r="O104" s="1394"/>
      <c r="P104" s="1394"/>
      <c r="Q104" s="1394"/>
      <c r="R104" s="1394"/>
      <c r="S104" s="1394"/>
      <c r="T104" s="1394"/>
      <c r="U104" s="1394"/>
      <c r="V104" s="1394"/>
      <c r="W104" s="1394"/>
      <c r="X104" s="1394"/>
      <c r="Y104" s="1394"/>
      <c r="Z104" s="1394"/>
      <c r="AA104" s="1394"/>
      <c r="AB104" s="1394"/>
      <c r="AC104" s="1394"/>
    </row>
    <row r="105" spans="1:29">
      <c r="A105" s="1393"/>
      <c r="B105" s="1392"/>
      <c r="C105" s="1395"/>
      <c r="D105" s="1395"/>
      <c r="E105" s="1395"/>
      <c r="F105" s="1395"/>
      <c r="G105" s="1395"/>
      <c r="H105" s="1395"/>
      <c r="I105" s="1395"/>
      <c r="J105" s="1395"/>
      <c r="K105" s="1395"/>
      <c r="L105" s="1395"/>
      <c r="M105" s="1395"/>
      <c r="N105" s="1394"/>
      <c r="O105" s="1394"/>
      <c r="P105" s="1394"/>
      <c r="Q105" s="1394"/>
      <c r="R105" s="1394"/>
      <c r="S105" s="1394"/>
      <c r="T105" s="1394"/>
      <c r="U105" s="1394"/>
      <c r="V105" s="1394"/>
      <c r="W105" s="1394"/>
      <c r="X105" s="1394"/>
      <c r="Y105" s="1394"/>
      <c r="Z105" s="1394"/>
      <c r="AA105" s="1394"/>
      <c r="AB105" s="1394"/>
      <c r="AC105" s="1394"/>
    </row>
    <row r="106" spans="1:29">
      <c r="A106" s="1393"/>
      <c r="B106" s="1392"/>
      <c r="C106" s="1395"/>
      <c r="D106" s="1395"/>
      <c r="E106" s="1395"/>
      <c r="F106" s="1395"/>
      <c r="G106" s="1395"/>
      <c r="H106" s="1395"/>
      <c r="I106" s="1395"/>
      <c r="J106" s="1395"/>
      <c r="K106" s="1395"/>
      <c r="L106" s="1395"/>
      <c r="M106" s="1395"/>
      <c r="N106" s="1394"/>
      <c r="O106" s="1394"/>
      <c r="P106" s="1394"/>
      <c r="Q106" s="1394"/>
      <c r="R106" s="1394"/>
      <c r="S106" s="1394"/>
      <c r="T106" s="1394"/>
      <c r="U106" s="1394"/>
      <c r="V106" s="1394"/>
      <c r="W106" s="1394"/>
      <c r="X106" s="1394"/>
      <c r="Y106" s="1394"/>
      <c r="Z106" s="1394"/>
      <c r="AA106" s="1394"/>
      <c r="AB106" s="1394"/>
      <c r="AC106" s="1394"/>
    </row>
    <row r="107" spans="1:29">
      <c r="A107" s="1393"/>
      <c r="B107" s="1392"/>
      <c r="C107" s="1395"/>
      <c r="D107" s="1395"/>
      <c r="E107" s="1395"/>
      <c r="F107" s="1395"/>
      <c r="G107" s="1395"/>
      <c r="H107" s="1395"/>
      <c r="I107" s="1395"/>
      <c r="J107" s="1395"/>
      <c r="K107" s="1395"/>
      <c r="L107" s="1395"/>
      <c r="M107" s="1395"/>
      <c r="N107" s="1394"/>
      <c r="O107" s="1394"/>
      <c r="P107" s="1394"/>
      <c r="Q107" s="1394"/>
      <c r="R107" s="1394"/>
      <c r="S107" s="1394"/>
      <c r="T107" s="1394"/>
      <c r="U107" s="1394"/>
      <c r="V107" s="1394"/>
      <c r="W107" s="1394"/>
      <c r="X107" s="1394"/>
      <c r="Y107" s="1394"/>
      <c r="Z107" s="1394"/>
      <c r="AA107" s="1394"/>
      <c r="AB107" s="1394"/>
      <c r="AC107" s="1394"/>
    </row>
    <row r="108" spans="1:29">
      <c r="A108" s="1393"/>
      <c r="B108" s="1392"/>
      <c r="C108" s="1395"/>
      <c r="D108" s="1395"/>
      <c r="E108" s="1395"/>
      <c r="F108" s="1395"/>
      <c r="G108" s="1395"/>
      <c r="H108" s="1395"/>
      <c r="I108" s="1395"/>
      <c r="J108" s="1395"/>
      <c r="K108" s="1395"/>
      <c r="L108" s="1395"/>
      <c r="M108" s="1395"/>
      <c r="N108" s="1394"/>
      <c r="O108" s="1394"/>
      <c r="P108" s="1394"/>
      <c r="Q108" s="1394"/>
      <c r="R108" s="1394"/>
      <c r="S108" s="1394"/>
      <c r="T108" s="1394"/>
      <c r="U108" s="1394"/>
      <c r="V108" s="1394"/>
      <c r="W108" s="1394"/>
      <c r="X108" s="1394"/>
      <c r="Y108" s="1394"/>
      <c r="Z108" s="1394"/>
      <c r="AA108" s="1394"/>
      <c r="AB108" s="1394"/>
      <c r="AC108" s="1394"/>
    </row>
    <row r="109" spans="1:29">
      <c r="A109" s="1393"/>
      <c r="B109" s="1392"/>
      <c r="C109" s="1395"/>
      <c r="D109" s="1395"/>
      <c r="E109" s="1395"/>
      <c r="F109" s="1395"/>
      <c r="G109" s="1395"/>
      <c r="H109" s="1395"/>
      <c r="I109" s="1395"/>
      <c r="J109" s="1395"/>
      <c r="K109" s="1395"/>
      <c r="L109" s="1395"/>
      <c r="M109" s="1395"/>
      <c r="N109" s="1394"/>
      <c r="O109" s="1394"/>
      <c r="P109" s="1394"/>
      <c r="Q109" s="1394"/>
      <c r="R109" s="1394"/>
      <c r="S109" s="1394"/>
      <c r="T109" s="1394"/>
      <c r="U109" s="1394"/>
      <c r="V109" s="1394"/>
      <c r="W109" s="1394"/>
      <c r="X109" s="1394"/>
      <c r="Y109" s="1394"/>
      <c r="Z109" s="1394"/>
      <c r="AA109" s="1394"/>
      <c r="AB109" s="1394"/>
      <c r="AC109" s="1394"/>
    </row>
    <row r="110" spans="1:29">
      <c r="A110" s="1393"/>
      <c r="B110" s="1392"/>
      <c r="C110" s="1395"/>
      <c r="D110" s="1395"/>
      <c r="E110" s="1395"/>
      <c r="F110" s="1395"/>
      <c r="G110" s="1395"/>
      <c r="H110" s="1395"/>
      <c r="I110" s="1395"/>
      <c r="J110" s="1395"/>
      <c r="K110" s="1395"/>
      <c r="L110" s="1395"/>
      <c r="M110" s="1395"/>
      <c r="N110" s="1394"/>
      <c r="O110" s="1394"/>
      <c r="P110" s="1394"/>
      <c r="Q110" s="1394"/>
      <c r="R110" s="1394"/>
      <c r="S110" s="1394"/>
      <c r="T110" s="1394"/>
      <c r="U110" s="1394"/>
      <c r="V110" s="1394"/>
      <c r="W110" s="1394"/>
      <c r="X110" s="1394"/>
      <c r="Y110" s="1394"/>
      <c r="Z110" s="1394"/>
      <c r="AA110" s="1394"/>
      <c r="AB110" s="1394"/>
      <c r="AC110" s="1394"/>
    </row>
    <row r="111" spans="1:29">
      <c r="A111" s="1393"/>
      <c r="B111" s="1392"/>
      <c r="C111" s="1395"/>
      <c r="D111" s="1395"/>
      <c r="E111" s="1395"/>
      <c r="F111" s="1395"/>
      <c r="G111" s="1395"/>
      <c r="H111" s="1395"/>
      <c r="I111" s="1391"/>
      <c r="J111" s="1391"/>
      <c r="K111" s="1391"/>
      <c r="L111" s="1391"/>
      <c r="M111" s="1391"/>
      <c r="N111" s="1394"/>
      <c r="O111" s="1394"/>
      <c r="P111" s="1394"/>
      <c r="Q111" s="1394"/>
      <c r="R111" s="1394"/>
      <c r="S111" s="1394"/>
      <c r="T111" s="1394"/>
      <c r="U111" s="1394"/>
      <c r="V111" s="1394"/>
      <c r="W111" s="1394"/>
      <c r="X111" s="1394"/>
      <c r="Y111" s="1394"/>
      <c r="Z111" s="1394"/>
      <c r="AA111" s="1394"/>
      <c r="AB111" s="1394"/>
      <c r="AC111" s="1394"/>
    </row>
    <row r="112" spans="1:29">
      <c r="A112" s="1393"/>
      <c r="B112" s="1392"/>
      <c r="C112" s="1395"/>
      <c r="D112" s="1395"/>
      <c r="E112" s="1395"/>
      <c r="F112" s="1395"/>
      <c r="G112" s="1395"/>
      <c r="H112" s="1395"/>
      <c r="I112" s="1395"/>
      <c r="J112" s="1395"/>
      <c r="K112" s="1395"/>
      <c r="L112" s="1395"/>
      <c r="M112" s="1395"/>
      <c r="N112" s="1394"/>
      <c r="O112" s="1394"/>
      <c r="P112" s="1394"/>
      <c r="Q112" s="1394"/>
      <c r="R112" s="1394"/>
      <c r="S112" s="1394"/>
      <c r="T112" s="1394"/>
      <c r="U112" s="1394"/>
      <c r="V112" s="1394"/>
      <c r="W112" s="1394"/>
      <c r="X112" s="1394"/>
      <c r="Y112" s="1394"/>
      <c r="Z112" s="1394"/>
      <c r="AA112" s="1394"/>
      <c r="AB112" s="1394"/>
      <c r="AC112" s="1394"/>
    </row>
    <row r="113" spans="1:29">
      <c r="A113" s="1393"/>
      <c r="B113" s="1392"/>
      <c r="C113" s="1395"/>
      <c r="D113" s="1395"/>
      <c r="E113" s="1395"/>
      <c r="F113" s="1395"/>
      <c r="G113" s="1395"/>
      <c r="H113" s="1395"/>
      <c r="I113" s="1395"/>
      <c r="J113" s="1395"/>
      <c r="K113" s="1395"/>
      <c r="L113" s="1395"/>
      <c r="M113" s="1395"/>
      <c r="N113" s="1394"/>
      <c r="O113" s="1394"/>
      <c r="P113" s="1394"/>
      <c r="Q113" s="1394"/>
      <c r="R113" s="1394"/>
      <c r="S113" s="1394"/>
      <c r="T113" s="1394"/>
      <c r="U113" s="1394"/>
      <c r="V113" s="1394"/>
      <c r="W113" s="1394"/>
      <c r="X113" s="1394"/>
      <c r="Y113" s="1394"/>
      <c r="Z113" s="1394"/>
      <c r="AA113" s="1394"/>
      <c r="AB113" s="1394"/>
      <c r="AC113" s="1394"/>
    </row>
    <row r="114" spans="1:29">
      <c r="A114" s="1404"/>
      <c r="B114" s="1392"/>
      <c r="C114" s="1395"/>
      <c r="D114" s="1395"/>
      <c r="E114" s="1395"/>
      <c r="F114" s="1395"/>
      <c r="G114" s="1395"/>
      <c r="H114" s="1395"/>
      <c r="I114" s="1395"/>
      <c r="J114" s="1395"/>
      <c r="K114" s="1395"/>
      <c r="L114" s="1395"/>
      <c r="M114" s="1395"/>
      <c r="N114" s="1394"/>
      <c r="O114" s="1394"/>
      <c r="P114" s="1394"/>
      <c r="Q114" s="1394"/>
      <c r="R114" s="1394"/>
      <c r="S114" s="1394"/>
      <c r="T114" s="1394"/>
      <c r="U114" s="1394"/>
      <c r="V114" s="1394"/>
      <c r="W114" s="1394"/>
      <c r="X114" s="1394"/>
      <c r="Y114" s="1394"/>
      <c r="Z114" s="1394"/>
      <c r="AA114" s="1394"/>
      <c r="AB114" s="1394"/>
      <c r="AC114" s="1394"/>
    </row>
    <row r="115" spans="1:29">
      <c r="A115" s="1403"/>
      <c r="B115" s="1392"/>
      <c r="C115" s="1395"/>
      <c r="D115" s="1395"/>
      <c r="E115" s="1395"/>
      <c r="F115" s="1395"/>
      <c r="G115" s="1395"/>
      <c r="H115" s="1395"/>
      <c r="I115" s="1395"/>
      <c r="J115" s="1395"/>
      <c r="K115" s="1395"/>
      <c r="L115" s="1395"/>
      <c r="M115" s="1395"/>
      <c r="N115" s="1394"/>
      <c r="O115" s="1394"/>
      <c r="P115" s="1394"/>
      <c r="Q115" s="1394"/>
      <c r="R115" s="1394"/>
      <c r="S115" s="1394"/>
      <c r="T115" s="1394"/>
      <c r="U115" s="1394"/>
      <c r="V115" s="1394"/>
      <c r="W115" s="1394"/>
      <c r="X115" s="1394"/>
      <c r="Y115" s="1394"/>
      <c r="Z115" s="1394"/>
      <c r="AA115" s="1394"/>
      <c r="AB115" s="1394"/>
      <c r="AC115" s="1394"/>
    </row>
    <row r="116" spans="1:29">
      <c r="A116" s="1393"/>
      <c r="B116" s="1402"/>
      <c r="C116" s="1395"/>
      <c r="D116" s="1395"/>
      <c r="E116" s="1395"/>
      <c r="F116" s="1395"/>
      <c r="G116" s="1395"/>
      <c r="H116" s="1395"/>
      <c r="I116" s="1395"/>
      <c r="J116" s="1395"/>
      <c r="K116" s="1395"/>
      <c r="L116" s="1395"/>
      <c r="M116" s="1395"/>
      <c r="N116" s="1394"/>
      <c r="O116" s="1394"/>
      <c r="P116" s="1394"/>
      <c r="Q116" s="1394"/>
      <c r="R116" s="1394"/>
      <c r="S116" s="1394"/>
      <c r="T116" s="1394"/>
      <c r="U116" s="1394"/>
      <c r="V116" s="1394"/>
      <c r="W116" s="1394"/>
      <c r="X116" s="1394"/>
      <c r="Y116" s="1394"/>
      <c r="Z116" s="1394"/>
      <c r="AA116" s="1394"/>
      <c r="AB116" s="1394"/>
      <c r="AC116" s="1394"/>
    </row>
    <row r="117" spans="1:29">
      <c r="A117" s="1399"/>
      <c r="B117" s="1398"/>
      <c r="C117" s="1395"/>
      <c r="D117" s="1395"/>
      <c r="E117" s="1395"/>
      <c r="F117" s="1395"/>
      <c r="G117" s="1395"/>
      <c r="H117" s="1395"/>
      <c r="I117" s="1395"/>
      <c r="J117" s="1395"/>
      <c r="K117" s="1395"/>
      <c r="L117" s="1395"/>
      <c r="M117" s="1395"/>
      <c r="N117" s="1394"/>
      <c r="O117" s="1394"/>
      <c r="P117" s="1394"/>
      <c r="Q117" s="1394"/>
      <c r="R117" s="1394"/>
      <c r="S117" s="1394"/>
      <c r="T117" s="1394"/>
      <c r="U117" s="1394"/>
      <c r="V117" s="1394"/>
      <c r="W117" s="1394"/>
      <c r="X117" s="1394"/>
      <c r="Y117" s="1394"/>
      <c r="Z117" s="1394"/>
      <c r="AA117" s="1394"/>
      <c r="AB117" s="1394"/>
      <c r="AC117" s="1394"/>
    </row>
    <row r="118" spans="1:29">
      <c r="A118" s="1393"/>
      <c r="B118" s="1392"/>
      <c r="C118" s="1395"/>
      <c r="D118" s="1395"/>
      <c r="E118" s="1395"/>
      <c r="F118" s="1395"/>
      <c r="G118" s="1395"/>
      <c r="H118" s="1395"/>
      <c r="I118" s="1395"/>
      <c r="J118" s="1395"/>
      <c r="K118" s="1395"/>
      <c r="L118" s="1395"/>
      <c r="M118" s="1395"/>
      <c r="N118" s="1394"/>
      <c r="O118" s="1394"/>
      <c r="P118" s="1394"/>
      <c r="Q118" s="1394"/>
      <c r="R118" s="1394"/>
      <c r="S118" s="1394"/>
      <c r="T118" s="1394"/>
      <c r="U118" s="1394"/>
      <c r="V118" s="1394"/>
      <c r="W118" s="1394"/>
      <c r="X118" s="1394"/>
      <c r="Y118" s="1394"/>
      <c r="Z118" s="1394"/>
      <c r="AA118" s="1394"/>
      <c r="AB118" s="1394"/>
      <c r="AC118" s="1394"/>
    </row>
    <row r="119" spans="1:29">
      <c r="A119" s="1393"/>
      <c r="B119" s="1392"/>
      <c r="C119" s="1395"/>
      <c r="D119" s="1395"/>
      <c r="E119" s="1395"/>
      <c r="F119" s="1395"/>
      <c r="G119" s="1395"/>
      <c r="H119" s="1395"/>
      <c r="I119" s="1395"/>
      <c r="J119" s="1395"/>
      <c r="K119" s="1395"/>
      <c r="L119" s="1395"/>
      <c r="M119" s="1395"/>
      <c r="N119" s="1394"/>
      <c r="O119" s="1394"/>
      <c r="P119" s="1394"/>
      <c r="Q119" s="1394"/>
      <c r="R119" s="1394"/>
      <c r="S119" s="1394"/>
      <c r="T119" s="1394"/>
      <c r="U119" s="1394"/>
      <c r="V119" s="1394"/>
      <c r="W119" s="1394"/>
      <c r="X119" s="1394"/>
      <c r="Y119" s="1394"/>
      <c r="Z119" s="1394"/>
      <c r="AA119" s="1394"/>
      <c r="AB119" s="1394"/>
      <c r="AC119" s="1394"/>
    </row>
    <row r="120" spans="1:29">
      <c r="A120" s="1401"/>
      <c r="B120" s="1392"/>
      <c r="C120" s="1395"/>
      <c r="D120" s="1395"/>
      <c r="E120" s="1395"/>
      <c r="F120" s="1395"/>
      <c r="G120" s="1395"/>
      <c r="H120" s="1395"/>
      <c r="I120" s="1395"/>
      <c r="J120" s="1395"/>
      <c r="K120" s="1395"/>
      <c r="L120" s="1395"/>
      <c r="M120" s="1395"/>
      <c r="N120" s="1394"/>
      <c r="O120" s="1394"/>
      <c r="P120" s="1394"/>
      <c r="Q120" s="1394"/>
      <c r="R120" s="1394"/>
      <c r="S120" s="1394"/>
      <c r="T120" s="1394"/>
      <c r="U120" s="1394"/>
      <c r="V120" s="1394"/>
      <c r="W120" s="1394"/>
      <c r="X120" s="1394"/>
      <c r="Y120" s="1394"/>
      <c r="Z120" s="1394"/>
      <c r="AA120" s="1394"/>
      <c r="AB120" s="1394"/>
      <c r="AC120" s="1394"/>
    </row>
    <row r="121" spans="1:29">
      <c r="A121" s="1393"/>
      <c r="B121" s="1392"/>
      <c r="C121" s="1395"/>
      <c r="D121" s="1395"/>
      <c r="E121" s="1395"/>
      <c r="F121" s="1395"/>
      <c r="G121" s="1395"/>
      <c r="H121" s="1395"/>
      <c r="I121" s="1395"/>
      <c r="J121" s="1395"/>
      <c r="K121" s="1395"/>
      <c r="L121" s="1395"/>
      <c r="M121" s="1395"/>
      <c r="N121" s="1394"/>
      <c r="O121" s="1394"/>
      <c r="P121" s="1394"/>
      <c r="Q121" s="1394"/>
      <c r="R121" s="1394"/>
      <c r="S121" s="1394"/>
      <c r="T121" s="1394"/>
      <c r="U121" s="1394"/>
      <c r="V121" s="1394"/>
      <c r="W121" s="1394"/>
      <c r="X121" s="1394"/>
      <c r="Y121" s="1394"/>
      <c r="Z121" s="1394"/>
      <c r="AA121" s="1394"/>
      <c r="AB121" s="1394"/>
      <c r="AC121" s="1394"/>
    </row>
    <row r="122" spans="1:29">
      <c r="A122" s="1393"/>
      <c r="B122" s="1392"/>
      <c r="C122" s="1395"/>
      <c r="D122" s="1395"/>
      <c r="E122" s="1395"/>
      <c r="F122" s="1395"/>
      <c r="G122" s="1395"/>
      <c r="H122" s="1395"/>
      <c r="I122" s="1395"/>
      <c r="J122" s="1395"/>
      <c r="K122" s="1395"/>
      <c r="L122" s="1395"/>
      <c r="M122" s="1395"/>
      <c r="N122" s="1394"/>
      <c r="O122" s="1394"/>
      <c r="P122" s="1394"/>
      <c r="Q122" s="1394"/>
      <c r="R122" s="1394"/>
      <c r="S122" s="1394"/>
      <c r="T122" s="1394"/>
      <c r="U122" s="1394"/>
      <c r="V122" s="1394"/>
      <c r="W122" s="1394"/>
      <c r="X122" s="1394"/>
      <c r="Y122" s="1394"/>
      <c r="Z122" s="1394"/>
      <c r="AA122" s="1394"/>
      <c r="AB122" s="1394"/>
      <c r="AC122" s="1394"/>
    </row>
    <row r="123" spans="1:29">
      <c r="A123" s="1393"/>
      <c r="B123" s="1392"/>
      <c r="C123" s="1395"/>
      <c r="D123" s="1395"/>
      <c r="E123" s="1395"/>
      <c r="F123" s="1395"/>
      <c r="G123" s="1395"/>
      <c r="H123" s="1395"/>
      <c r="I123" s="1395"/>
      <c r="J123" s="1395"/>
      <c r="K123" s="1395"/>
      <c r="L123" s="1395"/>
      <c r="M123" s="1395"/>
      <c r="N123" s="1394"/>
      <c r="O123" s="1394"/>
      <c r="P123" s="1394"/>
      <c r="Q123" s="1394"/>
      <c r="R123" s="1394"/>
      <c r="S123" s="1394"/>
      <c r="T123" s="1394"/>
      <c r="U123" s="1394"/>
      <c r="V123" s="1394"/>
      <c r="W123" s="1394"/>
      <c r="X123" s="1394"/>
      <c r="Y123" s="1394"/>
      <c r="Z123" s="1394"/>
      <c r="AA123" s="1394"/>
      <c r="AB123" s="1394"/>
      <c r="AC123" s="1394"/>
    </row>
    <row r="124" spans="1:29">
      <c r="A124" s="1393"/>
      <c r="B124" s="1392"/>
      <c r="C124" s="1395"/>
      <c r="D124" s="1395"/>
      <c r="E124" s="1395"/>
      <c r="F124" s="1395"/>
      <c r="G124" s="1395"/>
      <c r="H124" s="1395"/>
      <c r="I124" s="1395"/>
      <c r="J124" s="1395"/>
      <c r="K124" s="1395"/>
      <c r="L124" s="1395"/>
      <c r="M124" s="1395"/>
      <c r="N124" s="1394"/>
      <c r="O124" s="1394"/>
      <c r="P124" s="1394"/>
      <c r="Q124" s="1394"/>
      <c r="R124" s="1394"/>
      <c r="S124" s="1394"/>
      <c r="T124" s="1394"/>
      <c r="U124" s="1394"/>
      <c r="V124" s="1394"/>
      <c r="W124" s="1394"/>
      <c r="X124" s="1394"/>
      <c r="Y124" s="1394"/>
      <c r="Z124" s="1394"/>
      <c r="AA124" s="1394"/>
      <c r="AB124" s="1394"/>
      <c r="AC124" s="1394"/>
    </row>
    <row r="125" spans="1:29">
      <c r="A125" s="1393"/>
      <c r="B125" s="1392"/>
      <c r="C125" s="1395"/>
      <c r="D125" s="1395"/>
      <c r="E125" s="1395"/>
      <c r="F125" s="1395"/>
      <c r="G125" s="1395"/>
      <c r="H125" s="1395"/>
      <c r="I125" s="1395"/>
      <c r="J125" s="1395"/>
      <c r="K125" s="1395"/>
      <c r="L125" s="1395"/>
      <c r="M125" s="1395"/>
      <c r="N125" s="1394"/>
      <c r="O125" s="1394"/>
      <c r="P125" s="1394"/>
      <c r="Q125" s="1394"/>
      <c r="R125" s="1394"/>
      <c r="S125" s="1394"/>
      <c r="T125" s="1394"/>
      <c r="U125" s="1394"/>
      <c r="V125" s="1394"/>
      <c r="W125" s="1394"/>
      <c r="X125" s="1394"/>
      <c r="Y125" s="1394"/>
      <c r="Z125" s="1394"/>
      <c r="AA125" s="1394"/>
      <c r="AB125" s="1394"/>
      <c r="AC125" s="1394"/>
    </row>
    <row r="126" spans="1:29">
      <c r="A126" s="1393"/>
      <c r="B126" s="1392"/>
      <c r="C126" s="1395"/>
      <c r="D126" s="1395"/>
      <c r="E126" s="1395"/>
      <c r="F126" s="1395"/>
      <c r="G126" s="1395"/>
      <c r="H126" s="1395"/>
      <c r="I126" s="1395"/>
      <c r="J126" s="1395"/>
      <c r="K126" s="1395"/>
      <c r="L126" s="1395"/>
      <c r="M126" s="1395"/>
      <c r="N126" s="1394"/>
      <c r="O126" s="1394"/>
      <c r="P126" s="1394"/>
      <c r="Q126" s="1394"/>
      <c r="R126" s="1394"/>
      <c r="S126" s="1394"/>
      <c r="T126" s="1394"/>
      <c r="U126" s="1394"/>
      <c r="V126" s="1394"/>
      <c r="W126" s="1394"/>
      <c r="X126" s="1394"/>
      <c r="Y126" s="1394"/>
      <c r="Z126" s="1394"/>
      <c r="AA126" s="1394"/>
      <c r="AB126" s="1394"/>
      <c r="AC126" s="1394"/>
    </row>
    <row r="127" spans="1:29">
      <c r="A127" s="1393"/>
      <c r="B127" s="1392"/>
      <c r="C127" s="1395"/>
      <c r="D127" s="1395"/>
      <c r="E127" s="1395"/>
      <c r="F127" s="1395"/>
      <c r="G127" s="1395"/>
      <c r="H127" s="1395"/>
      <c r="I127" s="1395"/>
      <c r="J127" s="1395"/>
      <c r="K127" s="1395"/>
      <c r="L127" s="1395"/>
      <c r="M127" s="1395"/>
      <c r="N127" s="1394"/>
      <c r="O127" s="1394"/>
      <c r="P127" s="1394"/>
      <c r="Q127" s="1394"/>
      <c r="R127" s="1394"/>
      <c r="S127" s="1394"/>
      <c r="T127" s="1394"/>
      <c r="U127" s="1394"/>
      <c r="V127" s="1394"/>
      <c r="W127" s="1394"/>
      <c r="X127" s="1394"/>
      <c r="Y127" s="1394"/>
      <c r="Z127" s="1394"/>
      <c r="AA127" s="1394"/>
      <c r="AB127" s="1394"/>
      <c r="AC127" s="1394"/>
    </row>
    <row r="128" spans="1:29">
      <c r="A128" s="1393"/>
      <c r="B128" s="1392"/>
      <c r="C128" s="1395"/>
      <c r="D128" s="1395"/>
      <c r="E128" s="1395"/>
      <c r="F128" s="1395"/>
      <c r="G128" s="1395"/>
      <c r="H128" s="1395"/>
      <c r="I128" s="1395"/>
      <c r="J128" s="1395"/>
      <c r="K128" s="1395"/>
      <c r="L128" s="1395"/>
      <c r="M128" s="1395"/>
      <c r="N128" s="1394"/>
      <c r="O128" s="1394"/>
      <c r="P128" s="1394"/>
      <c r="Q128" s="1394"/>
      <c r="R128" s="1394"/>
      <c r="S128" s="1394"/>
      <c r="T128" s="1394"/>
      <c r="U128" s="1394"/>
      <c r="V128" s="1394"/>
      <c r="W128" s="1394"/>
      <c r="X128" s="1394"/>
      <c r="Y128" s="1394"/>
      <c r="Z128" s="1394"/>
      <c r="AA128" s="1394"/>
      <c r="AB128" s="1394"/>
      <c r="AC128" s="1394"/>
    </row>
    <row r="129" spans="1:29">
      <c r="A129" s="1396"/>
      <c r="B129" s="1392"/>
      <c r="C129" s="1395"/>
      <c r="D129" s="1395"/>
      <c r="E129" s="1395"/>
      <c r="F129" s="1395"/>
      <c r="G129" s="1395"/>
      <c r="H129" s="1395"/>
      <c r="I129" s="1395"/>
      <c r="J129" s="1395"/>
      <c r="K129" s="1395"/>
      <c r="L129" s="1395"/>
      <c r="M129" s="1395"/>
      <c r="N129" s="1394"/>
      <c r="O129" s="1394"/>
      <c r="P129" s="1394"/>
      <c r="Q129" s="1394"/>
      <c r="R129" s="1394"/>
      <c r="S129" s="1394"/>
      <c r="T129" s="1394"/>
      <c r="U129" s="1394"/>
      <c r="V129" s="1394"/>
      <c r="W129" s="1394"/>
      <c r="X129" s="1394"/>
      <c r="Y129" s="1394"/>
      <c r="Z129" s="1394"/>
      <c r="AA129" s="1394"/>
      <c r="AB129" s="1394"/>
      <c r="AC129" s="1394"/>
    </row>
    <row r="130" spans="1:29">
      <c r="A130" s="1396"/>
      <c r="B130" s="1392"/>
      <c r="C130" s="1395"/>
      <c r="D130" s="1395"/>
      <c r="E130" s="1395"/>
      <c r="F130" s="1395"/>
      <c r="G130" s="1395"/>
      <c r="H130" s="1395"/>
      <c r="I130" s="1395"/>
      <c r="J130" s="1395"/>
      <c r="K130" s="1395"/>
      <c r="L130" s="1395"/>
      <c r="M130" s="1395"/>
      <c r="N130" s="1394"/>
      <c r="O130" s="1394"/>
      <c r="P130" s="1394"/>
      <c r="Q130" s="1394"/>
      <c r="R130" s="1394"/>
      <c r="S130" s="1394"/>
      <c r="T130" s="1394"/>
      <c r="U130" s="1394"/>
      <c r="V130" s="1394"/>
      <c r="W130" s="1394"/>
      <c r="X130" s="1394"/>
      <c r="Y130" s="1394"/>
      <c r="Z130" s="1394"/>
      <c r="AA130" s="1394"/>
      <c r="AB130" s="1394"/>
      <c r="AC130" s="1394"/>
    </row>
    <row r="131" spans="1:29">
      <c r="A131" s="1393"/>
      <c r="B131" s="1392"/>
      <c r="C131" s="1395"/>
      <c r="D131" s="1395"/>
      <c r="E131" s="1395"/>
      <c r="F131" s="1395"/>
      <c r="G131" s="1395"/>
      <c r="H131" s="1395"/>
      <c r="I131" s="1395"/>
      <c r="J131" s="1395"/>
      <c r="K131" s="1395"/>
      <c r="L131" s="1395"/>
      <c r="M131" s="1395"/>
      <c r="N131" s="1394"/>
      <c r="O131" s="1394"/>
      <c r="P131" s="1394"/>
      <c r="Q131" s="1394"/>
      <c r="R131" s="1394"/>
      <c r="S131" s="1394"/>
      <c r="T131" s="1394"/>
      <c r="U131" s="1394"/>
      <c r="V131" s="1394"/>
      <c r="W131" s="1394"/>
      <c r="X131" s="1394"/>
      <c r="Y131" s="1394"/>
      <c r="Z131" s="1394"/>
      <c r="AA131" s="1394"/>
      <c r="AB131" s="1394"/>
      <c r="AC131" s="1394"/>
    </row>
    <row r="132" spans="1:29">
      <c r="A132" s="1393"/>
      <c r="B132" s="1392"/>
      <c r="C132" s="1395"/>
      <c r="D132" s="1395"/>
      <c r="E132" s="1395"/>
      <c r="F132" s="1395"/>
      <c r="G132" s="1395"/>
      <c r="H132" s="1395"/>
      <c r="I132" s="1395"/>
      <c r="J132" s="1395"/>
      <c r="K132" s="1395"/>
      <c r="L132" s="1395"/>
      <c r="M132" s="1395"/>
      <c r="N132" s="1394"/>
      <c r="O132" s="1394"/>
      <c r="P132" s="1394"/>
      <c r="Q132" s="1394"/>
      <c r="R132" s="1394"/>
      <c r="S132" s="1394"/>
      <c r="T132" s="1394"/>
      <c r="U132" s="1394"/>
      <c r="V132" s="1394"/>
      <c r="W132" s="1394"/>
      <c r="X132" s="1394"/>
      <c r="Y132" s="1394"/>
      <c r="Z132" s="1394"/>
      <c r="AA132" s="1394"/>
      <c r="AB132" s="1394"/>
      <c r="AC132" s="1394"/>
    </row>
    <row r="133" spans="1:29">
      <c r="A133" s="1393"/>
      <c r="B133" s="1392"/>
      <c r="C133" s="1395"/>
      <c r="D133" s="1395"/>
      <c r="E133" s="1395"/>
      <c r="F133" s="1395"/>
      <c r="G133" s="1395"/>
      <c r="H133" s="1395"/>
      <c r="I133" s="1395"/>
      <c r="J133" s="1395"/>
      <c r="K133" s="1395"/>
      <c r="L133" s="1395"/>
      <c r="M133" s="1395"/>
      <c r="N133" s="1394"/>
      <c r="O133" s="1394"/>
      <c r="P133" s="1394"/>
      <c r="Q133" s="1394"/>
      <c r="R133" s="1394"/>
      <c r="S133" s="1394"/>
      <c r="T133" s="1394"/>
      <c r="U133" s="1394"/>
      <c r="V133" s="1394"/>
      <c r="W133" s="1394"/>
      <c r="X133" s="1394"/>
      <c r="Y133" s="1394"/>
      <c r="Z133" s="1394"/>
      <c r="AA133" s="1394"/>
      <c r="AB133" s="1394"/>
      <c r="AC133" s="1394"/>
    </row>
    <row r="134" spans="1:29">
      <c r="A134" s="1393"/>
      <c r="B134" s="1392"/>
      <c r="C134" s="1395"/>
      <c r="D134" s="1395"/>
      <c r="E134" s="1395"/>
      <c r="F134" s="1395"/>
      <c r="G134" s="1395"/>
      <c r="H134" s="1395"/>
      <c r="I134" s="1395"/>
      <c r="J134" s="1395"/>
      <c r="K134" s="1395"/>
      <c r="L134" s="1395"/>
      <c r="M134" s="1395"/>
      <c r="N134" s="1394"/>
      <c r="O134" s="1394"/>
      <c r="P134" s="1394"/>
      <c r="Q134" s="1394"/>
      <c r="R134" s="1394"/>
      <c r="S134" s="1394"/>
      <c r="T134" s="1394"/>
      <c r="U134" s="1394"/>
      <c r="V134" s="1394"/>
      <c r="W134" s="1394"/>
      <c r="X134" s="1394"/>
      <c r="Y134" s="1394"/>
      <c r="Z134" s="1394"/>
      <c r="AA134" s="1394"/>
      <c r="AB134" s="1394"/>
      <c r="AC134" s="1394"/>
    </row>
    <row r="135" spans="1:29">
      <c r="A135" s="1400"/>
      <c r="B135" s="1392"/>
      <c r="C135" s="1397"/>
      <c r="D135" s="1397"/>
      <c r="E135" s="1397"/>
      <c r="F135" s="1397"/>
      <c r="G135" s="1397"/>
      <c r="H135" s="1397"/>
      <c r="I135" s="1395"/>
      <c r="J135" s="1395"/>
      <c r="K135" s="1395"/>
      <c r="L135" s="1395"/>
      <c r="M135" s="1395"/>
      <c r="N135" s="1394"/>
      <c r="O135" s="1394"/>
      <c r="P135" s="1394"/>
      <c r="Q135" s="1394"/>
      <c r="R135" s="1394"/>
      <c r="S135" s="1394"/>
      <c r="T135" s="1394"/>
      <c r="U135" s="1394"/>
      <c r="V135" s="1394"/>
      <c r="W135" s="1394"/>
      <c r="X135" s="1394"/>
      <c r="Y135" s="1394"/>
      <c r="Z135" s="1394"/>
      <c r="AA135" s="1394"/>
      <c r="AB135" s="1394"/>
      <c r="AC135" s="1394"/>
    </row>
    <row r="136" spans="1:29">
      <c r="A136" s="1399"/>
      <c r="B136" s="1398"/>
      <c r="C136" s="1395"/>
      <c r="D136" s="1395"/>
      <c r="E136" s="1395"/>
      <c r="F136" s="1395"/>
      <c r="G136" s="1395"/>
      <c r="H136" s="1395"/>
      <c r="I136" s="1397"/>
      <c r="J136" s="1397"/>
      <c r="K136" s="1397"/>
      <c r="L136" s="1397"/>
      <c r="M136" s="1397"/>
      <c r="N136" s="1394"/>
      <c r="O136" s="1394"/>
      <c r="P136" s="1394"/>
      <c r="Q136" s="1394"/>
      <c r="R136" s="1394"/>
      <c r="S136" s="1394"/>
      <c r="T136" s="1394"/>
      <c r="U136" s="1394"/>
      <c r="V136" s="1394"/>
      <c r="W136" s="1394"/>
      <c r="X136" s="1394"/>
      <c r="Y136" s="1394"/>
      <c r="Z136" s="1394"/>
      <c r="AA136" s="1394"/>
      <c r="AB136" s="1394"/>
      <c r="AC136" s="1394"/>
    </row>
    <row r="137" spans="1:29">
      <c r="A137" s="1393"/>
      <c r="B137" s="1392"/>
      <c r="C137" s="1395"/>
      <c r="D137" s="1395"/>
      <c r="E137" s="1395"/>
      <c r="F137" s="1395"/>
      <c r="G137" s="1395"/>
      <c r="H137" s="1395"/>
      <c r="I137" s="1395"/>
      <c r="J137" s="1395"/>
      <c r="K137" s="1395"/>
      <c r="L137" s="1395"/>
      <c r="M137" s="1395"/>
      <c r="N137" s="1394"/>
      <c r="O137" s="1394"/>
      <c r="P137" s="1394"/>
      <c r="Q137" s="1394"/>
      <c r="R137" s="1394"/>
      <c r="S137" s="1394"/>
      <c r="T137" s="1394"/>
      <c r="U137" s="1394"/>
      <c r="V137" s="1394"/>
      <c r="W137" s="1394"/>
      <c r="X137" s="1394"/>
      <c r="Y137" s="1394"/>
      <c r="Z137" s="1394"/>
      <c r="AA137" s="1394"/>
      <c r="AB137" s="1394"/>
      <c r="AC137" s="1394"/>
    </row>
    <row r="138" spans="1:29">
      <c r="A138" s="1396"/>
      <c r="B138" s="1392"/>
      <c r="C138" s="1395"/>
      <c r="D138" s="1395"/>
      <c r="E138" s="1395"/>
      <c r="F138" s="1395"/>
      <c r="G138" s="1395"/>
      <c r="H138" s="1395"/>
      <c r="I138" s="1395"/>
      <c r="J138" s="1395"/>
      <c r="K138" s="1395"/>
      <c r="L138" s="1395"/>
      <c r="M138" s="1395"/>
      <c r="N138" s="1394"/>
      <c r="O138" s="1394"/>
      <c r="P138" s="1394"/>
      <c r="Q138" s="1394"/>
      <c r="R138" s="1394"/>
      <c r="S138" s="1394"/>
      <c r="T138" s="1394"/>
      <c r="U138" s="1394"/>
      <c r="V138" s="1394"/>
      <c r="W138" s="1394"/>
      <c r="X138" s="1394"/>
      <c r="Y138" s="1394"/>
      <c r="Z138" s="1394"/>
      <c r="AA138" s="1394"/>
      <c r="AB138" s="1394"/>
      <c r="AC138" s="1394"/>
    </row>
    <row r="139" spans="1:29">
      <c r="A139" s="1396"/>
      <c r="B139" s="1392"/>
      <c r="C139" s="1395"/>
      <c r="D139" s="1395"/>
      <c r="E139" s="1395"/>
      <c r="F139" s="1395"/>
      <c r="G139" s="1395"/>
      <c r="H139" s="1395"/>
      <c r="I139" s="1395"/>
      <c r="J139" s="1395"/>
      <c r="K139" s="1395"/>
      <c r="L139" s="1395"/>
      <c r="M139" s="1395"/>
      <c r="N139" s="1394"/>
      <c r="O139" s="1394"/>
      <c r="P139" s="1394"/>
      <c r="Q139" s="1394"/>
      <c r="R139" s="1394"/>
      <c r="S139" s="1394"/>
      <c r="T139" s="1394"/>
      <c r="U139" s="1394"/>
      <c r="V139" s="1394"/>
      <c r="W139" s="1394"/>
      <c r="X139" s="1394"/>
      <c r="Y139" s="1394"/>
      <c r="Z139" s="1394"/>
      <c r="AA139" s="1394"/>
      <c r="AB139" s="1394"/>
      <c r="AC139" s="1394"/>
    </row>
    <row r="140" spans="1:29">
      <c r="A140" s="1393"/>
      <c r="B140" s="1392"/>
      <c r="C140" s="1391"/>
      <c r="D140" s="1391"/>
      <c r="E140" s="1391"/>
      <c r="F140" s="1391"/>
      <c r="G140" s="1391"/>
      <c r="H140" s="1391"/>
      <c r="I140" s="1395"/>
      <c r="J140" s="1395"/>
      <c r="K140" s="1395"/>
      <c r="L140" s="1395"/>
      <c r="M140" s="1395"/>
      <c r="N140" s="1394"/>
      <c r="O140" s="1390"/>
      <c r="P140" s="1390"/>
      <c r="Q140" s="1390"/>
      <c r="R140" s="1390"/>
      <c r="S140" s="1390"/>
      <c r="T140" s="1390"/>
      <c r="U140" s="1390"/>
      <c r="V140" s="1390"/>
      <c r="W140" s="1390"/>
      <c r="X140" s="1394"/>
      <c r="Y140" s="1390"/>
      <c r="Z140" s="1394"/>
      <c r="AA140" s="1394"/>
      <c r="AB140" s="1394"/>
      <c r="AC140" s="1394"/>
    </row>
    <row r="141" spans="1:29">
      <c r="A141" s="1393"/>
      <c r="B141" s="1392"/>
      <c r="I141" s="1391"/>
      <c r="J141" s="1391"/>
      <c r="K141" s="1391"/>
      <c r="L141" s="1391"/>
      <c r="M141" s="1390"/>
      <c r="W141" s="1390"/>
      <c r="X141" s="1390"/>
      <c r="Z141" s="1390"/>
      <c r="AA141" s="1390"/>
      <c r="AB141" s="1390"/>
    </row>
  </sheetData>
  <mergeCells count="11">
    <mergeCell ref="B7:B10"/>
    <mergeCell ref="AB74:AC74"/>
    <mergeCell ref="AA75:AC75"/>
    <mergeCell ref="AC77:AC79"/>
    <mergeCell ref="A1:I1"/>
    <mergeCell ref="C8:I10"/>
    <mergeCell ref="A2:I2"/>
    <mergeCell ref="A3:I3"/>
    <mergeCell ref="A5:I5"/>
    <mergeCell ref="A6:I6"/>
    <mergeCell ref="A7:A10"/>
  </mergeCells>
  <conditionalFormatting sqref="C11:D30 C31:C43 C45:C68">
    <cfRule type="cellIs" dxfId="4" priority="3" operator="lessThan">
      <formula>0</formula>
    </cfRule>
  </conditionalFormatting>
  <conditionalFormatting sqref="D30:D68">
    <cfRule type="cellIs" dxfId="3" priority="2" operator="lessThan">
      <formula>0</formula>
    </cfRule>
  </conditionalFormatting>
  <conditionalFormatting sqref="E11:I68">
    <cfRule type="cellIs" dxfId="2" priority="1" operator="lessThan">
      <formula>0</formula>
    </cfRule>
  </conditionalFormatting>
  <hyperlinks>
    <hyperlink ref="A70" r:id="rId1" xr:uid="{47BAD525-7E6C-4978-B6A6-5427F52337A0}"/>
    <hyperlink ref="A71" location="'Inhaltsverzeichnis_2026-08'!A1" display="Zurück zum Inhaltsverzeichnis" xr:uid="{473B47ED-C96D-4768-BE01-3494395A83BA}"/>
  </hyperlinks>
  <printOptions gridLines="1"/>
  <pageMargins left="0.25" right="0.25" top="0.75" bottom="0.75" header="0.3" footer="0.3"/>
  <pageSetup paperSize="9" scale="67" orientation="portrait" r:id="rId2"/>
  <headerFooter alignWithMargins="0">
    <oddFooter>&amp;L&amp;D / &amp;T&amp;R&amp;F</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FCBF4-036C-4DD9-86A0-5FF6FED54CE7}">
  <sheetPr>
    <tabColor rgb="FF80CDEC"/>
  </sheetPr>
  <dimension ref="A1:AO77"/>
  <sheetViews>
    <sheetView showGridLines="0" zoomScale="120" zoomScaleNormal="120" workbookViewId="0">
      <selection sqref="A1:I1"/>
    </sheetView>
  </sheetViews>
  <sheetFormatPr baseColWidth="10" defaultColWidth="4.375" defaultRowHeight="16.5"/>
  <cols>
    <col min="1" max="1" width="34.875" style="1439" customWidth="1"/>
    <col min="2" max="8" width="7.625" style="1439" customWidth="1"/>
    <col min="9" max="9" width="8.625" style="1439" customWidth="1"/>
    <col min="10" max="10" width="4.125" style="1439" customWidth="1"/>
    <col min="11" max="19" width="4.375" style="1439" customWidth="1"/>
    <col min="20" max="20" width="5.375" style="1439" hidden="1" customWidth="1"/>
    <col min="21" max="35" width="4.375" style="1439" hidden="1" customWidth="1"/>
    <col min="36" max="37" width="4.5" style="1439" hidden="1" customWidth="1"/>
    <col min="38" max="39" width="4.5" style="1439" customWidth="1"/>
    <col min="40" max="40" width="5.375" style="1439" bestFit="1" customWidth="1"/>
    <col min="41" max="16384" width="4.375" style="1439"/>
  </cols>
  <sheetData>
    <row r="1" spans="1:12" s="1461" customFormat="1" ht="28.5" customHeight="1">
      <c r="A1" s="2102" t="s">
        <v>1130</v>
      </c>
      <c r="B1" s="2103"/>
      <c r="C1" s="2103"/>
      <c r="D1" s="2103"/>
      <c r="E1" s="2103"/>
      <c r="F1" s="2103"/>
      <c r="G1" s="2103"/>
      <c r="H1" s="2103"/>
      <c r="I1" s="2104"/>
      <c r="J1" s="1541"/>
    </row>
    <row r="2" spans="1:12" s="1538" customFormat="1" ht="12.95" customHeight="1">
      <c r="A2" s="2105" t="s">
        <v>1106</v>
      </c>
      <c r="B2" s="2106"/>
      <c r="C2" s="2106"/>
      <c r="D2" s="2106"/>
      <c r="E2" s="2106"/>
      <c r="F2" s="2106"/>
      <c r="G2" s="2106"/>
      <c r="H2" s="2106"/>
      <c r="I2" s="2081"/>
      <c r="J2" s="1540"/>
      <c r="L2" s="1539"/>
    </row>
    <row r="3" spans="1:12" s="1538" customFormat="1" ht="12.95" customHeight="1">
      <c r="A3" s="1887" t="s">
        <v>1368</v>
      </c>
      <c r="B3" s="1888"/>
      <c r="C3" s="1888"/>
      <c r="D3" s="1888"/>
      <c r="E3" s="1888"/>
      <c r="F3" s="1888"/>
      <c r="G3" s="1888"/>
      <c r="H3" s="1888"/>
      <c r="I3" s="1886"/>
      <c r="J3" s="1889"/>
      <c r="L3" s="1860"/>
    </row>
    <row r="4" spans="1:12" s="1538" customFormat="1" ht="12.95" customHeight="1">
      <c r="A4" s="1887" t="s">
        <v>671</v>
      </c>
      <c r="B4" s="1888"/>
      <c r="C4" s="1888"/>
      <c r="D4" s="1888"/>
      <c r="E4" s="1888"/>
      <c r="F4" s="1888"/>
      <c r="G4" s="1888"/>
      <c r="H4" s="1888"/>
      <c r="I4" s="1886"/>
      <c r="J4" s="1889"/>
      <c r="L4" s="1860"/>
    </row>
    <row r="5" spans="1:12" s="1537" customFormat="1" ht="20.100000000000001" customHeight="1">
      <c r="A5" s="2107" t="s">
        <v>1369</v>
      </c>
      <c r="B5" s="2082"/>
      <c r="C5" s="2082"/>
      <c r="D5" s="2082"/>
      <c r="E5" s="2082"/>
      <c r="F5" s="2082"/>
      <c r="G5" s="2082"/>
      <c r="H5" s="2082"/>
      <c r="I5" s="2083"/>
      <c r="J5" s="1890"/>
    </row>
    <row r="6" spans="1:12" ht="36" customHeight="1">
      <c r="A6" s="2087" t="s">
        <v>1105</v>
      </c>
      <c r="B6" s="2089" t="s">
        <v>1104</v>
      </c>
      <c r="C6" s="1460" t="s">
        <v>267</v>
      </c>
      <c r="D6" s="1460" t="s">
        <v>266</v>
      </c>
      <c r="E6" s="1460" t="s">
        <v>256</v>
      </c>
      <c r="F6" s="1458" t="s">
        <v>257</v>
      </c>
      <c r="G6" s="1459" t="s">
        <v>179</v>
      </c>
      <c r="H6" s="1460" t="s">
        <v>258</v>
      </c>
      <c r="I6" s="1458" t="s">
        <v>255</v>
      </c>
    </row>
    <row r="7" spans="1:12" ht="12.95" customHeight="1">
      <c r="A7" s="2088"/>
      <c r="B7" s="2090"/>
      <c r="C7" s="2108" t="s">
        <v>1103</v>
      </c>
      <c r="D7" s="2109"/>
      <c r="E7" s="2109"/>
      <c r="F7" s="2109"/>
      <c r="G7" s="2109"/>
      <c r="H7" s="2109"/>
      <c r="I7" s="2110"/>
    </row>
    <row r="8" spans="1:12" ht="12.95" customHeight="1">
      <c r="A8" s="2088"/>
      <c r="B8" s="2090"/>
      <c r="C8" s="2111"/>
      <c r="D8" s="2112"/>
      <c r="E8" s="2112"/>
      <c r="F8" s="2112"/>
      <c r="G8" s="2112"/>
      <c r="H8" s="2112"/>
      <c r="I8" s="2113"/>
    </row>
    <row r="9" spans="1:12" ht="12.75" customHeight="1">
      <c r="A9" s="2088"/>
      <c r="B9" s="2090"/>
      <c r="C9" s="2111"/>
      <c r="D9" s="2112"/>
      <c r="E9" s="2112"/>
      <c r="F9" s="2112"/>
      <c r="G9" s="2112"/>
      <c r="H9" s="2112"/>
      <c r="I9" s="2113"/>
    </row>
    <row r="10" spans="1:12" ht="14.1" customHeight="1">
      <c r="A10" s="1536" t="s">
        <v>1102</v>
      </c>
      <c r="B10" s="1456">
        <v>1000</v>
      </c>
      <c r="C10" s="1535">
        <v>122.8</v>
      </c>
      <c r="D10" s="1534">
        <v>123.1</v>
      </c>
      <c r="E10" s="1534">
        <v>124.5</v>
      </c>
      <c r="F10" s="1534">
        <v>125.2</v>
      </c>
      <c r="G10" s="1534">
        <v>125</v>
      </c>
      <c r="H10" s="1534">
        <v>124.6</v>
      </c>
      <c r="I10" s="1533">
        <v>125.6</v>
      </c>
    </row>
    <row r="11" spans="1:12" ht="14.1" customHeight="1">
      <c r="A11" s="1532" t="s">
        <v>1129</v>
      </c>
      <c r="B11" s="1449">
        <v>119.04</v>
      </c>
      <c r="C11" s="1529">
        <v>137.69999999999999</v>
      </c>
      <c r="D11" s="1528">
        <v>137.80000000000001</v>
      </c>
      <c r="E11" s="1528">
        <v>138</v>
      </c>
      <c r="F11" s="1528">
        <v>138.6</v>
      </c>
      <c r="G11" s="1528">
        <v>137.5</v>
      </c>
      <c r="H11" s="1528">
        <v>136.69999999999999</v>
      </c>
      <c r="I11" s="1527">
        <v>136.80000000000001</v>
      </c>
    </row>
    <row r="12" spans="1:12" ht="14.1" customHeight="1">
      <c r="A12" s="1531" t="s">
        <v>1128</v>
      </c>
      <c r="B12" s="1426">
        <v>35.26</v>
      </c>
      <c r="C12" s="1528">
        <v>128.5</v>
      </c>
      <c r="D12" s="1528">
        <v>128.6</v>
      </c>
      <c r="E12" s="1528">
        <v>129.9</v>
      </c>
      <c r="F12" s="1528">
        <v>130.6</v>
      </c>
      <c r="G12" s="1528">
        <v>131.30000000000001</v>
      </c>
      <c r="H12" s="1528">
        <v>131.80000000000001</v>
      </c>
      <c r="I12" s="1527">
        <v>132.30000000000001</v>
      </c>
    </row>
    <row r="13" spans="1:12" ht="14.1" customHeight="1">
      <c r="A13" s="1531" t="s">
        <v>1127</v>
      </c>
      <c r="B13" s="1426">
        <v>15.83</v>
      </c>
      <c r="C13" s="1528">
        <v>121.4</v>
      </c>
      <c r="D13" s="1528">
        <v>121.3</v>
      </c>
      <c r="E13" s="1528">
        <v>121.7</v>
      </c>
      <c r="F13" s="1528">
        <v>121.6</v>
      </c>
      <c r="G13" s="1528">
        <v>121.7</v>
      </c>
      <c r="H13" s="1528">
        <v>122</v>
      </c>
      <c r="I13" s="1527">
        <v>122.7</v>
      </c>
    </row>
    <row r="14" spans="1:12" ht="14.1" customHeight="1">
      <c r="A14" s="1531" t="s">
        <v>1126</v>
      </c>
      <c r="B14" s="1426">
        <v>19.43</v>
      </c>
      <c r="C14" s="1528">
        <v>134.4</v>
      </c>
      <c r="D14" s="1528">
        <v>134.6</v>
      </c>
      <c r="E14" s="1528">
        <v>136.6</v>
      </c>
      <c r="F14" s="1528">
        <v>137.9</v>
      </c>
      <c r="G14" s="1528">
        <v>139.1</v>
      </c>
      <c r="H14" s="1528">
        <v>139.80000000000001</v>
      </c>
      <c r="I14" s="1527">
        <v>140</v>
      </c>
    </row>
    <row r="15" spans="1:12" ht="14.1" customHeight="1">
      <c r="A15" s="1531" t="s">
        <v>1125</v>
      </c>
      <c r="B15" s="1426">
        <v>42.25</v>
      </c>
      <c r="C15" s="1528">
        <v>106.5</v>
      </c>
      <c r="D15" s="1528">
        <v>108.2</v>
      </c>
      <c r="E15" s="1528">
        <v>112.3</v>
      </c>
      <c r="F15" s="1528">
        <v>112.7</v>
      </c>
      <c r="G15" s="1528">
        <v>112.3</v>
      </c>
      <c r="H15" s="1528">
        <v>110.9</v>
      </c>
      <c r="I15" s="1527">
        <v>105.7</v>
      </c>
    </row>
    <row r="16" spans="1:12" ht="14.1" customHeight="1">
      <c r="A16" s="1530" t="s">
        <v>1124</v>
      </c>
      <c r="B16" s="1426">
        <v>259.25</v>
      </c>
      <c r="C16" s="1528">
        <v>118.1</v>
      </c>
      <c r="D16" s="1528">
        <v>118.1</v>
      </c>
      <c r="E16" s="1528">
        <v>118.8</v>
      </c>
      <c r="F16" s="1528">
        <v>119.1</v>
      </c>
      <c r="G16" s="1528">
        <v>119</v>
      </c>
      <c r="H16" s="1528">
        <v>118.9</v>
      </c>
      <c r="I16" s="1527">
        <v>119.3</v>
      </c>
    </row>
    <row r="17" spans="1:10" ht="14.1" customHeight="1">
      <c r="A17" s="1530" t="s">
        <v>1123</v>
      </c>
      <c r="B17" s="1426">
        <v>75.56</v>
      </c>
      <c r="C17" s="1528">
        <v>111</v>
      </c>
      <c r="D17" s="1528">
        <v>111.2</v>
      </c>
      <c r="E17" s="1528">
        <v>111.4</v>
      </c>
      <c r="F17" s="1528">
        <v>111.6</v>
      </c>
      <c r="G17" s="1528">
        <v>111.8</v>
      </c>
      <c r="H17" s="1528">
        <v>112</v>
      </c>
      <c r="I17" s="1527">
        <v>112.2</v>
      </c>
    </row>
    <row r="18" spans="1:10" ht="14.1" customHeight="1">
      <c r="A18" s="1530" t="s">
        <v>1122</v>
      </c>
      <c r="B18" s="1426">
        <v>43.44</v>
      </c>
      <c r="C18" s="1528">
        <v>143.19999999999999</v>
      </c>
      <c r="D18" s="1528">
        <v>142.6</v>
      </c>
      <c r="E18" s="1528">
        <v>145.69999999999999</v>
      </c>
      <c r="F18" s="1528">
        <v>146.4</v>
      </c>
      <c r="G18" s="1528">
        <v>145.30000000000001</v>
      </c>
      <c r="H18" s="1528">
        <v>144.19999999999999</v>
      </c>
      <c r="I18" s="1527">
        <v>144.80000000000001</v>
      </c>
    </row>
    <row r="19" spans="1:10" ht="14.1" customHeight="1">
      <c r="A19" s="1530" t="s">
        <v>1121</v>
      </c>
      <c r="B19" s="1426">
        <v>67.78</v>
      </c>
      <c r="C19" s="1528">
        <v>118.2</v>
      </c>
      <c r="D19" s="1528">
        <v>118</v>
      </c>
      <c r="E19" s="1528">
        <v>118.2</v>
      </c>
      <c r="F19" s="1528">
        <v>118.2</v>
      </c>
      <c r="G19" s="1528">
        <v>118.1</v>
      </c>
      <c r="H19" s="1528">
        <v>118.1</v>
      </c>
      <c r="I19" s="1527">
        <v>118.1</v>
      </c>
    </row>
    <row r="20" spans="1:10" ht="14.1" customHeight="1">
      <c r="A20" s="1530" t="s">
        <v>1120</v>
      </c>
      <c r="B20" s="1426">
        <v>55.49</v>
      </c>
      <c r="C20" s="1528">
        <v>112.2</v>
      </c>
      <c r="D20" s="1528">
        <v>112.5</v>
      </c>
      <c r="E20" s="1528">
        <v>112.7</v>
      </c>
      <c r="F20" s="1528">
        <v>112.8</v>
      </c>
      <c r="G20" s="1528">
        <v>113.2</v>
      </c>
      <c r="H20" s="1528">
        <v>113.1</v>
      </c>
      <c r="I20" s="1527">
        <v>116.5</v>
      </c>
    </row>
    <row r="21" spans="1:10" ht="14.1" customHeight="1">
      <c r="A21" s="1530" t="s">
        <v>1119</v>
      </c>
      <c r="B21" s="1426">
        <v>138.22</v>
      </c>
      <c r="C21" s="1528">
        <v>129</v>
      </c>
      <c r="D21" s="1528">
        <v>129.6</v>
      </c>
      <c r="E21" s="1528">
        <v>135.4</v>
      </c>
      <c r="F21" s="1528">
        <v>137.4</v>
      </c>
      <c r="G21" s="1528">
        <v>135.1</v>
      </c>
      <c r="H21" s="1528">
        <v>133.30000000000001</v>
      </c>
      <c r="I21" s="1527">
        <v>137.69999999999999</v>
      </c>
    </row>
    <row r="22" spans="1:10" ht="14.1" customHeight="1">
      <c r="A22" s="1530" t="s">
        <v>1118</v>
      </c>
      <c r="B22" s="1426">
        <v>30.46</v>
      </c>
      <c r="C22" s="1528">
        <v>142</v>
      </c>
      <c r="D22" s="1528">
        <v>143.6</v>
      </c>
      <c r="E22" s="1528">
        <v>165.7</v>
      </c>
      <c r="F22" s="1528">
        <v>172.9</v>
      </c>
      <c r="G22" s="1528">
        <v>160.6</v>
      </c>
      <c r="H22" s="1528">
        <v>151.30000000000001</v>
      </c>
      <c r="I22" s="1527">
        <v>168.2</v>
      </c>
    </row>
    <row r="23" spans="1:10" ht="14.1" customHeight="1">
      <c r="A23" s="1530" t="s">
        <v>1117</v>
      </c>
      <c r="B23" s="1426">
        <v>23.19</v>
      </c>
      <c r="C23" s="1528">
        <v>138.9</v>
      </c>
      <c r="D23" s="1528">
        <v>140.19999999999999</v>
      </c>
      <c r="E23" s="1528">
        <v>159.1</v>
      </c>
      <c r="F23" s="1528">
        <v>164.8</v>
      </c>
      <c r="G23" s="1528">
        <v>155.69999999999999</v>
      </c>
      <c r="H23" s="1528">
        <v>147.6</v>
      </c>
      <c r="I23" s="1527">
        <v>163.80000000000001</v>
      </c>
    </row>
    <row r="24" spans="1:10" ht="14.1" customHeight="1">
      <c r="A24" s="1530" t="s">
        <v>1116</v>
      </c>
      <c r="B24" s="1426">
        <v>6.92</v>
      </c>
      <c r="C24" s="1528">
        <v>151.5</v>
      </c>
      <c r="D24" s="1528">
        <v>154</v>
      </c>
      <c r="E24" s="1528">
        <v>188.8</v>
      </c>
      <c r="F24" s="1528">
        <v>200.3</v>
      </c>
      <c r="G24" s="1528">
        <v>176.5</v>
      </c>
      <c r="H24" s="1528">
        <v>162.6</v>
      </c>
      <c r="I24" s="1527">
        <v>183.1</v>
      </c>
    </row>
    <row r="25" spans="1:10" ht="14.1" customHeight="1">
      <c r="A25" s="1530" t="s">
        <v>1115</v>
      </c>
      <c r="B25" s="1426">
        <v>23.35</v>
      </c>
      <c r="C25" s="1528">
        <v>98.5</v>
      </c>
      <c r="D25" s="1528">
        <v>99.1</v>
      </c>
      <c r="E25" s="1528">
        <v>99.1</v>
      </c>
      <c r="F25" s="1528">
        <v>99.2</v>
      </c>
      <c r="G25" s="1528">
        <v>99.1</v>
      </c>
      <c r="H25" s="1528">
        <v>99.3</v>
      </c>
      <c r="I25" s="1527">
        <v>99.2</v>
      </c>
    </row>
    <row r="26" spans="1:10" ht="14.1" customHeight="1">
      <c r="A26" s="1530" t="s">
        <v>1114</v>
      </c>
      <c r="B26" s="1426">
        <v>104.23</v>
      </c>
      <c r="C26" s="1528">
        <v>115.9</v>
      </c>
      <c r="D26" s="1528">
        <v>116.7</v>
      </c>
      <c r="E26" s="1528">
        <v>117.5</v>
      </c>
      <c r="F26" s="1528">
        <v>117.9</v>
      </c>
      <c r="G26" s="1528">
        <v>119.5</v>
      </c>
      <c r="H26" s="1528">
        <v>120.3</v>
      </c>
      <c r="I26" s="1527">
        <v>122.2</v>
      </c>
    </row>
    <row r="27" spans="1:10" ht="14.1" customHeight="1">
      <c r="A27" s="1530" t="s">
        <v>1113</v>
      </c>
      <c r="B27" s="1426">
        <v>9.06</v>
      </c>
      <c r="C27" s="1528">
        <v>123.8</v>
      </c>
      <c r="D27" s="1528">
        <v>123.9</v>
      </c>
      <c r="E27" s="1528">
        <v>124.1</v>
      </c>
      <c r="F27" s="1528">
        <v>124.4</v>
      </c>
      <c r="G27" s="1528">
        <v>124.4</v>
      </c>
      <c r="H27" s="1528">
        <v>124.5</v>
      </c>
      <c r="I27" s="1527">
        <v>124.6</v>
      </c>
    </row>
    <row r="28" spans="1:10" ht="14.1" customHeight="1">
      <c r="A28" s="1530" t="s">
        <v>1112</v>
      </c>
      <c r="B28" s="1426">
        <v>47.2</v>
      </c>
      <c r="C28" s="1529">
        <v>133</v>
      </c>
      <c r="D28" s="1528">
        <v>133.5</v>
      </c>
      <c r="E28" s="1528">
        <v>134.30000000000001</v>
      </c>
      <c r="F28" s="1528">
        <v>135.1</v>
      </c>
      <c r="G28" s="1528">
        <v>135.80000000000001</v>
      </c>
      <c r="H28" s="1528">
        <v>136.30000000000001</v>
      </c>
      <c r="I28" s="1527">
        <v>136.4</v>
      </c>
    </row>
    <row r="29" spans="1:10" ht="14.1" customHeight="1">
      <c r="A29" s="1526" t="s">
        <v>1111</v>
      </c>
      <c r="B29" s="1421">
        <v>98.87</v>
      </c>
      <c r="C29" s="1525">
        <v>130.19999999999999</v>
      </c>
      <c r="D29" s="1525">
        <v>130.6</v>
      </c>
      <c r="E29" s="1525">
        <v>131.1</v>
      </c>
      <c r="F29" s="1525">
        <v>132.30000000000001</v>
      </c>
      <c r="G29" s="1525">
        <v>132.5</v>
      </c>
      <c r="H29" s="1525">
        <v>132.30000000000001</v>
      </c>
      <c r="I29" s="1524">
        <v>132.69999999999999</v>
      </c>
    </row>
    <row r="30" spans="1:10" ht="12.95" customHeight="1">
      <c r="A30" s="1417" t="s">
        <v>804</v>
      </c>
      <c r="B30" s="1416"/>
      <c r="C30" s="1523"/>
      <c r="D30" s="1505"/>
      <c r="E30" s="1505"/>
      <c r="F30" s="1505"/>
      <c r="G30" s="1505"/>
      <c r="H30" s="1505"/>
      <c r="I30" s="1505"/>
    </row>
    <row r="31" spans="1:10" ht="12.95" customHeight="1">
      <c r="A31" s="1909" t="s">
        <v>111</v>
      </c>
      <c r="B31" s="1416"/>
      <c r="C31" s="1907"/>
      <c r="D31" s="1505"/>
      <c r="E31" s="1505"/>
      <c r="F31" s="1505"/>
      <c r="G31" s="1505"/>
      <c r="H31" s="1505"/>
      <c r="I31" s="1505"/>
    </row>
    <row r="32" spans="1:10" ht="14.1" customHeight="1">
      <c r="A32" s="1932" t="s">
        <v>123</v>
      </c>
      <c r="B32" s="1416"/>
      <c r="C32" s="1505"/>
      <c r="D32" s="1505"/>
      <c r="E32" s="1505"/>
      <c r="F32" s="1505"/>
      <c r="G32" s="1505"/>
      <c r="H32" s="1505"/>
      <c r="I32" s="1505"/>
      <c r="J32" s="1465"/>
    </row>
    <row r="33" spans="1:40" ht="9" customHeight="1">
      <c r="A33" s="1417"/>
      <c r="B33" s="1416"/>
      <c r="C33" s="1505"/>
      <c r="D33" s="1505"/>
      <c r="E33" s="1505"/>
      <c r="F33" s="1505"/>
      <c r="G33" s="1505"/>
      <c r="H33" s="1505"/>
      <c r="I33" s="1505"/>
      <c r="J33" s="1465"/>
    </row>
    <row r="34" spans="1:40" ht="9" customHeight="1"/>
    <row r="35" spans="1:40" ht="9" customHeight="1"/>
    <row r="36" spans="1:40" ht="9" customHeight="1">
      <c r="A36" s="1519"/>
      <c r="B36" s="1518"/>
      <c r="C36" s="1519"/>
      <c r="D36" s="1519"/>
      <c r="E36" s="1519"/>
      <c r="F36" s="1519"/>
      <c r="G36" s="1519"/>
      <c r="H36" s="1519"/>
      <c r="I36" s="1519"/>
      <c r="J36" s="1519"/>
      <c r="K36" s="1519"/>
      <c r="L36" s="1519"/>
      <c r="M36" s="1519"/>
      <c r="N36" s="1519"/>
      <c r="O36" s="1519"/>
      <c r="P36" s="1519"/>
      <c r="Q36" s="1519"/>
      <c r="R36" s="1519"/>
      <c r="S36" s="1519"/>
      <c r="T36" s="1519"/>
      <c r="U36" s="1519"/>
      <c r="V36" s="1519"/>
      <c r="W36" s="1519"/>
      <c r="X36" s="1519"/>
      <c r="Y36" s="1519"/>
      <c r="Z36" s="1519"/>
      <c r="AA36" s="1519"/>
      <c r="AB36" s="1519"/>
      <c r="AC36" s="1519"/>
      <c r="AD36" s="1519"/>
      <c r="AE36" s="1519"/>
      <c r="AF36" s="1519"/>
      <c r="AG36" s="1519"/>
      <c r="AH36" s="1519"/>
      <c r="AI36" s="1519"/>
      <c r="AJ36" s="1519"/>
      <c r="AK36" s="1519"/>
      <c r="AL36" s="1519"/>
      <c r="AM36" s="1519"/>
      <c r="AN36" s="812"/>
    </row>
    <row r="37" spans="1:40" ht="9" customHeight="1">
      <c r="A37" s="1519"/>
      <c r="B37" s="1518"/>
      <c r="C37" s="1522"/>
      <c r="D37" s="1519"/>
      <c r="E37" s="1519"/>
      <c r="F37" s="1519"/>
      <c r="G37" s="1519"/>
      <c r="H37" s="1519"/>
      <c r="I37" s="1519"/>
      <c r="J37" s="1518"/>
      <c r="K37" s="1518"/>
      <c r="L37" s="1521"/>
      <c r="M37" s="1521"/>
      <c r="N37" s="1518"/>
      <c r="O37" s="1518"/>
      <c r="P37" s="1518"/>
      <c r="Q37" s="1518"/>
      <c r="R37" s="1518"/>
      <c r="S37" s="1518"/>
      <c r="T37" s="1519"/>
      <c r="U37" s="1519"/>
      <c r="V37" s="1519"/>
      <c r="W37" s="1519"/>
      <c r="X37" s="1519"/>
      <c r="Y37" s="1519"/>
      <c r="Z37" s="1519"/>
      <c r="AA37" s="1519"/>
      <c r="AB37" s="1519"/>
      <c r="AC37" s="1519"/>
      <c r="AD37" s="1518"/>
      <c r="AE37" s="1519"/>
      <c r="AF37" s="1518"/>
      <c r="AG37" s="1518"/>
      <c r="AH37" s="1518"/>
      <c r="AI37" s="1518"/>
      <c r="AJ37" s="1518"/>
      <c r="AK37" s="1518"/>
      <c r="AL37" s="1518"/>
      <c r="AM37" s="1518"/>
      <c r="AN37" s="1518"/>
    </row>
    <row r="38" spans="1:40" ht="9" customHeight="1">
      <c r="A38" s="1519"/>
      <c r="B38" s="1518"/>
      <c r="C38" s="1519"/>
      <c r="D38" s="1519"/>
      <c r="E38" s="1519"/>
      <c r="F38" s="1519"/>
      <c r="G38" s="1519"/>
      <c r="H38" s="1519"/>
      <c r="I38" s="1519"/>
      <c r="J38" s="1518"/>
      <c r="K38" s="1518"/>
      <c r="L38" s="1518"/>
      <c r="M38" s="1518"/>
      <c r="N38" s="1518"/>
      <c r="O38" s="1518"/>
      <c r="P38" s="1518"/>
      <c r="Q38" s="1518"/>
      <c r="R38" s="1518"/>
      <c r="S38" s="1518"/>
      <c r="T38" s="1518"/>
      <c r="U38" s="1518"/>
      <c r="V38" s="1518"/>
      <c r="W38" s="1518"/>
      <c r="X38" s="1518"/>
      <c r="Y38" s="1518"/>
      <c r="Z38" s="1518"/>
      <c r="AA38" s="1518"/>
      <c r="AB38" s="1518"/>
      <c r="AC38" s="1518"/>
      <c r="AD38" s="1518"/>
      <c r="AE38" s="1518"/>
      <c r="AF38" s="1518"/>
      <c r="AG38" s="1518"/>
      <c r="AH38" s="1518"/>
      <c r="AI38" s="1518"/>
      <c r="AJ38" s="1518"/>
      <c r="AK38" s="1518"/>
      <c r="AL38" s="1518"/>
      <c r="AM38" s="1518"/>
      <c r="AN38" s="1518"/>
    </row>
    <row r="39" spans="1:40" ht="9" customHeight="1">
      <c r="A39" s="1519"/>
      <c r="B39" s="1518"/>
      <c r="C39" s="1520"/>
      <c r="D39" s="1520"/>
      <c r="E39" s="1520"/>
      <c r="F39" s="1520"/>
      <c r="G39" s="1520"/>
      <c r="H39" s="1520"/>
      <c r="I39" s="1520"/>
      <c r="J39" s="1518"/>
      <c r="K39" s="1518"/>
      <c r="L39" s="1518"/>
      <c r="M39" s="1518"/>
      <c r="N39" s="1518"/>
      <c r="O39" s="1518"/>
      <c r="P39" s="1518"/>
      <c r="Q39" s="1518"/>
      <c r="R39" s="1518"/>
      <c r="S39" s="1518"/>
      <c r="T39" s="1518"/>
      <c r="U39" s="1518"/>
      <c r="V39" s="1518"/>
      <c r="W39" s="1518"/>
      <c r="X39" s="1518"/>
      <c r="Y39" s="1518"/>
      <c r="Z39" s="1518"/>
      <c r="AA39" s="1518"/>
      <c r="AB39" s="1518"/>
      <c r="AC39" s="1518"/>
      <c r="AD39" s="1518"/>
      <c r="AE39" s="1518"/>
      <c r="AF39" s="1518"/>
      <c r="AG39" s="1518"/>
      <c r="AH39" s="1518"/>
      <c r="AI39" s="1518"/>
      <c r="AJ39" s="1518"/>
      <c r="AK39" s="1518"/>
      <c r="AL39" s="1518"/>
      <c r="AM39" s="1518"/>
      <c r="AN39" s="1518"/>
    </row>
    <row r="40" spans="1:40" ht="9" customHeight="1">
      <c r="A40" s="1519"/>
      <c r="B40" s="1518"/>
      <c r="C40" s="1519"/>
      <c r="D40" s="1519"/>
      <c r="E40" s="1519"/>
      <c r="F40" s="1519"/>
      <c r="G40" s="1519"/>
      <c r="H40" s="1519"/>
      <c r="I40" s="1519"/>
      <c r="J40" s="1518"/>
      <c r="K40" s="1518"/>
      <c r="L40" s="1518"/>
      <c r="M40" s="1518"/>
      <c r="N40" s="1518"/>
      <c r="O40" s="1518"/>
      <c r="P40" s="1518"/>
      <c r="Q40" s="1518"/>
      <c r="R40" s="1518"/>
      <c r="S40" s="1518"/>
      <c r="T40" s="1518"/>
      <c r="U40" s="1518"/>
      <c r="V40" s="1518"/>
      <c r="W40" s="1518"/>
      <c r="X40" s="1518"/>
      <c r="Y40" s="1518"/>
      <c r="Z40" s="1518"/>
      <c r="AA40" s="1518"/>
      <c r="AB40" s="1518"/>
      <c r="AC40" s="1518"/>
      <c r="AD40" s="1518"/>
      <c r="AE40" s="1518"/>
      <c r="AF40" s="1518"/>
      <c r="AG40" s="1518"/>
      <c r="AH40" s="1518"/>
      <c r="AI40" s="1518"/>
      <c r="AJ40" s="1518"/>
      <c r="AK40" s="1518"/>
      <c r="AL40" s="1518"/>
      <c r="AM40" s="1518"/>
      <c r="AN40" s="1518"/>
    </row>
    <row r="41" spans="1:40" ht="9" customHeight="1">
      <c r="A41" s="1519"/>
      <c r="B41" s="1518"/>
      <c r="C41" s="1519"/>
      <c r="D41" s="1519"/>
      <c r="E41" s="1519"/>
      <c r="F41" s="1519"/>
      <c r="G41" s="1519"/>
      <c r="H41" s="1519"/>
      <c r="I41" s="1519"/>
      <c r="J41" s="1518"/>
      <c r="K41" s="1518"/>
      <c r="L41" s="1518"/>
      <c r="M41" s="1518"/>
      <c r="N41" s="1518"/>
      <c r="O41" s="1518"/>
      <c r="P41" s="1518"/>
      <c r="Q41" s="1518"/>
      <c r="R41" s="1518"/>
      <c r="S41" s="1518"/>
      <c r="T41" s="1518"/>
      <c r="U41" s="1518"/>
      <c r="V41" s="1518"/>
      <c r="W41" s="1518"/>
      <c r="X41" s="1518"/>
      <c r="Y41" s="1518"/>
      <c r="Z41" s="1518"/>
      <c r="AA41" s="1518"/>
      <c r="AB41" s="1518"/>
      <c r="AC41" s="1518"/>
      <c r="AD41" s="1518"/>
      <c r="AE41" s="1518"/>
      <c r="AF41" s="1518"/>
      <c r="AG41" s="1518"/>
      <c r="AH41" s="1518"/>
      <c r="AI41" s="1518"/>
      <c r="AJ41" s="1518"/>
      <c r="AK41" s="1518"/>
      <c r="AL41" s="1518"/>
      <c r="AM41" s="1518"/>
      <c r="AN41" s="1518"/>
    </row>
    <row r="42" spans="1:40" ht="9" customHeight="1">
      <c r="A42" s="1417"/>
      <c r="B42" s="1517"/>
      <c r="C42" s="1505"/>
      <c r="D42" s="1505"/>
      <c r="E42" s="1505"/>
      <c r="F42" s="1505"/>
      <c r="G42" s="1505"/>
      <c r="H42" s="1505"/>
      <c r="I42" s="1505"/>
      <c r="J42" s="1505"/>
      <c r="K42" s="1505"/>
      <c r="L42" s="1498"/>
      <c r="M42" s="1498"/>
      <c r="N42" s="1504"/>
      <c r="O42" s="1503"/>
      <c r="P42" s="1503"/>
      <c r="Q42" s="1503"/>
      <c r="R42" s="1503"/>
      <c r="S42" s="1503"/>
      <c r="T42" s="1502"/>
      <c r="U42" s="1502"/>
      <c r="V42" s="1502"/>
      <c r="W42" s="1502"/>
      <c r="X42" s="1502"/>
      <c r="Y42" s="1502"/>
      <c r="Z42" s="1502"/>
      <c r="AA42" s="1502"/>
      <c r="AB42" s="1502"/>
      <c r="AC42" s="1502"/>
      <c r="AD42" s="1500"/>
      <c r="AE42" s="1516"/>
      <c r="AF42" s="1516"/>
      <c r="AG42" s="1495"/>
      <c r="AH42" s="1495"/>
      <c r="AI42" s="1495"/>
      <c r="AJ42" s="1495"/>
      <c r="AK42" s="1495"/>
      <c r="AL42" s="1495"/>
      <c r="AM42" s="1495"/>
      <c r="AN42" s="1500"/>
    </row>
    <row r="43" spans="1:40" ht="9" customHeight="1">
      <c r="A43" s="1515"/>
      <c r="B43" s="1514"/>
      <c r="C43" s="1513"/>
      <c r="D43" s="1513"/>
      <c r="E43" s="1513"/>
      <c r="F43" s="1513"/>
      <c r="G43" s="1513"/>
      <c r="H43" s="1513"/>
      <c r="I43" s="1513"/>
      <c r="J43" s="1513"/>
      <c r="K43" s="1513"/>
      <c r="L43" s="1512"/>
      <c r="M43" s="1512"/>
      <c r="N43" s="1503"/>
      <c r="O43" s="1503"/>
      <c r="P43" s="1503"/>
      <c r="Q43" s="1503"/>
      <c r="R43" s="1503"/>
      <c r="S43" s="1503"/>
      <c r="T43" s="1511"/>
      <c r="U43" s="1511"/>
      <c r="V43" s="1511"/>
      <c r="W43" s="1511"/>
      <c r="X43" s="1511"/>
      <c r="Y43" s="1511"/>
      <c r="Z43" s="1511"/>
      <c r="AA43" s="1511"/>
      <c r="AB43" s="1511"/>
      <c r="AC43" s="1511"/>
      <c r="AD43" s="1510"/>
      <c r="AE43" s="1501"/>
      <c r="AF43" s="1501"/>
      <c r="AG43" s="1495"/>
      <c r="AH43" s="1495"/>
      <c r="AI43" s="1495"/>
      <c r="AJ43" s="1495"/>
      <c r="AK43" s="1495"/>
      <c r="AL43" s="1495"/>
      <c r="AM43" s="1495"/>
      <c r="AN43" s="1510"/>
    </row>
    <row r="44" spans="1:40" ht="9" customHeight="1">
      <c r="A44" s="1417"/>
      <c r="B44" s="1499"/>
      <c r="C44" s="1505"/>
      <c r="D44" s="1505"/>
      <c r="E44" s="1505"/>
      <c r="F44" s="1505"/>
      <c r="G44" s="1505"/>
      <c r="H44" s="1505"/>
      <c r="I44" s="1505"/>
      <c r="J44" s="1505"/>
      <c r="K44" s="1505"/>
      <c r="L44" s="1498"/>
      <c r="M44" s="1498"/>
      <c r="N44" s="1504"/>
      <c r="O44" s="1503"/>
      <c r="P44" s="1503"/>
      <c r="Q44" s="1503"/>
      <c r="R44" s="1503"/>
      <c r="S44" s="1503"/>
      <c r="T44" s="1502"/>
      <c r="U44" s="1502"/>
      <c r="V44" s="1502"/>
      <c r="W44" s="1502"/>
      <c r="X44" s="1502"/>
      <c r="Y44" s="1502"/>
      <c r="Z44" s="1502"/>
      <c r="AA44" s="1502"/>
      <c r="AB44" s="1502"/>
      <c r="AC44" s="1502"/>
      <c r="AD44" s="1500"/>
      <c r="AE44" s="1500"/>
      <c r="AF44" s="1500"/>
      <c r="AG44" s="1495"/>
      <c r="AH44" s="1495"/>
      <c r="AI44" s="1495"/>
      <c r="AJ44" s="1495"/>
      <c r="AK44" s="1495"/>
      <c r="AL44" s="1495"/>
      <c r="AM44" s="1495"/>
      <c r="AN44" s="1500"/>
    </row>
    <row r="45" spans="1:40" ht="9" customHeight="1">
      <c r="A45" s="1417"/>
      <c r="B45" s="1499"/>
      <c r="C45" s="1505"/>
      <c r="D45" s="1505"/>
      <c r="E45" s="1505"/>
      <c r="F45" s="1505"/>
      <c r="G45" s="1505"/>
      <c r="H45" s="1505"/>
      <c r="I45" s="1505"/>
      <c r="J45" s="1505"/>
      <c r="K45" s="1505"/>
      <c r="L45" s="1498"/>
      <c r="M45" s="1498"/>
      <c r="N45" s="1504"/>
      <c r="O45" s="1503"/>
      <c r="P45" s="1503"/>
      <c r="Q45" s="1503"/>
      <c r="R45" s="1503"/>
      <c r="S45" s="1503"/>
      <c r="T45" s="1502"/>
      <c r="U45" s="1502"/>
      <c r="V45" s="1502"/>
      <c r="W45" s="1502"/>
      <c r="X45" s="1502"/>
      <c r="Y45" s="1502"/>
      <c r="Z45" s="1502"/>
      <c r="AA45" s="1502"/>
      <c r="AB45" s="1502"/>
      <c r="AC45" s="1502"/>
      <c r="AD45" s="1500"/>
      <c r="AE45" s="1500"/>
      <c r="AF45" s="1500"/>
      <c r="AG45" s="1495"/>
      <c r="AH45" s="1495"/>
      <c r="AI45" s="1495"/>
      <c r="AJ45" s="1495"/>
      <c r="AK45" s="1495"/>
      <c r="AL45" s="1495"/>
      <c r="AM45" s="1495"/>
      <c r="AN45" s="1500"/>
    </row>
    <row r="46" spans="1:40" ht="9" customHeight="1">
      <c r="A46" s="1417"/>
      <c r="B46" s="1499"/>
      <c r="C46" s="1505"/>
      <c r="D46" s="1505"/>
      <c r="E46" s="1505"/>
      <c r="F46" s="1505"/>
      <c r="G46" s="1505"/>
      <c r="H46" s="1505"/>
      <c r="I46" s="1505"/>
      <c r="J46" s="1505"/>
      <c r="K46" s="1505"/>
      <c r="L46" s="1498"/>
      <c r="M46" s="1498"/>
      <c r="N46" s="1504"/>
      <c r="O46" s="1503"/>
      <c r="P46" s="1503"/>
      <c r="Q46" s="1503"/>
      <c r="R46" s="1503"/>
      <c r="S46" s="1503"/>
      <c r="T46" s="1502"/>
      <c r="U46" s="1502"/>
      <c r="V46" s="1502"/>
      <c r="W46" s="1502"/>
      <c r="X46" s="1502"/>
      <c r="Y46" s="1502"/>
      <c r="Z46" s="1502"/>
      <c r="AA46" s="1502"/>
      <c r="AB46" s="1502"/>
      <c r="AC46" s="1502"/>
      <c r="AD46" s="1500"/>
      <c r="AE46" s="1501"/>
      <c r="AF46" s="1501"/>
      <c r="AG46" s="1495"/>
      <c r="AH46" s="1495"/>
      <c r="AI46" s="1495"/>
      <c r="AJ46" s="1495"/>
      <c r="AK46" s="1495"/>
      <c r="AL46" s="1495"/>
      <c r="AM46" s="1495"/>
      <c r="AN46" s="1500"/>
    </row>
    <row r="47" spans="1:40" ht="9" customHeight="1">
      <c r="A47" s="1417"/>
      <c r="B47" s="1499"/>
      <c r="C47" s="1505"/>
      <c r="D47" s="1505"/>
      <c r="E47" s="1505"/>
      <c r="F47" s="1505"/>
      <c r="G47" s="1505"/>
      <c r="H47" s="1505"/>
      <c r="I47" s="1505"/>
      <c r="J47" s="1505"/>
      <c r="K47" s="1505"/>
      <c r="L47" s="1509"/>
      <c r="M47" s="1509"/>
      <c r="N47" s="1504"/>
      <c r="O47" s="1503"/>
      <c r="P47" s="1503"/>
      <c r="Q47" s="1503"/>
      <c r="R47" s="1503"/>
      <c r="S47" s="1503"/>
      <c r="T47" s="1502"/>
      <c r="U47" s="1502"/>
      <c r="V47" s="1502"/>
      <c r="W47" s="1502"/>
      <c r="X47" s="1502"/>
      <c r="Y47" s="1502"/>
      <c r="Z47" s="1502"/>
      <c r="AA47" s="1502"/>
      <c r="AB47" s="1502"/>
      <c r="AC47" s="1502"/>
      <c r="AD47" s="1500"/>
      <c r="AE47" s="1501"/>
      <c r="AF47" s="1501"/>
      <c r="AG47" s="1495"/>
      <c r="AH47" s="1495"/>
      <c r="AI47" s="1495"/>
      <c r="AJ47" s="1495"/>
      <c r="AK47" s="1495"/>
      <c r="AL47" s="1495"/>
      <c r="AM47" s="1495"/>
      <c r="AN47" s="1500"/>
    </row>
    <row r="48" spans="1:40" ht="9" customHeight="1">
      <c r="A48" s="1506"/>
      <c r="B48" s="1499"/>
      <c r="C48" s="1505"/>
      <c r="D48" s="1505"/>
      <c r="E48" s="1505"/>
      <c r="F48" s="1505"/>
      <c r="G48" s="1505"/>
      <c r="H48" s="1505"/>
      <c r="I48" s="1505"/>
      <c r="J48" s="1505"/>
      <c r="K48" s="1505"/>
      <c r="N48" s="1504"/>
      <c r="O48" s="1503"/>
      <c r="P48" s="1503"/>
      <c r="Q48" s="1503"/>
      <c r="R48" s="1503"/>
      <c r="S48" s="1503"/>
      <c r="T48" s="1502"/>
      <c r="U48" s="1502"/>
      <c r="V48" s="1502"/>
      <c r="W48" s="1502"/>
      <c r="X48" s="1502"/>
      <c r="Y48" s="1502"/>
      <c r="Z48" s="1502"/>
      <c r="AA48" s="1502"/>
      <c r="AB48" s="1502"/>
      <c r="AC48" s="1502"/>
      <c r="AD48" s="1500"/>
      <c r="AE48" s="1501"/>
      <c r="AF48" s="1501"/>
      <c r="AG48" s="1495"/>
      <c r="AH48" s="1495"/>
      <c r="AI48" s="1495"/>
      <c r="AJ48" s="1495"/>
      <c r="AK48" s="1495"/>
      <c r="AL48" s="1495"/>
      <c r="AM48" s="1495"/>
      <c r="AN48" s="1500"/>
    </row>
    <row r="49" spans="1:40" ht="9" customHeight="1">
      <c r="A49" s="1506"/>
      <c r="B49" s="1499"/>
      <c r="C49" s="1505"/>
      <c r="D49" s="1505"/>
      <c r="E49" s="1505"/>
      <c r="F49" s="1505"/>
      <c r="G49" s="1505"/>
      <c r="H49" s="1505"/>
      <c r="I49" s="1505"/>
      <c r="J49" s="1505"/>
      <c r="K49" s="1505"/>
      <c r="L49" s="1498"/>
      <c r="M49" s="1498"/>
      <c r="N49" s="1504"/>
      <c r="O49" s="1503"/>
      <c r="P49" s="1503"/>
      <c r="Q49" s="1503"/>
      <c r="R49" s="1503"/>
      <c r="S49" s="1503"/>
      <c r="T49" s="1502"/>
      <c r="U49" s="1502"/>
      <c r="V49" s="1502"/>
      <c r="W49" s="1502"/>
      <c r="X49" s="1502"/>
      <c r="Y49" s="1502"/>
      <c r="Z49" s="1502"/>
      <c r="AA49" s="1502"/>
      <c r="AB49" s="1502"/>
      <c r="AC49" s="1502"/>
      <c r="AD49" s="1500"/>
      <c r="AE49" s="1501"/>
      <c r="AF49" s="1501"/>
      <c r="AG49" s="1495"/>
      <c r="AH49" s="1495"/>
      <c r="AI49" s="1495"/>
      <c r="AJ49" s="1495"/>
      <c r="AK49" s="1495"/>
      <c r="AL49" s="1495"/>
      <c r="AM49" s="1495"/>
      <c r="AN49" s="1500"/>
    </row>
    <row r="50" spans="1:40" ht="9" customHeight="1">
      <c r="A50" s="1506"/>
      <c r="B50" s="1499"/>
      <c r="C50" s="1505"/>
      <c r="D50" s="1505"/>
      <c r="E50" s="1505"/>
      <c r="F50" s="1505"/>
      <c r="G50" s="1505"/>
      <c r="H50" s="1505"/>
      <c r="I50" s="1505"/>
      <c r="J50" s="1505"/>
      <c r="K50" s="1505"/>
      <c r="L50" s="1498"/>
      <c r="M50" s="1498"/>
      <c r="N50" s="1504"/>
      <c r="O50" s="1503"/>
      <c r="P50" s="1503"/>
      <c r="Q50" s="1503"/>
      <c r="R50" s="1503"/>
      <c r="S50" s="1503"/>
      <c r="T50" s="1502"/>
      <c r="U50" s="1502"/>
      <c r="V50" s="1502"/>
      <c r="W50" s="1502"/>
      <c r="X50" s="1502"/>
      <c r="Y50" s="1502"/>
      <c r="Z50" s="1502"/>
      <c r="AA50" s="1502"/>
      <c r="AB50" s="1502"/>
      <c r="AC50" s="1502"/>
      <c r="AD50" s="1500"/>
      <c r="AE50" s="1501"/>
      <c r="AF50" s="1501"/>
      <c r="AG50" s="1495"/>
      <c r="AH50" s="1495"/>
      <c r="AI50" s="1495"/>
      <c r="AJ50" s="1495"/>
      <c r="AK50" s="1495"/>
      <c r="AL50" s="1495"/>
      <c r="AM50" s="1495"/>
      <c r="AN50" s="1500"/>
    </row>
    <row r="51" spans="1:40" ht="9" customHeight="1">
      <c r="A51" s="1506"/>
      <c r="B51" s="1499"/>
      <c r="C51" s="1505"/>
      <c r="D51" s="1505"/>
      <c r="E51" s="1505"/>
      <c r="F51" s="1505"/>
      <c r="G51" s="1505"/>
      <c r="H51" s="1505"/>
      <c r="I51" s="1505"/>
      <c r="J51" s="1505"/>
      <c r="K51" s="1505"/>
      <c r="L51" s="1509"/>
      <c r="M51" s="1509"/>
      <c r="N51" s="1504"/>
      <c r="O51" s="1503"/>
      <c r="P51" s="1503"/>
      <c r="Q51" s="1503"/>
      <c r="R51" s="1503"/>
      <c r="S51" s="1503"/>
      <c r="T51" s="1502"/>
      <c r="U51" s="1502"/>
      <c r="V51" s="1502"/>
      <c r="W51" s="1502"/>
      <c r="X51" s="1502"/>
      <c r="Y51" s="1502"/>
      <c r="Z51" s="1502"/>
      <c r="AA51" s="1502"/>
      <c r="AB51" s="1502"/>
      <c r="AC51" s="1502"/>
      <c r="AD51" s="1500"/>
      <c r="AE51" s="1507"/>
      <c r="AF51" s="1507"/>
      <c r="AG51" s="1495"/>
      <c r="AH51" s="1495"/>
      <c r="AI51" s="1495"/>
      <c r="AJ51" s="1495"/>
      <c r="AK51" s="1495"/>
      <c r="AL51" s="1495"/>
      <c r="AM51" s="1495"/>
      <c r="AN51" s="1500"/>
    </row>
    <row r="52" spans="1:40" ht="9" customHeight="1">
      <c r="A52" s="1506"/>
      <c r="B52" s="1499"/>
      <c r="C52" s="1505"/>
      <c r="D52" s="1505"/>
      <c r="E52" s="1505"/>
      <c r="F52" s="1505"/>
      <c r="G52" s="1505"/>
      <c r="H52" s="1505"/>
      <c r="I52" s="1505"/>
      <c r="J52" s="1505"/>
      <c r="K52" s="1505"/>
      <c r="L52" s="1498"/>
      <c r="M52" s="1498"/>
      <c r="N52" s="1504"/>
      <c r="O52" s="1503"/>
      <c r="P52" s="1503"/>
      <c r="Q52" s="1503"/>
      <c r="R52" s="1503"/>
      <c r="S52" s="1503"/>
      <c r="T52" s="1502"/>
      <c r="U52" s="1502"/>
      <c r="V52" s="1502"/>
      <c r="W52" s="1502"/>
      <c r="X52" s="1502"/>
      <c r="Y52" s="1502"/>
      <c r="Z52" s="1502"/>
      <c r="AA52" s="1502"/>
      <c r="AB52" s="1502"/>
      <c r="AC52" s="1502"/>
      <c r="AD52" s="1500"/>
      <c r="AE52" s="1501"/>
      <c r="AF52" s="1501"/>
      <c r="AG52" s="1495"/>
      <c r="AH52" s="1495"/>
      <c r="AI52" s="1495"/>
      <c r="AJ52" s="1495"/>
      <c r="AK52" s="1495"/>
      <c r="AL52" s="1495"/>
      <c r="AM52" s="1495"/>
      <c r="AN52" s="1500"/>
    </row>
    <row r="53" spans="1:40" s="1461" customFormat="1" ht="9" customHeight="1">
      <c r="A53" s="1506"/>
      <c r="B53" s="1499"/>
      <c r="C53" s="1505"/>
      <c r="D53" s="1505"/>
      <c r="E53" s="1505"/>
      <c r="F53" s="1505"/>
      <c r="G53" s="1505"/>
      <c r="H53" s="1505"/>
      <c r="I53" s="1505"/>
      <c r="J53" s="1505"/>
      <c r="K53" s="1505"/>
      <c r="L53" s="1498"/>
      <c r="M53" s="1498"/>
      <c r="N53" s="1504"/>
      <c r="O53" s="1503"/>
      <c r="P53" s="1503"/>
      <c r="Q53" s="1503"/>
      <c r="R53" s="1503"/>
      <c r="S53" s="1503"/>
      <c r="T53" s="1502"/>
      <c r="U53" s="1502"/>
      <c r="V53" s="1502"/>
      <c r="W53" s="1502"/>
      <c r="X53" s="1502"/>
      <c r="Y53" s="1502"/>
      <c r="Z53" s="1502"/>
      <c r="AA53" s="1502"/>
      <c r="AB53" s="1502"/>
      <c r="AC53" s="1502"/>
      <c r="AD53" s="1500"/>
      <c r="AE53" s="1501"/>
      <c r="AF53" s="1501"/>
      <c r="AG53" s="1495"/>
      <c r="AH53" s="1495"/>
      <c r="AI53" s="1495"/>
      <c r="AJ53" s="1495"/>
      <c r="AK53" s="1495"/>
      <c r="AL53" s="1495"/>
      <c r="AM53" s="1495"/>
      <c r="AN53" s="1500"/>
    </row>
    <row r="54" spans="1:40" ht="9" customHeight="1">
      <c r="A54" s="1506"/>
      <c r="B54" s="1499"/>
      <c r="C54" s="1505"/>
      <c r="D54" s="1505"/>
      <c r="E54" s="1505"/>
      <c r="F54" s="1505"/>
      <c r="G54" s="1505"/>
      <c r="H54" s="1505"/>
      <c r="I54" s="1505"/>
      <c r="J54" s="1505"/>
      <c r="K54" s="1505"/>
      <c r="N54" s="1504"/>
      <c r="O54" s="1503"/>
      <c r="P54" s="1503"/>
      <c r="Q54" s="1503"/>
      <c r="R54" s="1503"/>
      <c r="S54" s="1503"/>
      <c r="T54" s="1502"/>
      <c r="U54" s="1502"/>
      <c r="V54" s="1502"/>
      <c r="W54" s="1502"/>
      <c r="X54" s="1502"/>
      <c r="Y54" s="1502"/>
      <c r="Z54" s="1502"/>
      <c r="AA54" s="1502"/>
      <c r="AB54" s="1502"/>
      <c r="AC54" s="1502"/>
      <c r="AD54" s="1500"/>
      <c r="AE54" s="1507"/>
      <c r="AF54" s="1507"/>
      <c r="AG54" s="1495"/>
      <c r="AH54" s="1495"/>
      <c r="AI54" s="1495"/>
      <c r="AJ54" s="1495"/>
      <c r="AK54" s="1495"/>
      <c r="AL54" s="1495"/>
      <c r="AM54" s="1495"/>
      <c r="AN54" s="1500"/>
    </row>
    <row r="55" spans="1:40" ht="9" customHeight="1">
      <c r="A55" s="1506"/>
      <c r="B55" s="1499"/>
      <c r="C55" s="1505"/>
      <c r="D55" s="1505"/>
      <c r="E55" s="1505"/>
      <c r="F55" s="1505"/>
      <c r="G55" s="1505"/>
      <c r="H55" s="1505"/>
      <c r="I55" s="1505"/>
      <c r="J55" s="1505"/>
      <c r="K55" s="1505"/>
      <c r="L55" s="1498"/>
      <c r="M55" s="1498"/>
      <c r="N55" s="1504"/>
      <c r="O55" s="1503"/>
      <c r="P55" s="1503"/>
      <c r="Q55" s="1503"/>
      <c r="R55" s="1503"/>
      <c r="S55" s="1503"/>
      <c r="T55" s="1502"/>
      <c r="U55" s="1502"/>
      <c r="V55" s="1502"/>
      <c r="W55" s="1502"/>
      <c r="X55" s="1502"/>
      <c r="Y55" s="1502"/>
      <c r="Z55" s="1502"/>
      <c r="AA55" s="1502"/>
      <c r="AB55" s="1502"/>
      <c r="AC55" s="1502"/>
      <c r="AD55" s="1500"/>
      <c r="AE55" s="1501"/>
      <c r="AF55" s="1501"/>
      <c r="AG55" s="1495"/>
      <c r="AH55" s="1495"/>
      <c r="AI55" s="1495"/>
      <c r="AJ55" s="1495"/>
      <c r="AK55" s="1495"/>
      <c r="AL55" s="1495"/>
      <c r="AM55" s="1495"/>
      <c r="AN55" s="1500"/>
    </row>
    <row r="56" spans="1:40" ht="9" customHeight="1">
      <c r="A56" s="1506"/>
      <c r="B56" s="1499"/>
      <c r="C56" s="1505"/>
      <c r="D56" s="1505"/>
      <c r="E56" s="1505"/>
      <c r="F56" s="1505"/>
      <c r="G56" s="1505"/>
      <c r="H56" s="1505"/>
      <c r="I56" s="1505"/>
      <c r="J56" s="1505"/>
      <c r="K56" s="1505"/>
      <c r="L56" s="1498"/>
      <c r="M56" s="1498"/>
      <c r="N56" s="1504"/>
      <c r="O56" s="1503"/>
      <c r="P56" s="1503"/>
      <c r="Q56" s="1503"/>
      <c r="R56" s="1503"/>
      <c r="S56" s="1503"/>
      <c r="T56" s="1502"/>
      <c r="U56" s="1502"/>
      <c r="V56" s="1502"/>
      <c r="W56" s="1502"/>
      <c r="X56" s="1502"/>
      <c r="Y56" s="1502"/>
      <c r="Z56" s="1502"/>
      <c r="AA56" s="1502"/>
      <c r="AB56" s="1502"/>
      <c r="AC56" s="1502"/>
      <c r="AD56" s="1500"/>
      <c r="AE56" s="1501"/>
      <c r="AF56" s="1501"/>
      <c r="AG56" s="1495"/>
      <c r="AH56" s="1495"/>
      <c r="AI56" s="1495"/>
      <c r="AJ56" s="1495"/>
      <c r="AK56" s="1495"/>
      <c r="AL56" s="1495"/>
      <c r="AM56" s="1495"/>
      <c r="AN56" s="1500"/>
    </row>
    <row r="57" spans="1:40" ht="9" customHeight="1">
      <c r="A57" s="1506"/>
      <c r="B57" s="1499"/>
      <c r="C57" s="1505"/>
      <c r="D57" s="1505"/>
      <c r="E57" s="1505"/>
      <c r="F57" s="1505"/>
      <c r="G57" s="1505"/>
      <c r="H57" s="1505"/>
      <c r="I57" s="1505"/>
      <c r="J57" s="1505"/>
      <c r="K57" s="1505"/>
      <c r="L57" s="1498"/>
      <c r="M57" s="1498"/>
      <c r="N57" s="1504"/>
      <c r="O57" s="1503"/>
      <c r="P57" s="1503"/>
      <c r="Q57" s="1503"/>
      <c r="R57" s="1503"/>
      <c r="S57" s="1503"/>
      <c r="T57" s="1502"/>
      <c r="U57" s="1502"/>
      <c r="V57" s="1502"/>
      <c r="W57" s="1502"/>
      <c r="X57" s="1502"/>
      <c r="Y57" s="1502"/>
      <c r="Z57" s="1502"/>
      <c r="AA57" s="1502"/>
      <c r="AB57" s="1502"/>
      <c r="AC57" s="1502"/>
      <c r="AD57" s="1500"/>
      <c r="AE57" s="1501"/>
      <c r="AF57" s="1501"/>
      <c r="AG57" s="1495"/>
      <c r="AH57" s="1495"/>
      <c r="AI57" s="1495"/>
      <c r="AJ57" s="1495"/>
      <c r="AK57" s="1495"/>
      <c r="AL57" s="1495"/>
      <c r="AM57" s="1495"/>
      <c r="AN57" s="1500"/>
    </row>
    <row r="58" spans="1:40" ht="9" customHeight="1">
      <c r="A58" s="1506"/>
      <c r="B58" s="1499"/>
      <c r="C58" s="1505"/>
      <c r="D58" s="1505"/>
      <c r="E58" s="1505"/>
      <c r="F58" s="1505"/>
      <c r="G58" s="1505"/>
      <c r="H58" s="1505"/>
      <c r="I58" s="1505"/>
      <c r="J58" s="1505"/>
      <c r="K58" s="1505"/>
      <c r="L58" s="1498"/>
      <c r="M58" s="1498"/>
      <c r="N58" s="1504"/>
      <c r="O58" s="1503"/>
      <c r="P58" s="1503"/>
      <c r="Q58" s="1503"/>
      <c r="R58" s="1503"/>
      <c r="S58" s="1503"/>
      <c r="T58" s="1502"/>
      <c r="U58" s="1502"/>
      <c r="V58" s="1502"/>
      <c r="W58" s="1502"/>
      <c r="X58" s="1502"/>
      <c r="Y58" s="1502"/>
      <c r="Z58" s="1502"/>
      <c r="AA58" s="1502"/>
      <c r="AB58" s="1502"/>
      <c r="AC58" s="1502"/>
      <c r="AD58" s="1500"/>
      <c r="AE58" s="1501"/>
      <c r="AF58" s="1501"/>
      <c r="AG58" s="1495"/>
      <c r="AH58" s="1495"/>
      <c r="AI58" s="1495"/>
      <c r="AJ58" s="1495"/>
      <c r="AK58" s="1495"/>
      <c r="AL58" s="1495"/>
      <c r="AM58" s="1495"/>
      <c r="AN58" s="1500"/>
    </row>
    <row r="59" spans="1:40" ht="9" customHeight="1">
      <c r="A59" s="1506"/>
      <c r="B59" s="1499"/>
      <c r="C59" s="1505"/>
      <c r="D59" s="1505"/>
      <c r="E59" s="1505"/>
      <c r="F59" s="1505"/>
      <c r="G59" s="1505"/>
      <c r="H59" s="1505"/>
      <c r="I59" s="1505"/>
      <c r="J59" s="1505"/>
      <c r="K59" s="1505"/>
      <c r="L59" s="1498"/>
      <c r="M59" s="1498"/>
      <c r="N59" s="1504"/>
      <c r="O59" s="1503"/>
      <c r="P59" s="1503"/>
      <c r="Q59" s="1503"/>
      <c r="R59" s="1503"/>
      <c r="S59" s="1503"/>
      <c r="T59" s="1502"/>
      <c r="U59" s="1502"/>
      <c r="V59" s="1502"/>
      <c r="W59" s="1502"/>
      <c r="X59" s="1502"/>
      <c r="Y59" s="1502"/>
      <c r="Z59" s="1502"/>
      <c r="AA59" s="1502"/>
      <c r="AB59" s="1502"/>
      <c r="AC59" s="1502"/>
      <c r="AD59" s="1500"/>
      <c r="AE59" s="1501"/>
      <c r="AF59" s="1501"/>
      <c r="AG59" s="1495"/>
      <c r="AH59" s="1495"/>
      <c r="AI59" s="1495"/>
      <c r="AJ59" s="1495"/>
      <c r="AK59" s="1495"/>
      <c r="AL59" s="1495"/>
      <c r="AM59" s="1495"/>
      <c r="AN59" s="1500"/>
    </row>
    <row r="60" spans="1:40" ht="9" customHeight="1">
      <c r="A60" s="1506"/>
      <c r="B60" s="1499"/>
      <c r="C60" s="1505"/>
      <c r="D60" s="1505"/>
      <c r="E60" s="1505"/>
      <c r="F60" s="1505"/>
      <c r="G60" s="1505"/>
      <c r="H60" s="1505"/>
      <c r="I60" s="1505"/>
      <c r="J60" s="1505"/>
      <c r="K60" s="1505"/>
      <c r="L60" s="1498"/>
      <c r="M60" s="1498"/>
      <c r="N60" s="1504"/>
      <c r="O60" s="1503"/>
      <c r="P60" s="1503"/>
      <c r="Q60" s="1503"/>
      <c r="R60" s="1503"/>
      <c r="S60" s="1503"/>
      <c r="T60" s="1502"/>
      <c r="U60" s="1502"/>
      <c r="V60" s="1502"/>
      <c r="W60" s="1502"/>
      <c r="X60" s="1502"/>
      <c r="Y60" s="1502"/>
      <c r="Z60" s="1502"/>
      <c r="AA60" s="1502"/>
      <c r="AB60" s="1502"/>
      <c r="AC60" s="1502"/>
      <c r="AD60" s="1500"/>
      <c r="AE60" s="1501"/>
      <c r="AF60" s="1501"/>
      <c r="AG60" s="1495"/>
      <c r="AH60" s="1495"/>
      <c r="AI60" s="1495"/>
      <c r="AJ60" s="1495"/>
      <c r="AK60" s="1495"/>
      <c r="AL60" s="1495"/>
      <c r="AM60" s="1495"/>
      <c r="AN60" s="1500"/>
    </row>
    <row r="61" spans="1:40" ht="9" customHeight="1">
      <c r="A61" s="1506"/>
      <c r="B61" s="1499"/>
      <c r="C61" s="1505"/>
      <c r="D61" s="1505"/>
      <c r="E61" s="1505"/>
      <c r="F61" s="1505"/>
      <c r="G61" s="1505"/>
      <c r="H61" s="1505"/>
      <c r="I61" s="1505"/>
      <c r="J61" s="1505"/>
      <c r="K61" s="1505"/>
      <c r="L61" s="1509"/>
      <c r="M61" s="1509"/>
      <c r="N61" s="1503"/>
      <c r="O61" s="1503"/>
      <c r="P61" s="1503"/>
      <c r="Q61" s="1503"/>
      <c r="R61" s="1503"/>
      <c r="S61" s="1503"/>
      <c r="T61" s="1502"/>
      <c r="U61" s="1502"/>
      <c r="V61" s="1502"/>
      <c r="W61" s="1502"/>
      <c r="X61" s="1502"/>
      <c r="Y61" s="1502"/>
      <c r="Z61" s="1502"/>
      <c r="AA61" s="1502"/>
      <c r="AB61" s="1502"/>
      <c r="AC61" s="1502"/>
      <c r="AD61" s="1500"/>
      <c r="AE61" s="1507"/>
      <c r="AF61" s="1507"/>
      <c r="AG61" s="1495"/>
      <c r="AH61" s="1495"/>
      <c r="AI61" s="1495"/>
      <c r="AJ61" s="1495"/>
      <c r="AK61" s="1495"/>
      <c r="AL61" s="1495"/>
      <c r="AM61" s="1495"/>
      <c r="AN61" s="1500"/>
    </row>
    <row r="62" spans="1:40" ht="9" customHeight="1">
      <c r="A62" s="1506"/>
      <c r="B62" s="1499"/>
      <c r="C62" s="1505"/>
      <c r="D62" s="1505"/>
      <c r="E62" s="1505"/>
      <c r="F62" s="1505"/>
      <c r="G62" s="1505"/>
      <c r="H62" s="1505"/>
      <c r="I62" s="1505"/>
      <c r="J62" s="1505"/>
      <c r="K62" s="1505"/>
      <c r="N62" s="1504"/>
      <c r="O62" s="1503"/>
      <c r="P62" s="1503"/>
      <c r="Q62" s="1503"/>
      <c r="R62" s="1503"/>
      <c r="S62" s="1503"/>
      <c r="T62" s="1502"/>
      <c r="U62" s="1502"/>
      <c r="V62" s="1502"/>
      <c r="W62" s="1502"/>
      <c r="X62" s="1502"/>
      <c r="Y62" s="1502"/>
      <c r="Z62" s="1502"/>
      <c r="AA62" s="1502"/>
      <c r="AB62" s="1502"/>
      <c r="AC62" s="1502"/>
      <c r="AD62" s="1500"/>
      <c r="AE62" s="1507"/>
      <c r="AF62" s="1507"/>
      <c r="AG62" s="1495"/>
      <c r="AH62" s="1495"/>
      <c r="AI62" s="1495"/>
      <c r="AJ62" s="1495"/>
      <c r="AK62" s="1495"/>
      <c r="AL62" s="1495"/>
      <c r="AM62" s="1495"/>
      <c r="AN62" s="1500"/>
    </row>
    <row r="63" spans="1:40" ht="9" customHeight="1">
      <c r="A63" s="1506"/>
      <c r="B63" s="1499"/>
      <c r="C63" s="1505"/>
      <c r="D63" s="1505"/>
      <c r="E63" s="1505"/>
      <c r="F63" s="1505"/>
      <c r="G63" s="1505"/>
      <c r="H63" s="1505"/>
      <c r="I63" s="1505"/>
      <c r="J63" s="1505"/>
      <c r="K63" s="1505"/>
      <c r="L63" s="1498"/>
      <c r="M63" s="1498"/>
      <c r="N63" s="1504"/>
      <c r="O63" s="1503"/>
      <c r="P63" s="1503"/>
      <c r="Q63" s="1503"/>
      <c r="R63" s="1503"/>
      <c r="S63" s="1503"/>
      <c r="T63" s="1502"/>
      <c r="U63" s="1502"/>
      <c r="V63" s="1502"/>
      <c r="W63" s="1502"/>
      <c r="X63" s="1502"/>
      <c r="Y63" s="1502"/>
      <c r="Z63" s="1502"/>
      <c r="AA63" s="1502"/>
      <c r="AB63" s="1502"/>
      <c r="AC63" s="1502"/>
      <c r="AD63" s="1500"/>
      <c r="AE63" s="1501"/>
      <c r="AF63" s="1501"/>
      <c r="AG63" s="1495"/>
      <c r="AH63" s="1495"/>
      <c r="AI63" s="1495"/>
      <c r="AJ63" s="1495"/>
      <c r="AK63" s="1495"/>
      <c r="AL63" s="1495"/>
      <c r="AM63" s="1495"/>
      <c r="AN63" s="1500"/>
    </row>
    <row r="64" spans="1:40" ht="9" customHeight="1">
      <c r="A64" s="1506"/>
      <c r="B64" s="1499"/>
      <c r="C64" s="1505"/>
      <c r="D64" s="1505"/>
      <c r="E64" s="1505"/>
      <c r="F64" s="1505"/>
      <c r="G64" s="1505"/>
      <c r="H64" s="1505"/>
      <c r="I64" s="1505"/>
      <c r="J64" s="1505"/>
      <c r="K64" s="1505"/>
      <c r="L64" s="1498"/>
      <c r="M64" s="1509"/>
      <c r="N64" s="1504"/>
      <c r="O64" s="1503"/>
      <c r="P64" s="1503"/>
      <c r="Q64" s="1503"/>
      <c r="R64" s="1503"/>
      <c r="S64" s="1503"/>
      <c r="T64" s="1502"/>
      <c r="U64" s="1502"/>
      <c r="V64" s="1502"/>
      <c r="W64" s="1502"/>
      <c r="X64" s="1502"/>
      <c r="Y64" s="1502"/>
      <c r="Z64" s="1502"/>
      <c r="AA64" s="1502"/>
      <c r="AB64" s="1502"/>
      <c r="AC64" s="1502"/>
      <c r="AD64" s="1500"/>
      <c r="AE64" s="1507"/>
      <c r="AF64" s="1507"/>
      <c r="AG64" s="1495"/>
      <c r="AH64" s="1495"/>
      <c r="AI64" s="1495"/>
      <c r="AJ64" s="1495"/>
      <c r="AK64" s="1495"/>
      <c r="AL64" s="1495"/>
      <c r="AM64" s="1495"/>
      <c r="AN64" s="1500"/>
    </row>
    <row r="65" spans="1:41" ht="9" customHeight="1">
      <c r="A65" s="1506"/>
      <c r="B65" s="1499"/>
      <c r="C65" s="1498"/>
      <c r="D65" s="1498"/>
      <c r="E65" s="1498"/>
      <c r="F65" s="1498"/>
      <c r="G65" s="1498"/>
      <c r="H65" s="1498"/>
      <c r="I65" s="1498"/>
      <c r="J65" s="1498"/>
      <c r="K65" s="1498"/>
      <c r="N65" s="1504"/>
      <c r="O65" s="1503"/>
      <c r="P65" s="1503"/>
      <c r="Q65" s="1503"/>
      <c r="R65" s="1503"/>
      <c r="S65" s="1503"/>
      <c r="T65" s="1502"/>
      <c r="U65" s="1502"/>
      <c r="V65" s="1502"/>
      <c r="W65" s="1502"/>
      <c r="X65" s="1502"/>
      <c r="Y65" s="1502"/>
      <c r="Z65" s="1502"/>
      <c r="AA65" s="1502"/>
      <c r="AB65" s="1502"/>
      <c r="AC65" s="1502"/>
      <c r="AD65" s="1500"/>
      <c r="AE65" s="1507"/>
      <c r="AF65" s="1507"/>
      <c r="AG65" s="1495"/>
      <c r="AH65" s="1495"/>
      <c r="AI65" s="1495"/>
      <c r="AJ65" s="1495"/>
      <c r="AK65" s="1495"/>
      <c r="AL65" s="1495"/>
      <c r="AM65" s="1495"/>
      <c r="AN65" s="1500"/>
    </row>
    <row r="66" spans="1:41" ht="9" customHeight="1">
      <c r="A66" s="1506"/>
      <c r="B66" s="1499"/>
      <c r="C66" s="1505"/>
      <c r="D66" s="1505"/>
      <c r="E66" s="1505"/>
      <c r="F66" s="1505"/>
      <c r="G66" s="1505"/>
      <c r="H66" s="1505"/>
      <c r="I66" s="1505"/>
      <c r="J66" s="1505"/>
      <c r="K66" s="1505"/>
      <c r="L66" s="1509"/>
      <c r="M66" s="1509"/>
      <c r="N66" s="1509"/>
      <c r="O66" s="1508"/>
      <c r="P66" s="1508"/>
      <c r="Q66" s="1508"/>
      <c r="R66" s="1508"/>
      <c r="S66" s="1508"/>
      <c r="T66" s="1502"/>
      <c r="U66" s="1502"/>
      <c r="V66" s="1502"/>
      <c r="W66" s="1502"/>
      <c r="X66" s="1502"/>
      <c r="Y66" s="1502"/>
      <c r="Z66" s="1502"/>
      <c r="AA66" s="1502"/>
      <c r="AB66" s="1502"/>
      <c r="AC66" s="1502"/>
      <c r="AD66" s="1500"/>
      <c r="AE66" s="1507"/>
      <c r="AF66" s="1507"/>
      <c r="AG66" s="1495"/>
      <c r="AH66" s="1495"/>
      <c r="AI66" s="1495"/>
      <c r="AJ66" s="1495"/>
      <c r="AK66" s="1495"/>
      <c r="AL66" s="1495"/>
      <c r="AM66" s="1495"/>
      <c r="AN66" s="1500"/>
    </row>
    <row r="67" spans="1:41" ht="9" customHeight="1">
      <c r="A67" s="1506"/>
      <c r="B67" s="1499"/>
      <c r="C67" s="1505"/>
      <c r="D67" s="1505"/>
      <c r="E67" s="1505"/>
      <c r="F67" s="1505"/>
      <c r="G67" s="1505"/>
      <c r="H67" s="1505"/>
      <c r="I67" s="1505"/>
      <c r="J67" s="1505"/>
      <c r="K67" s="1505"/>
      <c r="N67" s="1504"/>
      <c r="O67" s="1503"/>
      <c r="P67" s="1503"/>
      <c r="Q67" s="1503"/>
      <c r="R67" s="1503"/>
      <c r="S67" s="1503"/>
      <c r="T67" s="1502"/>
      <c r="U67" s="1502"/>
      <c r="V67" s="1502"/>
      <c r="W67" s="1502"/>
      <c r="X67" s="1502"/>
      <c r="Y67" s="1502"/>
      <c r="Z67" s="1502"/>
      <c r="AA67" s="1502"/>
      <c r="AB67" s="1502"/>
      <c r="AC67" s="1502"/>
      <c r="AD67" s="1500"/>
      <c r="AE67" s="1507"/>
      <c r="AF67" s="1507"/>
      <c r="AG67" s="1495"/>
      <c r="AH67" s="1495"/>
      <c r="AI67" s="1495"/>
      <c r="AJ67" s="1495"/>
      <c r="AK67" s="1495"/>
      <c r="AL67" s="1495"/>
      <c r="AM67" s="1495"/>
      <c r="AN67" s="1500"/>
    </row>
    <row r="68" spans="1:41" ht="9" customHeight="1">
      <c r="A68" s="1506"/>
      <c r="B68" s="1499"/>
      <c r="C68" s="1505"/>
      <c r="D68" s="1505"/>
      <c r="E68" s="1505"/>
      <c r="F68" s="1505"/>
      <c r="G68" s="1505"/>
      <c r="H68" s="1505"/>
      <c r="I68" s="1505"/>
      <c r="J68" s="1505"/>
      <c r="K68" s="1505"/>
      <c r="L68" s="1498"/>
      <c r="M68" s="1498"/>
      <c r="N68" s="1504"/>
      <c r="O68" s="1503"/>
      <c r="P68" s="1503"/>
      <c r="Q68" s="1503"/>
      <c r="R68" s="1503"/>
      <c r="S68" s="1503"/>
      <c r="T68" s="1502"/>
      <c r="U68" s="1502"/>
      <c r="V68" s="1502"/>
      <c r="W68" s="1502"/>
      <c r="X68" s="1502"/>
      <c r="Y68" s="1502"/>
      <c r="Z68" s="1502"/>
      <c r="AA68" s="1502"/>
      <c r="AB68" s="1502"/>
      <c r="AC68" s="1502"/>
      <c r="AD68" s="1500"/>
      <c r="AE68" s="1501"/>
      <c r="AF68" s="1501"/>
      <c r="AG68" s="1495"/>
      <c r="AH68" s="1495"/>
      <c r="AI68" s="1495"/>
      <c r="AJ68" s="1495"/>
      <c r="AK68" s="1495"/>
      <c r="AL68" s="1495"/>
      <c r="AM68" s="1495"/>
      <c r="AN68" s="1500"/>
    </row>
    <row r="69" spans="1:41" ht="9" customHeight="1">
      <c r="A69" s="1417"/>
      <c r="B69" s="1499"/>
      <c r="C69" s="1498"/>
      <c r="D69" s="1498"/>
      <c r="E69" s="1498"/>
      <c r="F69" s="1498"/>
      <c r="G69" s="1498"/>
      <c r="H69" s="1498"/>
      <c r="I69" s="1498"/>
      <c r="J69" s="1498"/>
      <c r="K69" s="1498"/>
      <c r="L69" s="1498"/>
      <c r="M69" s="1498"/>
      <c r="N69" s="1498"/>
      <c r="O69" s="1498"/>
      <c r="P69" s="1498"/>
      <c r="Q69" s="1498"/>
      <c r="R69" s="1498"/>
      <c r="S69" s="1498"/>
      <c r="T69" s="1498"/>
      <c r="U69" s="1498"/>
      <c r="V69" s="1498"/>
      <c r="W69" s="1498"/>
      <c r="X69" s="1498"/>
      <c r="Y69" s="1498"/>
      <c r="Z69" s="1498"/>
      <c r="AA69" s="1498"/>
      <c r="AB69" s="1498"/>
      <c r="AC69" s="1498"/>
      <c r="AD69" s="1497"/>
      <c r="AE69" s="1497"/>
      <c r="AF69" s="1497"/>
      <c r="AG69" s="1497"/>
      <c r="AH69" s="1497"/>
      <c r="AI69" s="1497"/>
      <c r="AJ69" s="1497"/>
      <c r="AK69" s="1497"/>
      <c r="AL69" s="1497"/>
      <c r="AM69" s="1497"/>
      <c r="AN69" s="1497"/>
      <c r="AO69" s="1497"/>
    </row>
    <row r="71" spans="1:41">
      <c r="B71" s="1496"/>
    </row>
    <row r="72" spans="1:41">
      <c r="B72" s="1496"/>
    </row>
    <row r="73" spans="1:41">
      <c r="A73" s="1417"/>
    </row>
    <row r="77" spans="1:41">
      <c r="Z77" s="1495"/>
    </row>
  </sheetData>
  <mergeCells count="6">
    <mergeCell ref="A6:A9"/>
    <mergeCell ref="B6:B9"/>
    <mergeCell ref="A1:I1"/>
    <mergeCell ref="A2:I2"/>
    <mergeCell ref="A5:I5"/>
    <mergeCell ref="C7:I9"/>
  </mergeCells>
  <hyperlinks>
    <hyperlink ref="A31" r:id="rId1" xr:uid="{D0D4B8D0-D514-4DE4-A971-5946E2E5F92F}"/>
    <hyperlink ref="A32" location="'Inhaltsverzeichnis_2026-08'!A1" display="Zurück zum Inhaltsverzeichnis" xr:uid="{9D7BA0CB-9E1D-4BEE-9E8B-0D4652501C49}"/>
  </hyperlinks>
  <pageMargins left="0.78740157480314965" right="0.78740157480314965" top="0.39370078740157483" bottom="0.19685039370078741" header="0.19685039370078741" footer="0.19685039370078741"/>
  <pageSetup paperSize="9" scale="85" orientation="landscape" r:id="rId2"/>
  <headerFooter alignWithMargins="0">
    <oddFooter>&amp;L&amp;D / &amp;T&amp;R&amp;F</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A2163-6EA0-4ADF-AE89-DEF8E9631336}">
  <sheetPr>
    <tabColor rgb="FF80CDEC"/>
  </sheetPr>
  <dimension ref="A1:AO77"/>
  <sheetViews>
    <sheetView showGridLines="0" zoomScale="120" zoomScaleNormal="120" workbookViewId="0">
      <selection sqref="A1:I1"/>
    </sheetView>
  </sheetViews>
  <sheetFormatPr baseColWidth="10" defaultColWidth="4.375" defaultRowHeight="16.5"/>
  <cols>
    <col min="1" max="1" width="34.875" style="1439" customWidth="1"/>
    <col min="2" max="9" width="7.625" style="1439" customWidth="1"/>
    <col min="10" max="10" width="4.125" style="1439" customWidth="1"/>
    <col min="11" max="19" width="4.375" style="1439" customWidth="1"/>
    <col min="20" max="20" width="5.375" style="1439" hidden="1" customWidth="1"/>
    <col min="21" max="35" width="4.375" style="1439" hidden="1" customWidth="1"/>
    <col min="36" max="37" width="4.5" style="1439" hidden="1" customWidth="1"/>
    <col min="38" max="39" width="4.5" style="1439" customWidth="1"/>
    <col min="40" max="40" width="5.375" style="1439" bestFit="1" customWidth="1"/>
    <col min="41" max="16384" width="4.375" style="1439"/>
  </cols>
  <sheetData>
    <row r="1" spans="1:12" s="1461" customFormat="1" ht="30" customHeight="1">
      <c r="A1" s="2114" t="s">
        <v>1130</v>
      </c>
      <c r="B1" s="2115"/>
      <c r="C1" s="2115"/>
      <c r="D1" s="2115"/>
      <c r="E1" s="2115"/>
      <c r="F1" s="2115"/>
      <c r="G1" s="2115"/>
      <c r="H1" s="2115"/>
      <c r="I1" s="2116"/>
      <c r="J1" s="1541"/>
    </row>
    <row r="2" spans="1:12" s="1538" customFormat="1" ht="12.95" customHeight="1">
      <c r="A2" s="2117" t="s">
        <v>1106</v>
      </c>
      <c r="B2" s="2080"/>
      <c r="C2" s="2080"/>
      <c r="D2" s="2080"/>
      <c r="E2" s="2080"/>
      <c r="F2" s="2080"/>
      <c r="G2" s="2080"/>
      <c r="H2" s="2080"/>
      <c r="I2" s="2081"/>
      <c r="J2" s="1540"/>
      <c r="L2" s="1539"/>
    </row>
    <row r="3" spans="1:12" s="1538" customFormat="1" ht="12.95" customHeight="1">
      <c r="A3" s="1891" t="s">
        <v>1362</v>
      </c>
      <c r="B3" s="1885"/>
      <c r="C3" s="1885"/>
      <c r="D3" s="1885"/>
      <c r="E3" s="1885"/>
      <c r="F3" s="1885"/>
      <c r="G3" s="1885"/>
      <c r="H3" s="1885"/>
      <c r="I3" s="1886"/>
      <c r="J3" s="1540"/>
      <c r="L3" s="1860"/>
    </row>
    <row r="4" spans="1:12" s="1538" customFormat="1" ht="12.95" customHeight="1">
      <c r="A4" s="2117" t="s">
        <v>671</v>
      </c>
      <c r="B4" s="2080"/>
      <c r="C4" s="2080"/>
      <c r="D4" s="2080"/>
      <c r="E4" s="2080"/>
      <c r="F4" s="2080"/>
      <c r="G4" s="2080"/>
      <c r="H4" s="2080"/>
      <c r="I4" s="2081"/>
      <c r="J4" s="1540"/>
      <c r="L4" s="1539"/>
    </row>
    <row r="5" spans="1:12" s="1537" customFormat="1" ht="20.100000000000001" customHeight="1">
      <c r="A5" s="2118" t="s">
        <v>1367</v>
      </c>
      <c r="B5" s="2082"/>
      <c r="C5" s="2082"/>
      <c r="D5" s="2082"/>
      <c r="E5" s="2082"/>
      <c r="F5" s="2082"/>
      <c r="G5" s="2082"/>
      <c r="H5" s="2082"/>
      <c r="I5" s="2083"/>
      <c r="J5" s="1538"/>
    </row>
    <row r="6" spans="1:12" ht="36" customHeight="1">
      <c r="A6" s="2087" t="s">
        <v>1105</v>
      </c>
      <c r="B6" s="2089" t="s">
        <v>1104</v>
      </c>
      <c r="C6" s="1548" t="s">
        <v>267</v>
      </c>
      <c r="D6" s="1548" t="s">
        <v>266</v>
      </c>
      <c r="E6" s="1460" t="s">
        <v>256</v>
      </c>
      <c r="F6" s="1460" t="s">
        <v>257</v>
      </c>
      <c r="G6" s="1460" t="s">
        <v>179</v>
      </c>
      <c r="H6" s="1547" t="s">
        <v>258</v>
      </c>
      <c r="I6" s="1546" t="s">
        <v>255</v>
      </c>
    </row>
    <row r="7" spans="1:12" ht="12.95" customHeight="1">
      <c r="A7" s="2088"/>
      <c r="B7" s="2090"/>
      <c r="C7" s="2108" t="s">
        <v>1109</v>
      </c>
      <c r="D7" s="2109"/>
      <c r="E7" s="2109"/>
      <c r="F7" s="2109"/>
      <c r="G7" s="2109"/>
      <c r="H7" s="2109"/>
      <c r="I7" s="2110"/>
    </row>
    <row r="8" spans="1:12" ht="12.95" customHeight="1">
      <c r="A8" s="2088"/>
      <c r="B8" s="2090"/>
      <c r="C8" s="2111"/>
      <c r="D8" s="2112"/>
      <c r="E8" s="2112"/>
      <c r="F8" s="2112"/>
      <c r="G8" s="2112"/>
      <c r="H8" s="2112"/>
      <c r="I8" s="2113"/>
    </row>
    <row r="9" spans="1:12" ht="12.95" customHeight="1">
      <c r="A9" s="2119"/>
      <c r="B9" s="2120"/>
      <c r="C9" s="2121"/>
      <c r="D9" s="2122"/>
      <c r="E9" s="2122"/>
      <c r="F9" s="2122"/>
      <c r="G9" s="2122"/>
      <c r="H9" s="2122"/>
      <c r="I9" s="2123"/>
    </row>
    <row r="10" spans="1:12" ht="14.1" customHeight="1">
      <c r="A10" s="1531" t="s">
        <v>1102</v>
      </c>
      <c r="B10" s="1545">
        <v>1000</v>
      </c>
      <c r="C10" s="1486">
        <v>2.1</v>
      </c>
      <c r="D10" s="1486">
        <v>1.9</v>
      </c>
      <c r="E10" s="1486">
        <v>2.7</v>
      </c>
      <c r="F10" s="1486">
        <v>2.9</v>
      </c>
      <c r="G10" s="1486">
        <v>2.6</v>
      </c>
      <c r="H10" s="1486">
        <v>2.2999999999999998</v>
      </c>
      <c r="I10" s="1544">
        <v>2.8</v>
      </c>
    </row>
    <row r="11" spans="1:12" ht="14.1" customHeight="1">
      <c r="A11" s="1532" t="s">
        <v>1129</v>
      </c>
      <c r="B11" s="1449">
        <v>119.04</v>
      </c>
      <c r="C11" s="1473">
        <v>2.6</v>
      </c>
      <c r="D11" s="1473">
        <v>1.5</v>
      </c>
      <c r="E11" s="1473">
        <v>1.3</v>
      </c>
      <c r="F11" s="1473">
        <v>1.5</v>
      </c>
      <c r="G11" s="1473">
        <v>0.7</v>
      </c>
      <c r="H11" s="1473">
        <v>0.6</v>
      </c>
      <c r="I11" s="1543">
        <v>0.4</v>
      </c>
    </row>
    <row r="12" spans="1:12" ht="14.1" customHeight="1">
      <c r="A12" s="1531" t="s">
        <v>1128</v>
      </c>
      <c r="B12" s="1426">
        <v>35.26</v>
      </c>
      <c r="C12" s="1473">
        <v>3.1</v>
      </c>
      <c r="D12" s="1473">
        <v>3.4</v>
      </c>
      <c r="E12" s="1473">
        <v>4.4000000000000004</v>
      </c>
      <c r="F12" s="1473">
        <v>4.3</v>
      </c>
      <c r="G12" s="1473">
        <v>3.8</v>
      </c>
      <c r="H12" s="1473">
        <v>4</v>
      </c>
      <c r="I12" s="1543">
        <v>4.3</v>
      </c>
    </row>
    <row r="13" spans="1:12" ht="14.1" customHeight="1">
      <c r="A13" s="1531" t="s">
        <v>1127</v>
      </c>
      <c r="B13" s="1426">
        <v>15.83</v>
      </c>
      <c r="C13" s="1473">
        <v>1.5</v>
      </c>
      <c r="D13" s="1473">
        <v>1.5</v>
      </c>
      <c r="E13" s="1473">
        <v>2.2000000000000002</v>
      </c>
      <c r="F13" s="1473">
        <v>1.8</v>
      </c>
      <c r="G13" s="1473">
        <v>0.9</v>
      </c>
      <c r="H13" s="1473">
        <v>1.6</v>
      </c>
      <c r="I13" s="1543">
        <v>1.8</v>
      </c>
    </row>
    <row r="14" spans="1:12" ht="14.1" customHeight="1">
      <c r="A14" s="1531" t="s">
        <v>1126</v>
      </c>
      <c r="B14" s="1426">
        <v>19.43</v>
      </c>
      <c r="C14" s="1473">
        <v>4.4000000000000004</v>
      </c>
      <c r="D14" s="1473">
        <v>4.7</v>
      </c>
      <c r="E14" s="1473">
        <v>6.1</v>
      </c>
      <c r="F14" s="1473">
        <v>6.2</v>
      </c>
      <c r="G14" s="1473">
        <v>5.9</v>
      </c>
      <c r="H14" s="1473">
        <v>5.8</v>
      </c>
      <c r="I14" s="1543">
        <v>6</v>
      </c>
    </row>
    <row r="15" spans="1:12" ht="14.1" customHeight="1">
      <c r="A15" s="1531" t="s">
        <v>1125</v>
      </c>
      <c r="B15" s="1426">
        <v>42.25</v>
      </c>
      <c r="C15" s="1473">
        <v>-0.1</v>
      </c>
      <c r="D15" s="1473">
        <v>1.2</v>
      </c>
      <c r="E15" s="1473">
        <v>1.3</v>
      </c>
      <c r="F15" s="1473">
        <v>0.4</v>
      </c>
      <c r="G15" s="1473">
        <v>0.4</v>
      </c>
      <c r="H15" s="1473">
        <v>0.8</v>
      </c>
      <c r="I15" s="1543">
        <v>-1</v>
      </c>
    </row>
    <row r="16" spans="1:12" ht="14.1" customHeight="1">
      <c r="A16" s="1530" t="s">
        <v>1124</v>
      </c>
      <c r="B16" s="1426">
        <v>259.25</v>
      </c>
      <c r="C16" s="1473">
        <v>1.2</v>
      </c>
      <c r="D16" s="1473">
        <v>1</v>
      </c>
      <c r="E16" s="1473">
        <v>1.5</v>
      </c>
      <c r="F16" s="1473">
        <v>1.6</v>
      </c>
      <c r="G16" s="1473">
        <v>1.4</v>
      </c>
      <c r="H16" s="1473">
        <v>1.3</v>
      </c>
      <c r="I16" s="1543">
        <v>1.4</v>
      </c>
    </row>
    <row r="17" spans="1:10" ht="14.1" customHeight="1">
      <c r="A17" s="1530" t="s">
        <v>1123</v>
      </c>
      <c r="B17" s="1426">
        <v>75.56</v>
      </c>
      <c r="C17" s="1473">
        <v>2.2000000000000002</v>
      </c>
      <c r="D17" s="1473">
        <v>2.2000000000000002</v>
      </c>
      <c r="E17" s="1473">
        <v>2.2000000000000002</v>
      </c>
      <c r="F17" s="1473">
        <v>2.1</v>
      </c>
      <c r="G17" s="1473">
        <v>2.1</v>
      </c>
      <c r="H17" s="1473">
        <v>2.1</v>
      </c>
      <c r="I17" s="1543">
        <v>2.1</v>
      </c>
    </row>
    <row r="18" spans="1:10" ht="14.1" customHeight="1">
      <c r="A18" s="1530" t="s">
        <v>1122</v>
      </c>
      <c r="B18" s="1426">
        <v>43.44</v>
      </c>
      <c r="C18" s="1473">
        <v>-3.2</v>
      </c>
      <c r="D18" s="1473">
        <v>-3.5</v>
      </c>
      <c r="E18" s="1473">
        <v>-1.2</v>
      </c>
      <c r="F18" s="1473">
        <v>-0.3</v>
      </c>
      <c r="G18" s="1473">
        <v>-0.8</v>
      </c>
      <c r="H18" s="1473">
        <v>-1.6</v>
      </c>
      <c r="I18" s="1543">
        <v>-1.4</v>
      </c>
    </row>
    <row r="19" spans="1:10" ht="14.1" customHeight="1">
      <c r="A19" s="1530" t="s">
        <v>1121</v>
      </c>
      <c r="B19" s="1426">
        <v>67.78</v>
      </c>
      <c r="C19" s="1473">
        <v>0.5</v>
      </c>
      <c r="D19" s="1473">
        <v>0.3</v>
      </c>
      <c r="E19" s="1473">
        <v>0.1</v>
      </c>
      <c r="F19" s="1473">
        <v>0</v>
      </c>
      <c r="G19" s="1473">
        <v>0.2</v>
      </c>
      <c r="H19" s="1473">
        <v>-0.1</v>
      </c>
      <c r="I19" s="1543">
        <v>-0.2</v>
      </c>
    </row>
    <row r="20" spans="1:10" ht="14.1" customHeight="1">
      <c r="A20" s="1530" t="s">
        <v>1120</v>
      </c>
      <c r="B20" s="1426">
        <v>55.49</v>
      </c>
      <c r="C20" s="1473">
        <v>1.9</v>
      </c>
      <c r="D20" s="1473">
        <v>2</v>
      </c>
      <c r="E20" s="1473">
        <v>1.9</v>
      </c>
      <c r="F20" s="1473">
        <v>2</v>
      </c>
      <c r="G20" s="1473">
        <v>2.2999999999999998</v>
      </c>
      <c r="H20" s="1473">
        <v>2</v>
      </c>
      <c r="I20" s="1543">
        <v>5</v>
      </c>
    </row>
    <row r="21" spans="1:10" ht="14.1" customHeight="1">
      <c r="A21" s="1530" t="s">
        <v>1119</v>
      </c>
      <c r="B21" s="1426">
        <v>138.22</v>
      </c>
      <c r="C21" s="1473">
        <v>2.2000000000000002</v>
      </c>
      <c r="D21" s="1473">
        <v>2.2999999999999998</v>
      </c>
      <c r="E21" s="1473">
        <v>7.3</v>
      </c>
      <c r="F21" s="1473">
        <v>7.8</v>
      </c>
      <c r="G21" s="1473">
        <v>6.8</v>
      </c>
      <c r="H21" s="1473">
        <v>5</v>
      </c>
      <c r="I21" s="1543">
        <v>7.9</v>
      </c>
    </row>
    <row r="22" spans="1:10" ht="14.1" customHeight="1">
      <c r="A22" s="1530" t="s">
        <v>1118</v>
      </c>
      <c r="B22" s="1426">
        <v>30.46</v>
      </c>
      <c r="C22" s="1473">
        <v>0.4</v>
      </c>
      <c r="D22" s="1473">
        <v>0.4</v>
      </c>
      <c r="E22" s="1473">
        <v>19.8</v>
      </c>
      <c r="F22" s="1473">
        <v>26</v>
      </c>
      <c r="G22" s="1473">
        <v>17.899999999999999</v>
      </c>
      <c r="H22" s="1473">
        <v>11.3</v>
      </c>
      <c r="I22" s="1543">
        <v>23</v>
      </c>
    </row>
    <row r="23" spans="1:10" ht="14.1" customHeight="1">
      <c r="A23" s="1530" t="s">
        <v>1117</v>
      </c>
      <c r="B23" s="1426">
        <v>23.19</v>
      </c>
      <c r="C23" s="1473">
        <v>0.4</v>
      </c>
      <c r="D23" s="1473">
        <v>-0.1</v>
      </c>
      <c r="E23" s="1473">
        <v>17.3</v>
      </c>
      <c r="F23" s="1473">
        <v>21.9</v>
      </c>
      <c r="G23" s="1473">
        <v>15.7</v>
      </c>
      <c r="H23" s="1473">
        <v>10</v>
      </c>
      <c r="I23" s="1543">
        <v>22.1</v>
      </c>
    </row>
    <row r="24" spans="1:10" ht="14.1" customHeight="1">
      <c r="A24" s="1530" t="s">
        <v>1116</v>
      </c>
      <c r="B24" s="1426">
        <v>6.92</v>
      </c>
      <c r="C24" s="1473">
        <v>0.7</v>
      </c>
      <c r="D24" s="1473">
        <v>2.1</v>
      </c>
      <c r="E24" s="1473">
        <v>29.7</v>
      </c>
      <c r="F24" s="1473">
        <v>40.6</v>
      </c>
      <c r="G24" s="1473">
        <v>26</v>
      </c>
      <c r="H24" s="1473">
        <v>15.8</v>
      </c>
      <c r="I24" s="1543">
        <v>26.5</v>
      </c>
    </row>
    <row r="25" spans="1:10" ht="14.1" customHeight="1">
      <c r="A25" s="1530" t="s">
        <v>1115</v>
      </c>
      <c r="B25" s="1426">
        <v>23.35</v>
      </c>
      <c r="C25" s="1473">
        <v>-0.5</v>
      </c>
      <c r="D25" s="1473">
        <v>0.4</v>
      </c>
      <c r="E25" s="1473">
        <v>0.6</v>
      </c>
      <c r="F25" s="1473">
        <v>0.9</v>
      </c>
      <c r="G25" s="1473">
        <v>1</v>
      </c>
      <c r="H25" s="1473">
        <v>1.3</v>
      </c>
      <c r="I25" s="1543">
        <v>0.8</v>
      </c>
    </row>
    <row r="26" spans="1:10" ht="14.1" customHeight="1">
      <c r="A26" s="1530" t="s">
        <v>1114</v>
      </c>
      <c r="B26" s="1426">
        <v>104.23</v>
      </c>
      <c r="C26" s="1473">
        <v>1.5</v>
      </c>
      <c r="D26" s="1473">
        <v>1.4</v>
      </c>
      <c r="E26" s="1473">
        <v>1.4</v>
      </c>
      <c r="F26" s="1473">
        <v>1.1000000000000001</v>
      </c>
      <c r="G26" s="1473">
        <v>2.1</v>
      </c>
      <c r="H26" s="1473">
        <v>2.2000000000000002</v>
      </c>
      <c r="I26" s="1543">
        <v>2.1</v>
      </c>
    </row>
    <row r="27" spans="1:10" ht="14.1" customHeight="1">
      <c r="A27" s="1530" t="s">
        <v>1113</v>
      </c>
      <c r="B27" s="1426">
        <v>9.06</v>
      </c>
      <c r="C27" s="1473">
        <v>4.8</v>
      </c>
      <c r="D27" s="1473">
        <v>4.5999999999999996</v>
      </c>
      <c r="E27" s="1473">
        <v>4.5</v>
      </c>
      <c r="F27" s="1473">
        <v>4.5</v>
      </c>
      <c r="G27" s="1473">
        <v>4.5</v>
      </c>
      <c r="H27" s="1473">
        <v>4.5999999999999996</v>
      </c>
      <c r="I27" s="1543">
        <v>4.4000000000000004</v>
      </c>
    </row>
    <row r="28" spans="1:10" ht="14.1" customHeight="1">
      <c r="A28" s="1530" t="s">
        <v>1112</v>
      </c>
      <c r="B28" s="1426">
        <v>47.2</v>
      </c>
      <c r="C28" s="1473">
        <v>3.3</v>
      </c>
      <c r="D28" s="1473">
        <v>3.2</v>
      </c>
      <c r="E28" s="1473">
        <v>3.4</v>
      </c>
      <c r="F28" s="1473">
        <v>3.4</v>
      </c>
      <c r="G28" s="1473">
        <v>2.7</v>
      </c>
      <c r="H28" s="1473">
        <v>3.1</v>
      </c>
      <c r="I28" s="1543">
        <v>2.9</v>
      </c>
    </row>
    <row r="29" spans="1:10" ht="14.1" customHeight="1">
      <c r="A29" s="1526" t="s">
        <v>1111</v>
      </c>
      <c r="B29" s="1421">
        <v>98.87</v>
      </c>
      <c r="C29" s="1469">
        <v>4.9000000000000004</v>
      </c>
      <c r="D29" s="1469">
        <v>4.7</v>
      </c>
      <c r="E29" s="1469">
        <v>4.5</v>
      </c>
      <c r="F29" s="1469">
        <v>5</v>
      </c>
      <c r="G29" s="1469">
        <v>4.8</v>
      </c>
      <c r="H29" s="1469">
        <v>4.3</v>
      </c>
      <c r="I29" s="1542">
        <v>4.0999999999999996</v>
      </c>
    </row>
    <row r="30" spans="1:10" ht="12.95" customHeight="1">
      <c r="A30" s="1417" t="s">
        <v>804</v>
      </c>
      <c r="B30" s="1416"/>
      <c r="C30" s="1465"/>
      <c r="D30" s="1465"/>
      <c r="E30" s="1465"/>
      <c r="F30" s="1465"/>
      <c r="G30" s="1465"/>
      <c r="H30" s="1465"/>
      <c r="I30" s="1465"/>
    </row>
    <row r="31" spans="1:10" ht="12.95" customHeight="1">
      <c r="A31" s="1909" t="s">
        <v>111</v>
      </c>
      <c r="B31" s="1416"/>
      <c r="C31" s="1465"/>
      <c r="D31" s="1465"/>
      <c r="E31" s="1465"/>
      <c r="F31" s="1465"/>
      <c r="G31" s="1465"/>
      <c r="H31" s="1465"/>
      <c r="I31" s="1465"/>
    </row>
    <row r="32" spans="1:10" ht="14.1" customHeight="1">
      <c r="A32" s="1932" t="s">
        <v>123</v>
      </c>
      <c r="B32" s="1416"/>
      <c r="C32" s="1465"/>
      <c r="D32" s="1465"/>
      <c r="E32" s="1465"/>
      <c r="F32" s="1465"/>
      <c r="G32" s="1465"/>
      <c r="H32" s="1465"/>
      <c r="I32" s="1465"/>
      <c r="J32" s="1465"/>
    </row>
    <row r="33" spans="1:40" ht="9" customHeight="1">
      <c r="A33" s="1417"/>
      <c r="B33" s="1416"/>
      <c r="C33" s="1465"/>
      <c r="D33" s="1465"/>
      <c r="E33" s="1465"/>
      <c r="F33" s="1465"/>
      <c r="G33" s="1465"/>
      <c r="H33" s="1465"/>
      <c r="I33" s="1465"/>
      <c r="J33" s="1465"/>
    </row>
    <row r="34" spans="1:40" ht="9" customHeight="1"/>
    <row r="35" spans="1:40" ht="9" customHeight="1"/>
    <row r="36" spans="1:40" ht="9" customHeight="1">
      <c r="A36" s="1519"/>
      <c r="B36" s="1518"/>
      <c r="C36" s="1519"/>
      <c r="D36" s="1519"/>
      <c r="E36" s="1519"/>
      <c r="F36" s="1519"/>
      <c r="G36" s="1519"/>
      <c r="H36" s="1519"/>
      <c r="I36" s="1519"/>
      <c r="J36" s="1519"/>
      <c r="K36" s="1519"/>
      <c r="L36" s="1519"/>
      <c r="M36" s="1519"/>
      <c r="N36" s="1519"/>
      <c r="O36" s="1519"/>
      <c r="P36" s="1519"/>
      <c r="Q36" s="1519"/>
      <c r="R36" s="1519"/>
      <c r="S36" s="1519"/>
      <c r="T36" s="1519"/>
      <c r="U36" s="1519"/>
      <c r="V36" s="1519"/>
      <c r="W36" s="1519"/>
      <c r="X36" s="1519"/>
      <c r="Y36" s="1519"/>
      <c r="Z36" s="1519"/>
      <c r="AA36" s="1519"/>
      <c r="AB36" s="1519"/>
      <c r="AC36" s="1519"/>
      <c r="AD36" s="1519"/>
      <c r="AE36" s="1519"/>
      <c r="AF36" s="1519"/>
      <c r="AG36" s="1519"/>
      <c r="AH36" s="1519"/>
      <c r="AI36" s="1519"/>
      <c r="AJ36" s="1519"/>
      <c r="AK36" s="1519"/>
      <c r="AL36" s="1519"/>
      <c r="AM36" s="1519"/>
      <c r="AN36" s="812"/>
    </row>
    <row r="37" spans="1:40" ht="9" customHeight="1">
      <c r="A37" s="1519"/>
      <c r="B37" s="1518"/>
      <c r="C37" s="1519"/>
      <c r="D37" s="1519"/>
      <c r="E37" s="1519"/>
      <c r="F37" s="1519"/>
      <c r="G37" s="1519"/>
      <c r="H37" s="1519"/>
      <c r="I37" s="1519"/>
      <c r="J37" s="1518"/>
      <c r="K37" s="1518"/>
      <c r="L37" s="1521"/>
      <c r="M37" s="1521"/>
      <c r="N37" s="1518"/>
      <c r="O37" s="1518"/>
      <c r="P37" s="1518"/>
      <c r="Q37" s="1518"/>
      <c r="R37" s="1518"/>
      <c r="S37" s="1518"/>
      <c r="T37" s="1519"/>
      <c r="U37" s="1519"/>
      <c r="V37" s="1519"/>
      <c r="W37" s="1519"/>
      <c r="X37" s="1519"/>
      <c r="Y37" s="1519"/>
      <c r="Z37" s="1519"/>
      <c r="AA37" s="1519"/>
      <c r="AB37" s="1519"/>
      <c r="AC37" s="1519"/>
      <c r="AD37" s="1518"/>
      <c r="AE37" s="1519"/>
      <c r="AF37" s="1518"/>
      <c r="AG37" s="1518"/>
      <c r="AH37" s="1518"/>
      <c r="AI37" s="1518"/>
      <c r="AJ37" s="1518"/>
      <c r="AK37" s="1518"/>
      <c r="AL37" s="1518"/>
      <c r="AM37" s="1518"/>
      <c r="AN37" s="1518"/>
    </row>
    <row r="38" spans="1:40" ht="9" customHeight="1">
      <c r="A38" s="1519"/>
      <c r="B38" s="1518"/>
      <c r="C38" s="1519"/>
      <c r="D38" s="1519"/>
      <c r="E38" s="1519"/>
      <c r="F38" s="1519"/>
      <c r="G38" s="1519"/>
      <c r="H38" s="1519"/>
      <c r="I38" s="1519"/>
      <c r="J38" s="1518"/>
      <c r="K38" s="1518"/>
      <c r="L38" s="1518"/>
      <c r="M38" s="1518"/>
      <c r="N38" s="1518"/>
      <c r="O38" s="1518"/>
      <c r="P38" s="1518"/>
      <c r="Q38" s="1518"/>
      <c r="R38" s="1518"/>
      <c r="S38" s="1518"/>
      <c r="T38" s="1518"/>
      <c r="U38" s="1518"/>
      <c r="V38" s="1518"/>
      <c r="W38" s="1518"/>
      <c r="X38" s="1518"/>
      <c r="Y38" s="1518"/>
      <c r="Z38" s="1518"/>
      <c r="AA38" s="1518"/>
      <c r="AB38" s="1518"/>
      <c r="AC38" s="1518"/>
      <c r="AD38" s="1518"/>
      <c r="AE38" s="1518"/>
      <c r="AF38" s="1518"/>
      <c r="AG38" s="1518"/>
      <c r="AH38" s="1518"/>
      <c r="AI38" s="1518"/>
      <c r="AJ38" s="1518"/>
      <c r="AK38" s="1518"/>
      <c r="AL38" s="1518"/>
      <c r="AM38" s="1518"/>
      <c r="AN38" s="1518"/>
    </row>
    <row r="39" spans="1:40" ht="9" customHeight="1">
      <c r="A39" s="1519"/>
      <c r="B39" s="1518"/>
      <c r="C39" s="1520"/>
      <c r="D39" s="1520"/>
      <c r="E39" s="1520"/>
      <c r="F39" s="1520"/>
      <c r="G39" s="1520"/>
      <c r="H39" s="1520"/>
      <c r="I39" s="1520"/>
      <c r="J39" s="1518"/>
      <c r="K39" s="1518"/>
      <c r="L39" s="1518"/>
      <c r="M39" s="1518"/>
      <c r="N39" s="1518"/>
      <c r="O39" s="1518"/>
      <c r="P39" s="1518"/>
      <c r="Q39" s="1518"/>
      <c r="R39" s="1518"/>
      <c r="S39" s="1518"/>
      <c r="T39" s="1518"/>
      <c r="U39" s="1518"/>
      <c r="V39" s="1518"/>
      <c r="W39" s="1518"/>
      <c r="X39" s="1518"/>
      <c r="Y39" s="1518"/>
      <c r="Z39" s="1518"/>
      <c r="AA39" s="1518"/>
      <c r="AB39" s="1518"/>
      <c r="AC39" s="1518"/>
      <c r="AD39" s="1518"/>
      <c r="AE39" s="1518"/>
      <c r="AF39" s="1518"/>
      <c r="AG39" s="1518"/>
      <c r="AH39" s="1518"/>
      <c r="AI39" s="1518"/>
      <c r="AJ39" s="1518"/>
      <c r="AK39" s="1518"/>
      <c r="AL39" s="1518"/>
      <c r="AM39" s="1518"/>
      <c r="AN39" s="1518"/>
    </row>
    <row r="40" spans="1:40" ht="9" customHeight="1">
      <c r="A40" s="1519"/>
      <c r="B40" s="1518"/>
      <c r="C40" s="1519"/>
      <c r="D40" s="1519"/>
      <c r="E40" s="1519"/>
      <c r="F40" s="1519"/>
      <c r="G40" s="1519"/>
      <c r="H40" s="1519"/>
      <c r="I40" s="1519"/>
      <c r="J40" s="1518"/>
      <c r="K40" s="1518"/>
      <c r="L40" s="1518"/>
      <c r="M40" s="1518"/>
      <c r="N40" s="1518"/>
      <c r="O40" s="1518"/>
      <c r="P40" s="1518"/>
      <c r="Q40" s="1518"/>
      <c r="R40" s="1518"/>
      <c r="S40" s="1518"/>
      <c r="T40" s="1518"/>
      <c r="U40" s="1518"/>
      <c r="V40" s="1518"/>
      <c r="W40" s="1518"/>
      <c r="X40" s="1518"/>
      <c r="Y40" s="1518"/>
      <c r="Z40" s="1518"/>
      <c r="AA40" s="1518"/>
      <c r="AB40" s="1518"/>
      <c r="AC40" s="1518"/>
      <c r="AD40" s="1518"/>
      <c r="AE40" s="1518"/>
      <c r="AF40" s="1518"/>
      <c r="AG40" s="1518"/>
      <c r="AH40" s="1518"/>
      <c r="AI40" s="1518"/>
      <c r="AJ40" s="1518"/>
      <c r="AK40" s="1518"/>
      <c r="AL40" s="1518"/>
      <c r="AM40" s="1518"/>
      <c r="AN40" s="1518"/>
    </row>
    <row r="41" spans="1:40" ht="9" customHeight="1">
      <c r="A41" s="1519"/>
      <c r="B41" s="1518"/>
      <c r="C41" s="1519"/>
      <c r="D41" s="1519"/>
      <c r="E41" s="1519"/>
      <c r="F41" s="1519"/>
      <c r="G41" s="1519"/>
      <c r="H41" s="1519"/>
      <c r="I41" s="1519"/>
      <c r="J41" s="1518"/>
      <c r="K41" s="1518"/>
      <c r="L41" s="1518"/>
      <c r="M41" s="1518"/>
      <c r="N41" s="1518"/>
      <c r="O41" s="1518"/>
      <c r="P41" s="1518"/>
      <c r="Q41" s="1518"/>
      <c r="R41" s="1518"/>
      <c r="S41" s="1518"/>
      <c r="T41" s="1518"/>
      <c r="U41" s="1518"/>
      <c r="V41" s="1518"/>
      <c r="W41" s="1518"/>
      <c r="X41" s="1518"/>
      <c r="Y41" s="1518"/>
      <c r="Z41" s="1518"/>
      <c r="AA41" s="1518"/>
      <c r="AB41" s="1518"/>
      <c r="AC41" s="1518"/>
      <c r="AD41" s="1518"/>
      <c r="AE41" s="1518"/>
      <c r="AF41" s="1518"/>
      <c r="AG41" s="1518"/>
      <c r="AH41" s="1518"/>
      <c r="AI41" s="1518"/>
      <c r="AJ41" s="1518"/>
      <c r="AK41" s="1518"/>
      <c r="AL41" s="1518"/>
      <c r="AM41" s="1518"/>
      <c r="AN41" s="1518"/>
    </row>
    <row r="42" spans="1:40" ht="9" customHeight="1">
      <c r="A42" s="1417"/>
      <c r="B42" s="1517"/>
      <c r="C42" s="1505"/>
      <c r="D42" s="1505"/>
      <c r="E42" s="1505"/>
      <c r="F42" s="1505"/>
      <c r="G42" s="1505"/>
      <c r="H42" s="1505"/>
      <c r="I42" s="1505"/>
      <c r="J42" s="1505"/>
      <c r="K42" s="1505"/>
      <c r="L42" s="1498"/>
      <c r="M42" s="1498"/>
      <c r="N42" s="1504"/>
      <c r="O42" s="1503"/>
      <c r="P42" s="1503"/>
      <c r="Q42" s="1503"/>
      <c r="R42" s="1503"/>
      <c r="S42" s="1503"/>
      <c r="T42" s="1502"/>
      <c r="U42" s="1502"/>
      <c r="V42" s="1502"/>
      <c r="W42" s="1502"/>
      <c r="X42" s="1502"/>
      <c r="Y42" s="1502"/>
      <c r="Z42" s="1502"/>
      <c r="AA42" s="1502"/>
      <c r="AB42" s="1502"/>
      <c r="AC42" s="1502"/>
      <c r="AD42" s="1500"/>
      <c r="AE42" s="1516"/>
      <c r="AF42" s="1516"/>
      <c r="AG42" s="1495"/>
      <c r="AH42" s="1495"/>
      <c r="AI42" s="1495"/>
      <c r="AJ42" s="1495"/>
      <c r="AK42" s="1495"/>
      <c r="AL42" s="1495"/>
      <c r="AM42" s="1495"/>
      <c r="AN42" s="1500"/>
    </row>
    <row r="43" spans="1:40" ht="9" customHeight="1">
      <c r="A43" s="1515"/>
      <c r="B43" s="1514"/>
      <c r="C43" s="1513"/>
      <c r="D43" s="1513"/>
      <c r="E43" s="1513"/>
      <c r="F43" s="1513"/>
      <c r="G43" s="1513"/>
      <c r="H43" s="1513"/>
      <c r="I43" s="1513"/>
      <c r="J43" s="1513"/>
      <c r="K43" s="1513"/>
      <c r="L43" s="1512"/>
      <c r="M43" s="1512"/>
      <c r="N43" s="1503"/>
      <c r="O43" s="1503"/>
      <c r="P43" s="1503"/>
      <c r="Q43" s="1503"/>
      <c r="R43" s="1503"/>
      <c r="S43" s="1503"/>
      <c r="T43" s="1511"/>
      <c r="U43" s="1511"/>
      <c r="V43" s="1511"/>
      <c r="W43" s="1511"/>
      <c r="X43" s="1511"/>
      <c r="Y43" s="1511"/>
      <c r="Z43" s="1511"/>
      <c r="AA43" s="1511"/>
      <c r="AB43" s="1511"/>
      <c r="AC43" s="1511"/>
      <c r="AD43" s="1510"/>
      <c r="AE43" s="1501"/>
      <c r="AF43" s="1501"/>
      <c r="AG43" s="1495"/>
      <c r="AH43" s="1495"/>
      <c r="AI43" s="1495"/>
      <c r="AJ43" s="1495"/>
      <c r="AK43" s="1495"/>
      <c r="AL43" s="1495"/>
      <c r="AM43" s="1495"/>
      <c r="AN43" s="1510"/>
    </row>
    <row r="44" spans="1:40" ht="9" customHeight="1">
      <c r="A44" s="1417"/>
      <c r="B44" s="1499"/>
      <c r="C44" s="1505"/>
      <c r="D44" s="1505"/>
      <c r="E44" s="1505"/>
      <c r="F44" s="1505"/>
      <c r="G44" s="1505"/>
      <c r="H44" s="1505"/>
      <c r="I44" s="1505"/>
      <c r="J44" s="1505"/>
      <c r="K44" s="1505"/>
      <c r="L44" s="1498"/>
      <c r="M44" s="1498"/>
      <c r="N44" s="1504"/>
      <c r="O44" s="1503"/>
      <c r="P44" s="1503"/>
      <c r="Q44" s="1503"/>
      <c r="R44" s="1503"/>
      <c r="S44" s="1503"/>
      <c r="T44" s="1502"/>
      <c r="U44" s="1502"/>
      <c r="V44" s="1502"/>
      <c r="W44" s="1502"/>
      <c r="X44" s="1502"/>
      <c r="Y44" s="1502"/>
      <c r="Z44" s="1502"/>
      <c r="AA44" s="1502"/>
      <c r="AB44" s="1502"/>
      <c r="AC44" s="1502"/>
      <c r="AD44" s="1500"/>
      <c r="AE44" s="1500"/>
      <c r="AF44" s="1500"/>
      <c r="AG44" s="1495"/>
      <c r="AH44" s="1495"/>
      <c r="AI44" s="1495"/>
      <c r="AJ44" s="1495"/>
      <c r="AK44" s="1495"/>
      <c r="AL44" s="1495"/>
      <c r="AM44" s="1495"/>
      <c r="AN44" s="1500"/>
    </row>
    <row r="45" spans="1:40" ht="9" customHeight="1">
      <c r="A45" s="1417"/>
      <c r="B45" s="1499"/>
      <c r="C45" s="1505"/>
      <c r="D45" s="1505"/>
      <c r="E45" s="1505"/>
      <c r="F45" s="1505"/>
      <c r="G45" s="1505"/>
      <c r="H45" s="1505"/>
      <c r="I45" s="1505"/>
      <c r="J45" s="1505"/>
      <c r="K45" s="1505"/>
      <c r="L45" s="1498"/>
      <c r="M45" s="1498"/>
      <c r="N45" s="1504"/>
      <c r="O45" s="1503"/>
      <c r="P45" s="1503"/>
      <c r="Q45" s="1503"/>
      <c r="R45" s="1503"/>
      <c r="S45" s="1503"/>
      <c r="T45" s="1502"/>
      <c r="U45" s="1502"/>
      <c r="V45" s="1502"/>
      <c r="W45" s="1502"/>
      <c r="X45" s="1502"/>
      <c r="Y45" s="1502"/>
      <c r="Z45" s="1502"/>
      <c r="AA45" s="1502"/>
      <c r="AB45" s="1502"/>
      <c r="AC45" s="1502"/>
      <c r="AD45" s="1500"/>
      <c r="AE45" s="1500"/>
      <c r="AF45" s="1500"/>
      <c r="AG45" s="1495"/>
      <c r="AH45" s="1495"/>
      <c r="AI45" s="1495"/>
      <c r="AJ45" s="1495"/>
      <c r="AK45" s="1495"/>
      <c r="AL45" s="1495"/>
      <c r="AM45" s="1495"/>
      <c r="AN45" s="1500"/>
    </row>
    <row r="46" spans="1:40" ht="9" customHeight="1">
      <c r="A46" s="1417"/>
      <c r="B46" s="1499"/>
      <c r="C46" s="1505"/>
      <c r="D46" s="1505"/>
      <c r="E46" s="1505"/>
      <c r="F46" s="1505"/>
      <c r="G46" s="1505"/>
      <c r="H46" s="1505"/>
      <c r="I46" s="1505"/>
      <c r="J46" s="1505"/>
      <c r="K46" s="1505"/>
      <c r="L46" s="1498"/>
      <c r="M46" s="1498"/>
      <c r="N46" s="1504"/>
      <c r="O46" s="1503"/>
      <c r="P46" s="1503"/>
      <c r="Q46" s="1503"/>
      <c r="R46" s="1503"/>
      <c r="S46" s="1503"/>
      <c r="T46" s="1502"/>
      <c r="U46" s="1502"/>
      <c r="V46" s="1502"/>
      <c r="W46" s="1502"/>
      <c r="X46" s="1502"/>
      <c r="Y46" s="1502"/>
      <c r="Z46" s="1502"/>
      <c r="AA46" s="1502"/>
      <c r="AB46" s="1502"/>
      <c r="AC46" s="1502"/>
      <c r="AD46" s="1500"/>
      <c r="AE46" s="1501"/>
      <c r="AF46" s="1501"/>
      <c r="AG46" s="1495"/>
      <c r="AH46" s="1495"/>
      <c r="AI46" s="1495"/>
      <c r="AJ46" s="1495"/>
      <c r="AK46" s="1495"/>
      <c r="AL46" s="1495"/>
      <c r="AM46" s="1495"/>
      <c r="AN46" s="1500"/>
    </row>
    <row r="47" spans="1:40" ht="9" customHeight="1">
      <c r="A47" s="1417"/>
      <c r="B47" s="1499"/>
      <c r="C47" s="1505"/>
      <c r="D47" s="1505"/>
      <c r="E47" s="1505"/>
      <c r="F47" s="1505"/>
      <c r="G47" s="1505"/>
      <c r="H47" s="1505"/>
      <c r="I47" s="1505"/>
      <c r="J47" s="1505"/>
      <c r="K47" s="1505"/>
      <c r="L47" s="1509"/>
      <c r="M47" s="1509"/>
      <c r="N47" s="1504"/>
      <c r="O47" s="1503"/>
      <c r="P47" s="1503"/>
      <c r="Q47" s="1503"/>
      <c r="R47" s="1503"/>
      <c r="S47" s="1503"/>
      <c r="T47" s="1502"/>
      <c r="U47" s="1502"/>
      <c r="V47" s="1502"/>
      <c r="W47" s="1502"/>
      <c r="X47" s="1502"/>
      <c r="Y47" s="1502"/>
      <c r="Z47" s="1502"/>
      <c r="AA47" s="1502"/>
      <c r="AB47" s="1502"/>
      <c r="AC47" s="1502"/>
      <c r="AD47" s="1500"/>
      <c r="AE47" s="1501"/>
      <c r="AF47" s="1501"/>
      <c r="AG47" s="1495"/>
      <c r="AH47" s="1495"/>
      <c r="AI47" s="1495"/>
      <c r="AJ47" s="1495"/>
      <c r="AK47" s="1495"/>
      <c r="AL47" s="1495"/>
      <c r="AM47" s="1495"/>
      <c r="AN47" s="1500"/>
    </row>
    <row r="48" spans="1:40" ht="9" customHeight="1">
      <c r="A48" s="1506"/>
      <c r="B48" s="1499"/>
      <c r="C48" s="1505"/>
      <c r="D48" s="1505"/>
      <c r="E48" s="1505"/>
      <c r="F48" s="1505"/>
      <c r="G48" s="1505"/>
      <c r="H48" s="1505"/>
      <c r="I48" s="1505"/>
      <c r="J48" s="1505"/>
      <c r="K48" s="1505"/>
      <c r="N48" s="1504"/>
      <c r="O48" s="1503"/>
      <c r="P48" s="1503"/>
      <c r="Q48" s="1503"/>
      <c r="R48" s="1503"/>
      <c r="S48" s="1503"/>
      <c r="T48" s="1502"/>
      <c r="U48" s="1502"/>
      <c r="V48" s="1502"/>
      <c r="W48" s="1502"/>
      <c r="X48" s="1502"/>
      <c r="Y48" s="1502"/>
      <c r="Z48" s="1502"/>
      <c r="AA48" s="1502"/>
      <c r="AB48" s="1502"/>
      <c r="AC48" s="1502"/>
      <c r="AD48" s="1500"/>
      <c r="AE48" s="1501"/>
      <c r="AF48" s="1501"/>
      <c r="AG48" s="1495"/>
      <c r="AH48" s="1495"/>
      <c r="AI48" s="1495"/>
      <c r="AJ48" s="1495"/>
      <c r="AK48" s="1495"/>
      <c r="AL48" s="1495"/>
      <c r="AM48" s="1495"/>
      <c r="AN48" s="1500"/>
    </row>
    <row r="49" spans="1:40" ht="9" customHeight="1">
      <c r="A49" s="1506"/>
      <c r="B49" s="1499"/>
      <c r="C49" s="1505"/>
      <c r="D49" s="1505"/>
      <c r="E49" s="1505"/>
      <c r="F49" s="1505"/>
      <c r="G49" s="1505"/>
      <c r="H49" s="1505"/>
      <c r="I49" s="1505"/>
      <c r="J49" s="1505"/>
      <c r="K49" s="1505"/>
      <c r="L49" s="1498"/>
      <c r="M49" s="1498"/>
      <c r="N49" s="1504"/>
      <c r="O49" s="1503"/>
      <c r="P49" s="1503"/>
      <c r="Q49" s="1503"/>
      <c r="R49" s="1503"/>
      <c r="S49" s="1503"/>
      <c r="T49" s="1502"/>
      <c r="U49" s="1502"/>
      <c r="V49" s="1502"/>
      <c r="W49" s="1502"/>
      <c r="X49" s="1502"/>
      <c r="Y49" s="1502"/>
      <c r="Z49" s="1502"/>
      <c r="AA49" s="1502"/>
      <c r="AB49" s="1502"/>
      <c r="AC49" s="1502"/>
      <c r="AD49" s="1500"/>
      <c r="AE49" s="1501"/>
      <c r="AF49" s="1501"/>
      <c r="AG49" s="1495"/>
      <c r="AH49" s="1495"/>
      <c r="AI49" s="1495"/>
      <c r="AJ49" s="1495"/>
      <c r="AK49" s="1495"/>
      <c r="AL49" s="1495"/>
      <c r="AM49" s="1495"/>
      <c r="AN49" s="1500"/>
    </row>
    <row r="50" spans="1:40" ht="9" customHeight="1">
      <c r="A50" s="1506"/>
      <c r="B50" s="1499"/>
      <c r="C50" s="1505"/>
      <c r="D50" s="1505"/>
      <c r="E50" s="1505"/>
      <c r="F50" s="1505"/>
      <c r="G50" s="1505"/>
      <c r="H50" s="1505"/>
      <c r="I50" s="1505"/>
      <c r="J50" s="1505"/>
      <c r="K50" s="1505"/>
      <c r="L50" s="1498"/>
      <c r="M50" s="1498"/>
      <c r="N50" s="1504"/>
      <c r="O50" s="1503"/>
      <c r="P50" s="1503"/>
      <c r="Q50" s="1503"/>
      <c r="R50" s="1503"/>
      <c r="S50" s="1503"/>
      <c r="T50" s="1502"/>
      <c r="U50" s="1502"/>
      <c r="V50" s="1502"/>
      <c r="W50" s="1502"/>
      <c r="X50" s="1502"/>
      <c r="Y50" s="1502"/>
      <c r="Z50" s="1502"/>
      <c r="AA50" s="1502"/>
      <c r="AB50" s="1502"/>
      <c r="AC50" s="1502"/>
      <c r="AD50" s="1500"/>
      <c r="AE50" s="1501"/>
      <c r="AF50" s="1501"/>
      <c r="AG50" s="1495"/>
      <c r="AH50" s="1495"/>
      <c r="AI50" s="1495"/>
      <c r="AJ50" s="1495"/>
      <c r="AK50" s="1495"/>
      <c r="AL50" s="1495"/>
      <c r="AM50" s="1495"/>
      <c r="AN50" s="1500"/>
    </row>
    <row r="51" spans="1:40" ht="9" customHeight="1">
      <c r="A51" s="1506"/>
      <c r="B51" s="1499"/>
      <c r="C51" s="1505"/>
      <c r="D51" s="1505"/>
      <c r="E51" s="1505"/>
      <c r="F51" s="1505"/>
      <c r="G51" s="1505"/>
      <c r="H51" s="1505"/>
      <c r="I51" s="1505"/>
      <c r="J51" s="1505"/>
      <c r="K51" s="1505"/>
      <c r="L51" s="1509"/>
      <c r="M51" s="1509"/>
      <c r="N51" s="1504"/>
      <c r="O51" s="1503"/>
      <c r="P51" s="1503"/>
      <c r="Q51" s="1503"/>
      <c r="R51" s="1503"/>
      <c r="S51" s="1503"/>
      <c r="T51" s="1502"/>
      <c r="U51" s="1502"/>
      <c r="V51" s="1502"/>
      <c r="W51" s="1502"/>
      <c r="X51" s="1502"/>
      <c r="Y51" s="1502"/>
      <c r="Z51" s="1502"/>
      <c r="AA51" s="1502"/>
      <c r="AB51" s="1502"/>
      <c r="AC51" s="1502"/>
      <c r="AD51" s="1500"/>
      <c r="AE51" s="1507"/>
      <c r="AF51" s="1507"/>
      <c r="AG51" s="1495"/>
      <c r="AH51" s="1495"/>
      <c r="AI51" s="1495"/>
      <c r="AJ51" s="1495"/>
      <c r="AK51" s="1495"/>
      <c r="AL51" s="1495"/>
      <c r="AM51" s="1495"/>
      <c r="AN51" s="1500"/>
    </row>
    <row r="52" spans="1:40" ht="9" customHeight="1">
      <c r="A52" s="1506"/>
      <c r="B52" s="1499"/>
      <c r="C52" s="1505"/>
      <c r="D52" s="1505"/>
      <c r="E52" s="1505"/>
      <c r="F52" s="1505"/>
      <c r="G52" s="1505"/>
      <c r="H52" s="1505"/>
      <c r="I52" s="1505"/>
      <c r="J52" s="1505"/>
      <c r="K52" s="1505"/>
      <c r="L52" s="1498"/>
      <c r="M52" s="1498"/>
      <c r="N52" s="1504"/>
      <c r="O52" s="1503"/>
      <c r="P52" s="1503"/>
      <c r="Q52" s="1503"/>
      <c r="R52" s="1503"/>
      <c r="S52" s="1503"/>
      <c r="T52" s="1502"/>
      <c r="U52" s="1502"/>
      <c r="V52" s="1502"/>
      <c r="W52" s="1502"/>
      <c r="X52" s="1502"/>
      <c r="Y52" s="1502"/>
      <c r="Z52" s="1502"/>
      <c r="AA52" s="1502"/>
      <c r="AB52" s="1502"/>
      <c r="AC52" s="1502"/>
      <c r="AD52" s="1500"/>
      <c r="AE52" s="1501"/>
      <c r="AF52" s="1501"/>
      <c r="AG52" s="1495"/>
      <c r="AH52" s="1495"/>
      <c r="AI52" s="1495"/>
      <c r="AJ52" s="1495"/>
      <c r="AK52" s="1495"/>
      <c r="AL52" s="1495"/>
      <c r="AM52" s="1495"/>
      <c r="AN52" s="1500"/>
    </row>
    <row r="53" spans="1:40" s="1461" customFormat="1" ht="9" customHeight="1">
      <c r="A53" s="1506"/>
      <c r="B53" s="1499"/>
      <c r="C53" s="1505"/>
      <c r="D53" s="1505"/>
      <c r="E53" s="1505"/>
      <c r="F53" s="1505"/>
      <c r="G53" s="1505"/>
      <c r="H53" s="1505"/>
      <c r="I53" s="1505"/>
      <c r="J53" s="1505"/>
      <c r="K53" s="1505"/>
      <c r="L53" s="1498"/>
      <c r="M53" s="1498"/>
      <c r="N53" s="1504"/>
      <c r="O53" s="1503"/>
      <c r="P53" s="1503"/>
      <c r="Q53" s="1503"/>
      <c r="R53" s="1503"/>
      <c r="S53" s="1503"/>
      <c r="T53" s="1502"/>
      <c r="U53" s="1502"/>
      <c r="V53" s="1502"/>
      <c r="W53" s="1502"/>
      <c r="X53" s="1502"/>
      <c r="Y53" s="1502"/>
      <c r="Z53" s="1502"/>
      <c r="AA53" s="1502"/>
      <c r="AB53" s="1502"/>
      <c r="AC53" s="1502"/>
      <c r="AD53" s="1500"/>
      <c r="AE53" s="1501"/>
      <c r="AF53" s="1501"/>
      <c r="AG53" s="1495"/>
      <c r="AH53" s="1495"/>
      <c r="AI53" s="1495"/>
      <c r="AJ53" s="1495"/>
      <c r="AK53" s="1495"/>
      <c r="AL53" s="1495"/>
      <c r="AM53" s="1495"/>
      <c r="AN53" s="1500"/>
    </row>
    <row r="54" spans="1:40" ht="9" customHeight="1">
      <c r="A54" s="1506"/>
      <c r="B54" s="1499"/>
      <c r="C54" s="1505"/>
      <c r="D54" s="1505"/>
      <c r="E54" s="1505"/>
      <c r="F54" s="1505"/>
      <c r="G54" s="1505"/>
      <c r="H54" s="1505"/>
      <c r="I54" s="1505"/>
      <c r="J54" s="1505"/>
      <c r="K54" s="1505"/>
      <c r="N54" s="1504"/>
      <c r="O54" s="1503"/>
      <c r="P54" s="1503"/>
      <c r="Q54" s="1503"/>
      <c r="R54" s="1503"/>
      <c r="S54" s="1503"/>
      <c r="T54" s="1502"/>
      <c r="U54" s="1502"/>
      <c r="V54" s="1502"/>
      <c r="W54" s="1502"/>
      <c r="X54" s="1502"/>
      <c r="Y54" s="1502"/>
      <c r="Z54" s="1502"/>
      <c r="AA54" s="1502"/>
      <c r="AB54" s="1502"/>
      <c r="AC54" s="1502"/>
      <c r="AD54" s="1500"/>
      <c r="AE54" s="1507"/>
      <c r="AF54" s="1507"/>
      <c r="AG54" s="1495"/>
      <c r="AH54" s="1495"/>
      <c r="AI54" s="1495"/>
      <c r="AJ54" s="1495"/>
      <c r="AK54" s="1495"/>
      <c r="AL54" s="1495"/>
      <c r="AM54" s="1495"/>
      <c r="AN54" s="1500"/>
    </row>
    <row r="55" spans="1:40" ht="9" customHeight="1">
      <c r="A55" s="1506"/>
      <c r="B55" s="1499"/>
      <c r="C55" s="1505"/>
      <c r="D55" s="1505"/>
      <c r="E55" s="1505"/>
      <c r="F55" s="1505"/>
      <c r="G55" s="1505"/>
      <c r="H55" s="1505"/>
      <c r="I55" s="1505"/>
      <c r="J55" s="1505"/>
      <c r="K55" s="1505"/>
      <c r="L55" s="1498"/>
      <c r="M55" s="1498"/>
      <c r="N55" s="1504"/>
      <c r="O55" s="1503"/>
      <c r="P55" s="1503"/>
      <c r="Q55" s="1503"/>
      <c r="R55" s="1503"/>
      <c r="S55" s="1503"/>
      <c r="T55" s="1502"/>
      <c r="U55" s="1502"/>
      <c r="V55" s="1502"/>
      <c r="W55" s="1502"/>
      <c r="X55" s="1502"/>
      <c r="Y55" s="1502"/>
      <c r="Z55" s="1502"/>
      <c r="AA55" s="1502"/>
      <c r="AB55" s="1502"/>
      <c r="AC55" s="1502"/>
      <c r="AD55" s="1500"/>
      <c r="AE55" s="1501"/>
      <c r="AF55" s="1501"/>
      <c r="AG55" s="1495"/>
      <c r="AH55" s="1495"/>
      <c r="AI55" s="1495"/>
      <c r="AJ55" s="1495"/>
      <c r="AK55" s="1495"/>
      <c r="AL55" s="1495"/>
      <c r="AM55" s="1495"/>
      <c r="AN55" s="1500"/>
    </row>
    <row r="56" spans="1:40" ht="9" customHeight="1">
      <c r="A56" s="1506"/>
      <c r="B56" s="1499"/>
      <c r="C56" s="1505"/>
      <c r="D56" s="1505"/>
      <c r="E56" s="1505"/>
      <c r="F56" s="1505"/>
      <c r="G56" s="1505"/>
      <c r="H56" s="1505"/>
      <c r="I56" s="1505"/>
      <c r="J56" s="1505"/>
      <c r="K56" s="1505"/>
      <c r="L56" s="1498"/>
      <c r="M56" s="1498"/>
      <c r="N56" s="1504"/>
      <c r="O56" s="1503"/>
      <c r="P56" s="1503"/>
      <c r="Q56" s="1503"/>
      <c r="R56" s="1503"/>
      <c r="S56" s="1503"/>
      <c r="T56" s="1502"/>
      <c r="U56" s="1502"/>
      <c r="V56" s="1502"/>
      <c r="W56" s="1502"/>
      <c r="X56" s="1502"/>
      <c r="Y56" s="1502"/>
      <c r="Z56" s="1502"/>
      <c r="AA56" s="1502"/>
      <c r="AB56" s="1502"/>
      <c r="AC56" s="1502"/>
      <c r="AD56" s="1500"/>
      <c r="AE56" s="1501"/>
      <c r="AF56" s="1501"/>
      <c r="AG56" s="1495"/>
      <c r="AH56" s="1495"/>
      <c r="AI56" s="1495"/>
      <c r="AJ56" s="1495"/>
      <c r="AK56" s="1495"/>
      <c r="AL56" s="1495"/>
      <c r="AM56" s="1495"/>
      <c r="AN56" s="1500"/>
    </row>
    <row r="57" spans="1:40" ht="9" customHeight="1">
      <c r="A57" s="1506"/>
      <c r="B57" s="1499"/>
      <c r="C57" s="1505"/>
      <c r="D57" s="1505"/>
      <c r="E57" s="1505"/>
      <c r="F57" s="1505"/>
      <c r="G57" s="1505"/>
      <c r="H57" s="1505"/>
      <c r="I57" s="1505"/>
      <c r="J57" s="1505"/>
      <c r="K57" s="1505"/>
      <c r="L57" s="1498"/>
      <c r="M57" s="1498"/>
      <c r="N57" s="1504"/>
      <c r="O57" s="1503"/>
      <c r="P57" s="1503"/>
      <c r="Q57" s="1503"/>
      <c r="R57" s="1503"/>
      <c r="S57" s="1503"/>
      <c r="T57" s="1502"/>
      <c r="U57" s="1502"/>
      <c r="V57" s="1502"/>
      <c r="W57" s="1502"/>
      <c r="X57" s="1502"/>
      <c r="Y57" s="1502"/>
      <c r="Z57" s="1502"/>
      <c r="AA57" s="1502"/>
      <c r="AB57" s="1502"/>
      <c r="AC57" s="1502"/>
      <c r="AD57" s="1500"/>
      <c r="AE57" s="1501"/>
      <c r="AF57" s="1501"/>
      <c r="AG57" s="1495"/>
      <c r="AH57" s="1495"/>
      <c r="AI57" s="1495"/>
      <c r="AJ57" s="1495"/>
      <c r="AK57" s="1495"/>
      <c r="AL57" s="1495"/>
      <c r="AM57" s="1495"/>
      <c r="AN57" s="1500"/>
    </row>
    <row r="58" spans="1:40" ht="9" customHeight="1">
      <c r="A58" s="1506"/>
      <c r="B58" s="1499"/>
      <c r="C58" s="1505"/>
      <c r="D58" s="1505"/>
      <c r="E58" s="1505"/>
      <c r="F58" s="1505"/>
      <c r="G58" s="1505"/>
      <c r="H58" s="1505"/>
      <c r="I58" s="1505"/>
      <c r="J58" s="1505"/>
      <c r="K58" s="1505"/>
      <c r="L58" s="1498"/>
      <c r="M58" s="1498"/>
      <c r="N58" s="1504"/>
      <c r="O58" s="1503"/>
      <c r="P58" s="1503"/>
      <c r="Q58" s="1503"/>
      <c r="R58" s="1503"/>
      <c r="S58" s="1503"/>
      <c r="T58" s="1502"/>
      <c r="U58" s="1502"/>
      <c r="V58" s="1502"/>
      <c r="W58" s="1502"/>
      <c r="X58" s="1502"/>
      <c r="Y58" s="1502"/>
      <c r="Z58" s="1502"/>
      <c r="AA58" s="1502"/>
      <c r="AB58" s="1502"/>
      <c r="AC58" s="1502"/>
      <c r="AD58" s="1500"/>
      <c r="AE58" s="1501"/>
      <c r="AF58" s="1501"/>
      <c r="AG58" s="1495"/>
      <c r="AH58" s="1495"/>
      <c r="AI58" s="1495"/>
      <c r="AJ58" s="1495"/>
      <c r="AK58" s="1495"/>
      <c r="AL58" s="1495"/>
      <c r="AM58" s="1495"/>
      <c r="AN58" s="1500"/>
    </row>
    <row r="59" spans="1:40" ht="9" customHeight="1">
      <c r="A59" s="1506"/>
      <c r="B59" s="1499"/>
      <c r="C59" s="1505"/>
      <c r="D59" s="1505"/>
      <c r="E59" s="1505"/>
      <c r="F59" s="1505"/>
      <c r="G59" s="1505"/>
      <c r="H59" s="1505"/>
      <c r="I59" s="1505"/>
      <c r="J59" s="1505"/>
      <c r="K59" s="1505"/>
      <c r="L59" s="1498"/>
      <c r="M59" s="1498"/>
      <c r="N59" s="1504"/>
      <c r="O59" s="1503"/>
      <c r="P59" s="1503"/>
      <c r="Q59" s="1503"/>
      <c r="R59" s="1503"/>
      <c r="S59" s="1503"/>
      <c r="T59" s="1502"/>
      <c r="U59" s="1502"/>
      <c r="V59" s="1502"/>
      <c r="W59" s="1502"/>
      <c r="X59" s="1502"/>
      <c r="Y59" s="1502"/>
      <c r="Z59" s="1502"/>
      <c r="AA59" s="1502"/>
      <c r="AB59" s="1502"/>
      <c r="AC59" s="1502"/>
      <c r="AD59" s="1500"/>
      <c r="AE59" s="1501"/>
      <c r="AF59" s="1501"/>
      <c r="AG59" s="1495"/>
      <c r="AH59" s="1495"/>
      <c r="AI59" s="1495"/>
      <c r="AJ59" s="1495"/>
      <c r="AK59" s="1495"/>
      <c r="AL59" s="1495"/>
      <c r="AM59" s="1495"/>
      <c r="AN59" s="1500"/>
    </row>
    <row r="60" spans="1:40" ht="9" customHeight="1">
      <c r="A60" s="1506"/>
      <c r="B60" s="1499"/>
      <c r="C60" s="1505"/>
      <c r="D60" s="1505"/>
      <c r="E60" s="1505"/>
      <c r="F60" s="1505"/>
      <c r="G60" s="1505"/>
      <c r="H60" s="1505"/>
      <c r="I60" s="1505"/>
      <c r="J60" s="1505"/>
      <c r="K60" s="1505"/>
      <c r="L60" s="1498"/>
      <c r="M60" s="1498"/>
      <c r="N60" s="1504"/>
      <c r="O60" s="1503"/>
      <c r="P60" s="1503"/>
      <c r="Q60" s="1503"/>
      <c r="R60" s="1503"/>
      <c r="S60" s="1503"/>
      <c r="T60" s="1502"/>
      <c r="U60" s="1502"/>
      <c r="V60" s="1502"/>
      <c r="W60" s="1502"/>
      <c r="X60" s="1502"/>
      <c r="Y60" s="1502"/>
      <c r="Z60" s="1502"/>
      <c r="AA60" s="1502"/>
      <c r="AB60" s="1502"/>
      <c r="AC60" s="1502"/>
      <c r="AD60" s="1500"/>
      <c r="AE60" s="1501"/>
      <c r="AF60" s="1501"/>
      <c r="AG60" s="1495"/>
      <c r="AH60" s="1495"/>
      <c r="AI60" s="1495"/>
      <c r="AJ60" s="1495"/>
      <c r="AK60" s="1495"/>
      <c r="AL60" s="1495"/>
      <c r="AM60" s="1495"/>
      <c r="AN60" s="1500"/>
    </row>
    <row r="61" spans="1:40" ht="9" customHeight="1">
      <c r="A61" s="1506"/>
      <c r="B61" s="1499"/>
      <c r="C61" s="1505"/>
      <c r="D61" s="1505"/>
      <c r="E61" s="1505"/>
      <c r="F61" s="1505"/>
      <c r="G61" s="1505"/>
      <c r="H61" s="1505"/>
      <c r="I61" s="1505"/>
      <c r="J61" s="1505"/>
      <c r="K61" s="1505"/>
      <c r="L61" s="1509"/>
      <c r="M61" s="1509"/>
      <c r="N61" s="1503"/>
      <c r="O61" s="1503"/>
      <c r="P61" s="1503"/>
      <c r="Q61" s="1503"/>
      <c r="R61" s="1503"/>
      <c r="S61" s="1503"/>
      <c r="T61" s="1502"/>
      <c r="U61" s="1502"/>
      <c r="V61" s="1502"/>
      <c r="W61" s="1502"/>
      <c r="X61" s="1502"/>
      <c r="Y61" s="1502"/>
      <c r="Z61" s="1502"/>
      <c r="AA61" s="1502"/>
      <c r="AB61" s="1502"/>
      <c r="AC61" s="1502"/>
      <c r="AD61" s="1500"/>
      <c r="AE61" s="1507"/>
      <c r="AF61" s="1507"/>
      <c r="AG61" s="1495"/>
      <c r="AH61" s="1495"/>
      <c r="AI61" s="1495"/>
      <c r="AJ61" s="1495"/>
      <c r="AK61" s="1495"/>
      <c r="AL61" s="1495"/>
      <c r="AM61" s="1495"/>
      <c r="AN61" s="1500"/>
    </row>
    <row r="62" spans="1:40" ht="9" customHeight="1">
      <c r="A62" s="1506"/>
      <c r="B62" s="1499"/>
      <c r="C62" s="1505"/>
      <c r="D62" s="1505"/>
      <c r="E62" s="1505"/>
      <c r="F62" s="1505"/>
      <c r="G62" s="1505"/>
      <c r="H62" s="1505"/>
      <c r="I62" s="1505"/>
      <c r="J62" s="1505"/>
      <c r="K62" s="1505"/>
      <c r="N62" s="1504"/>
      <c r="O62" s="1503"/>
      <c r="P62" s="1503"/>
      <c r="Q62" s="1503"/>
      <c r="R62" s="1503"/>
      <c r="S62" s="1503"/>
      <c r="T62" s="1502"/>
      <c r="U62" s="1502"/>
      <c r="V62" s="1502"/>
      <c r="W62" s="1502"/>
      <c r="X62" s="1502"/>
      <c r="Y62" s="1502"/>
      <c r="Z62" s="1502"/>
      <c r="AA62" s="1502"/>
      <c r="AB62" s="1502"/>
      <c r="AC62" s="1502"/>
      <c r="AD62" s="1500"/>
      <c r="AE62" s="1507"/>
      <c r="AF62" s="1507"/>
      <c r="AG62" s="1495"/>
      <c r="AH62" s="1495"/>
      <c r="AI62" s="1495"/>
      <c r="AJ62" s="1495"/>
      <c r="AK62" s="1495"/>
      <c r="AL62" s="1495"/>
      <c r="AM62" s="1495"/>
      <c r="AN62" s="1500"/>
    </row>
    <row r="63" spans="1:40" ht="9" customHeight="1">
      <c r="A63" s="1506"/>
      <c r="B63" s="1499"/>
      <c r="C63" s="1505"/>
      <c r="D63" s="1505"/>
      <c r="E63" s="1505"/>
      <c r="F63" s="1505"/>
      <c r="G63" s="1505"/>
      <c r="H63" s="1505"/>
      <c r="I63" s="1505"/>
      <c r="J63" s="1505"/>
      <c r="K63" s="1505"/>
      <c r="L63" s="1498"/>
      <c r="M63" s="1498"/>
      <c r="N63" s="1504"/>
      <c r="O63" s="1503"/>
      <c r="P63" s="1503"/>
      <c r="Q63" s="1503"/>
      <c r="R63" s="1503"/>
      <c r="S63" s="1503"/>
      <c r="T63" s="1502"/>
      <c r="U63" s="1502"/>
      <c r="V63" s="1502"/>
      <c r="W63" s="1502"/>
      <c r="X63" s="1502"/>
      <c r="Y63" s="1502"/>
      <c r="Z63" s="1502"/>
      <c r="AA63" s="1502"/>
      <c r="AB63" s="1502"/>
      <c r="AC63" s="1502"/>
      <c r="AD63" s="1500"/>
      <c r="AE63" s="1501"/>
      <c r="AF63" s="1501"/>
      <c r="AG63" s="1495"/>
      <c r="AH63" s="1495"/>
      <c r="AI63" s="1495"/>
      <c r="AJ63" s="1495"/>
      <c r="AK63" s="1495"/>
      <c r="AL63" s="1495"/>
      <c r="AM63" s="1495"/>
      <c r="AN63" s="1500"/>
    </row>
    <row r="64" spans="1:40" ht="9" customHeight="1">
      <c r="A64" s="1506"/>
      <c r="B64" s="1499"/>
      <c r="C64" s="1505"/>
      <c r="D64" s="1505"/>
      <c r="E64" s="1505"/>
      <c r="F64" s="1505"/>
      <c r="G64" s="1505"/>
      <c r="H64" s="1505"/>
      <c r="I64" s="1505"/>
      <c r="J64" s="1505"/>
      <c r="K64" s="1505"/>
      <c r="L64" s="1498"/>
      <c r="M64" s="1509"/>
      <c r="N64" s="1504"/>
      <c r="O64" s="1503"/>
      <c r="P64" s="1503"/>
      <c r="Q64" s="1503"/>
      <c r="R64" s="1503"/>
      <c r="S64" s="1503"/>
      <c r="T64" s="1502"/>
      <c r="U64" s="1502"/>
      <c r="V64" s="1502"/>
      <c r="W64" s="1502"/>
      <c r="X64" s="1502"/>
      <c r="Y64" s="1502"/>
      <c r="Z64" s="1502"/>
      <c r="AA64" s="1502"/>
      <c r="AB64" s="1502"/>
      <c r="AC64" s="1502"/>
      <c r="AD64" s="1500"/>
      <c r="AE64" s="1507"/>
      <c r="AF64" s="1507"/>
      <c r="AG64" s="1495"/>
      <c r="AH64" s="1495"/>
      <c r="AI64" s="1495"/>
      <c r="AJ64" s="1495"/>
      <c r="AK64" s="1495"/>
      <c r="AL64" s="1495"/>
      <c r="AM64" s="1495"/>
      <c r="AN64" s="1500"/>
    </row>
    <row r="65" spans="1:41" ht="9" customHeight="1">
      <c r="A65" s="1506"/>
      <c r="B65" s="1499"/>
      <c r="C65" s="1498"/>
      <c r="D65" s="1498"/>
      <c r="E65" s="1498"/>
      <c r="F65" s="1498"/>
      <c r="G65" s="1498"/>
      <c r="H65" s="1498"/>
      <c r="I65" s="1498"/>
      <c r="J65" s="1498"/>
      <c r="K65" s="1498"/>
      <c r="N65" s="1504"/>
      <c r="O65" s="1503"/>
      <c r="P65" s="1503"/>
      <c r="Q65" s="1503"/>
      <c r="R65" s="1503"/>
      <c r="S65" s="1503"/>
      <c r="T65" s="1502"/>
      <c r="U65" s="1502"/>
      <c r="V65" s="1502"/>
      <c r="W65" s="1502"/>
      <c r="X65" s="1502"/>
      <c r="Y65" s="1502"/>
      <c r="Z65" s="1502"/>
      <c r="AA65" s="1502"/>
      <c r="AB65" s="1502"/>
      <c r="AC65" s="1502"/>
      <c r="AD65" s="1500"/>
      <c r="AE65" s="1507"/>
      <c r="AF65" s="1507"/>
      <c r="AG65" s="1495"/>
      <c r="AH65" s="1495"/>
      <c r="AI65" s="1495"/>
      <c r="AJ65" s="1495"/>
      <c r="AK65" s="1495"/>
      <c r="AL65" s="1495"/>
      <c r="AM65" s="1495"/>
      <c r="AN65" s="1500"/>
    </row>
    <row r="66" spans="1:41" ht="9" customHeight="1">
      <c r="A66" s="1506"/>
      <c r="B66" s="1499"/>
      <c r="C66" s="1505"/>
      <c r="D66" s="1505"/>
      <c r="E66" s="1505"/>
      <c r="F66" s="1505"/>
      <c r="G66" s="1505"/>
      <c r="H66" s="1505"/>
      <c r="I66" s="1505"/>
      <c r="J66" s="1505"/>
      <c r="K66" s="1505"/>
      <c r="L66" s="1509"/>
      <c r="M66" s="1509"/>
      <c r="N66" s="1509"/>
      <c r="O66" s="1508"/>
      <c r="P66" s="1508"/>
      <c r="Q66" s="1508"/>
      <c r="R66" s="1508"/>
      <c r="S66" s="1508"/>
      <c r="T66" s="1502"/>
      <c r="U66" s="1502"/>
      <c r="V66" s="1502"/>
      <c r="W66" s="1502"/>
      <c r="X66" s="1502"/>
      <c r="Y66" s="1502"/>
      <c r="Z66" s="1502"/>
      <c r="AA66" s="1502"/>
      <c r="AB66" s="1502"/>
      <c r="AC66" s="1502"/>
      <c r="AD66" s="1500"/>
      <c r="AE66" s="1507"/>
      <c r="AF66" s="1507"/>
      <c r="AG66" s="1495"/>
      <c r="AH66" s="1495"/>
      <c r="AI66" s="1495"/>
      <c r="AJ66" s="1495"/>
      <c r="AK66" s="1495"/>
      <c r="AL66" s="1495"/>
      <c r="AM66" s="1495"/>
      <c r="AN66" s="1500"/>
    </row>
    <row r="67" spans="1:41" ht="9" customHeight="1">
      <c r="A67" s="1506"/>
      <c r="B67" s="1499"/>
      <c r="C67" s="1505"/>
      <c r="D67" s="1505"/>
      <c r="E67" s="1505"/>
      <c r="F67" s="1505"/>
      <c r="G67" s="1505"/>
      <c r="H67" s="1505"/>
      <c r="I67" s="1505"/>
      <c r="J67" s="1505"/>
      <c r="K67" s="1505"/>
      <c r="N67" s="1504"/>
      <c r="O67" s="1503"/>
      <c r="P67" s="1503"/>
      <c r="Q67" s="1503"/>
      <c r="R67" s="1503"/>
      <c r="S67" s="1503"/>
      <c r="T67" s="1502"/>
      <c r="U67" s="1502"/>
      <c r="V67" s="1502"/>
      <c r="W67" s="1502"/>
      <c r="X67" s="1502"/>
      <c r="Y67" s="1502"/>
      <c r="Z67" s="1502"/>
      <c r="AA67" s="1502"/>
      <c r="AB67" s="1502"/>
      <c r="AC67" s="1502"/>
      <c r="AD67" s="1500"/>
      <c r="AE67" s="1507"/>
      <c r="AF67" s="1507"/>
      <c r="AG67" s="1495"/>
      <c r="AH67" s="1495"/>
      <c r="AI67" s="1495"/>
      <c r="AJ67" s="1495"/>
      <c r="AK67" s="1495"/>
      <c r="AL67" s="1495"/>
      <c r="AM67" s="1495"/>
      <c r="AN67" s="1500"/>
    </row>
    <row r="68" spans="1:41" ht="9" customHeight="1">
      <c r="A68" s="1506"/>
      <c r="B68" s="1499"/>
      <c r="C68" s="1505"/>
      <c r="D68" s="1505"/>
      <c r="E68" s="1505"/>
      <c r="F68" s="1505"/>
      <c r="G68" s="1505"/>
      <c r="H68" s="1505"/>
      <c r="I68" s="1505"/>
      <c r="J68" s="1505"/>
      <c r="K68" s="1505"/>
      <c r="L68" s="1498"/>
      <c r="M68" s="1498"/>
      <c r="N68" s="1504"/>
      <c r="O68" s="1503"/>
      <c r="P68" s="1503"/>
      <c r="Q68" s="1503"/>
      <c r="R68" s="1503"/>
      <c r="S68" s="1503"/>
      <c r="T68" s="1502"/>
      <c r="U68" s="1502"/>
      <c r="V68" s="1502"/>
      <c r="W68" s="1502"/>
      <c r="X68" s="1502"/>
      <c r="Y68" s="1502"/>
      <c r="Z68" s="1502"/>
      <c r="AA68" s="1502"/>
      <c r="AB68" s="1502"/>
      <c r="AC68" s="1502"/>
      <c r="AD68" s="1500"/>
      <c r="AE68" s="1501"/>
      <c r="AF68" s="1501"/>
      <c r="AG68" s="1495"/>
      <c r="AH68" s="1495"/>
      <c r="AI68" s="1495"/>
      <c r="AJ68" s="1495"/>
      <c r="AK68" s="1495"/>
      <c r="AL68" s="1495"/>
      <c r="AM68" s="1495"/>
      <c r="AN68" s="1500"/>
    </row>
    <row r="69" spans="1:41" ht="9" customHeight="1">
      <c r="A69" s="1417"/>
      <c r="B69" s="1499"/>
      <c r="C69" s="1498"/>
      <c r="D69" s="1498"/>
      <c r="E69" s="1498"/>
      <c r="F69" s="1498"/>
      <c r="G69" s="1498"/>
      <c r="H69" s="1498"/>
      <c r="I69" s="1498"/>
      <c r="J69" s="1498"/>
      <c r="K69" s="1498"/>
      <c r="L69" s="1498"/>
      <c r="M69" s="1498"/>
      <c r="N69" s="1498"/>
      <c r="O69" s="1498"/>
      <c r="P69" s="1498"/>
      <c r="Q69" s="1498"/>
      <c r="R69" s="1498"/>
      <c r="S69" s="1498"/>
      <c r="T69" s="1498"/>
      <c r="U69" s="1498"/>
      <c r="V69" s="1498"/>
      <c r="W69" s="1498"/>
      <c r="X69" s="1498"/>
      <c r="Y69" s="1498"/>
      <c r="Z69" s="1498"/>
      <c r="AA69" s="1498"/>
      <c r="AB69" s="1498"/>
      <c r="AC69" s="1498"/>
      <c r="AD69" s="1497"/>
      <c r="AE69" s="1497"/>
      <c r="AF69" s="1497"/>
      <c r="AG69" s="1497"/>
      <c r="AH69" s="1497"/>
      <c r="AI69" s="1497"/>
      <c r="AJ69" s="1497"/>
      <c r="AK69" s="1497"/>
      <c r="AL69" s="1497"/>
      <c r="AM69" s="1497"/>
      <c r="AN69" s="1497"/>
      <c r="AO69" s="1497"/>
    </row>
    <row r="71" spans="1:41">
      <c r="B71" s="1496"/>
    </row>
    <row r="72" spans="1:41">
      <c r="B72" s="1496"/>
    </row>
    <row r="73" spans="1:41">
      <c r="A73" s="1417"/>
    </row>
    <row r="77" spans="1:41">
      <c r="Z77" s="1495"/>
    </row>
  </sheetData>
  <mergeCells count="7">
    <mergeCell ref="A1:I1"/>
    <mergeCell ref="A2:I2"/>
    <mergeCell ref="A4:I4"/>
    <mergeCell ref="A5:I5"/>
    <mergeCell ref="A6:A9"/>
    <mergeCell ref="B6:B9"/>
    <mergeCell ref="C7:I9"/>
  </mergeCells>
  <conditionalFormatting sqref="C10:I29">
    <cfRule type="cellIs" dxfId="1" priority="1" operator="lessThan">
      <formula>0</formula>
    </cfRule>
  </conditionalFormatting>
  <hyperlinks>
    <hyperlink ref="A31" r:id="rId1" xr:uid="{56FC9A33-AFBB-4AC5-8742-3DB69DAF715E}"/>
    <hyperlink ref="A32" location="'Inhaltsverzeichnis_2026-08'!A1" display="Zurück zum Inhaltsverzeichnis" xr:uid="{907F410B-01E5-4CAB-85A9-6368F16F1A03}"/>
  </hyperlinks>
  <pageMargins left="0.78740157480314965" right="0.78740157480314965" top="0.39370078740157483" bottom="0.19685039370078741" header="0.19685039370078741" footer="0.19685039370078741"/>
  <pageSetup paperSize="9" scale="85" orientation="landscape" r:id="rId2"/>
  <headerFooter alignWithMargins="0">
    <oddFooter>&amp;L&amp;D / &amp;T&amp;R&amp;F</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EF132-3AEC-4B6E-9E64-691DEAA18E5C}">
  <sheetPr>
    <tabColor rgb="FF80CDEC"/>
  </sheetPr>
  <dimension ref="A1:AO77"/>
  <sheetViews>
    <sheetView showGridLines="0" zoomScale="120" zoomScaleNormal="120" workbookViewId="0">
      <selection sqref="A1:I1"/>
    </sheetView>
  </sheetViews>
  <sheetFormatPr baseColWidth="10" defaultColWidth="4.375" defaultRowHeight="16.5"/>
  <cols>
    <col min="1" max="1" width="34.875" style="1439" customWidth="1"/>
    <col min="2" max="9" width="7.625" style="1439" customWidth="1"/>
    <col min="10" max="10" width="4.125" style="1439" customWidth="1"/>
    <col min="11" max="19" width="4.375" style="1439" customWidth="1"/>
    <col min="20" max="20" width="5.375" style="1439" hidden="1" customWidth="1"/>
    <col min="21" max="35" width="4.375" style="1439" hidden="1" customWidth="1"/>
    <col min="36" max="37" width="4.5" style="1439" hidden="1" customWidth="1"/>
    <col min="38" max="39" width="4.5" style="1439" customWidth="1"/>
    <col min="40" max="40" width="5.375" style="1439" bestFit="1" customWidth="1"/>
    <col min="41" max="16384" width="4.375" style="1439"/>
  </cols>
  <sheetData>
    <row r="1" spans="1:12" s="1461" customFormat="1" ht="30" customHeight="1">
      <c r="A1" s="2114" t="s">
        <v>1130</v>
      </c>
      <c r="B1" s="2115"/>
      <c r="C1" s="2115"/>
      <c r="D1" s="2115"/>
      <c r="E1" s="2115"/>
      <c r="F1" s="2115"/>
      <c r="G1" s="2115"/>
      <c r="H1" s="2115"/>
      <c r="I1" s="2116"/>
      <c r="J1" s="1541"/>
    </row>
    <row r="2" spans="1:12" s="1538" customFormat="1" ht="12.95" customHeight="1">
      <c r="A2" s="2117" t="s">
        <v>1106</v>
      </c>
      <c r="B2" s="2080"/>
      <c r="C2" s="2080"/>
      <c r="D2" s="2080"/>
      <c r="E2" s="2080"/>
      <c r="F2" s="2080"/>
      <c r="G2" s="2080"/>
      <c r="H2" s="2080"/>
      <c r="I2" s="2081"/>
      <c r="J2" s="1540"/>
      <c r="L2" s="1539"/>
    </row>
    <row r="3" spans="1:12" s="1538" customFormat="1" ht="12.95" customHeight="1">
      <c r="A3" s="1891" t="s">
        <v>1370</v>
      </c>
      <c r="B3" s="1885"/>
      <c r="C3" s="1885"/>
      <c r="D3" s="1885"/>
      <c r="E3" s="1885"/>
      <c r="F3" s="1885"/>
      <c r="G3" s="1885"/>
      <c r="H3" s="1885"/>
      <c r="I3" s="1886"/>
      <c r="J3" s="2202"/>
      <c r="L3" s="1860"/>
    </row>
    <row r="4" spans="1:12" s="1538" customFormat="1" ht="12.95" customHeight="1">
      <c r="A4" s="2117" t="s">
        <v>671</v>
      </c>
      <c r="B4" s="2080"/>
      <c r="C4" s="2080"/>
      <c r="D4" s="2080"/>
      <c r="E4" s="2080"/>
      <c r="F4" s="2080"/>
      <c r="G4" s="2080"/>
      <c r="H4" s="2080"/>
      <c r="I4" s="2081"/>
      <c r="J4" s="1540"/>
      <c r="L4" s="1539"/>
    </row>
    <row r="5" spans="1:12" s="1537" customFormat="1" ht="20.100000000000001" customHeight="1">
      <c r="A5" s="2118" t="s">
        <v>1369</v>
      </c>
      <c r="B5" s="2082"/>
      <c r="C5" s="2082"/>
      <c r="D5" s="2082"/>
      <c r="E5" s="2082"/>
      <c r="F5" s="2082"/>
      <c r="G5" s="2082"/>
      <c r="H5" s="2082"/>
      <c r="I5" s="2083"/>
      <c r="J5" s="1538"/>
    </row>
    <row r="6" spans="1:12" ht="36" customHeight="1">
      <c r="A6" s="2087" t="s">
        <v>1105</v>
      </c>
      <c r="B6" s="2089" t="s">
        <v>1104</v>
      </c>
      <c r="C6" s="1548" t="s">
        <v>267</v>
      </c>
      <c r="D6" s="1548" t="s">
        <v>266</v>
      </c>
      <c r="E6" s="1460" t="s">
        <v>256</v>
      </c>
      <c r="F6" s="1460" t="s">
        <v>257</v>
      </c>
      <c r="G6" s="1460" t="s">
        <v>179</v>
      </c>
      <c r="H6" s="1460" t="s">
        <v>258</v>
      </c>
      <c r="I6" s="1458" t="s">
        <v>255</v>
      </c>
    </row>
    <row r="7" spans="1:12" ht="12.95" customHeight="1">
      <c r="A7" s="2088"/>
      <c r="B7" s="2090"/>
      <c r="C7" s="2108" t="s">
        <v>1110</v>
      </c>
      <c r="D7" s="2109"/>
      <c r="E7" s="2109"/>
      <c r="F7" s="2109"/>
      <c r="G7" s="2109"/>
      <c r="H7" s="2109"/>
      <c r="I7" s="2110"/>
    </row>
    <row r="8" spans="1:12" ht="12.95" customHeight="1">
      <c r="A8" s="2088"/>
      <c r="B8" s="2090"/>
      <c r="C8" s="2111"/>
      <c r="D8" s="2112"/>
      <c r="E8" s="2112"/>
      <c r="F8" s="2112"/>
      <c r="G8" s="2112"/>
      <c r="H8" s="2112"/>
      <c r="I8" s="2113"/>
    </row>
    <row r="9" spans="1:12" ht="12.95" customHeight="1">
      <c r="A9" s="2119"/>
      <c r="B9" s="2120"/>
      <c r="C9" s="2121"/>
      <c r="D9" s="2122"/>
      <c r="E9" s="2112"/>
      <c r="F9" s="2112"/>
      <c r="G9" s="2112"/>
      <c r="H9" s="2112"/>
      <c r="I9" s="2123"/>
    </row>
    <row r="10" spans="1:12" ht="14.1" customHeight="1">
      <c r="A10" s="1531" t="s">
        <v>1102</v>
      </c>
      <c r="B10" s="1545">
        <v>1000</v>
      </c>
      <c r="C10" s="1486">
        <v>0.1</v>
      </c>
      <c r="D10" s="1486">
        <v>0.2</v>
      </c>
      <c r="E10" s="1486">
        <v>1.1000000000000001</v>
      </c>
      <c r="F10" s="1486">
        <v>0.6</v>
      </c>
      <c r="G10" s="1486">
        <v>-0.2</v>
      </c>
      <c r="H10" s="1486">
        <v>-0.3</v>
      </c>
      <c r="I10" s="1544">
        <v>0.8</v>
      </c>
    </row>
    <row r="11" spans="1:12" ht="14.1" customHeight="1">
      <c r="A11" s="1532" t="s">
        <v>1129</v>
      </c>
      <c r="B11" s="1449">
        <v>119.04</v>
      </c>
      <c r="C11" s="1473">
        <v>0.9</v>
      </c>
      <c r="D11" s="1473">
        <v>0.1</v>
      </c>
      <c r="E11" s="1473">
        <v>0.1</v>
      </c>
      <c r="F11" s="1473">
        <v>0.4</v>
      </c>
      <c r="G11" s="1473">
        <v>-0.8</v>
      </c>
      <c r="H11" s="1473">
        <v>-0.6</v>
      </c>
      <c r="I11" s="1543">
        <v>0.1</v>
      </c>
    </row>
    <row r="12" spans="1:12" ht="14.1" customHeight="1">
      <c r="A12" s="1531" t="s">
        <v>1128</v>
      </c>
      <c r="B12" s="1426">
        <v>35.26</v>
      </c>
      <c r="C12" s="1473">
        <v>0.5</v>
      </c>
      <c r="D12" s="1473">
        <v>0.1</v>
      </c>
      <c r="E12" s="1473">
        <v>1</v>
      </c>
      <c r="F12" s="1473">
        <v>0.5</v>
      </c>
      <c r="G12" s="1473">
        <v>0.5</v>
      </c>
      <c r="H12" s="1473">
        <v>0.4</v>
      </c>
      <c r="I12" s="1543">
        <v>0.4</v>
      </c>
    </row>
    <row r="13" spans="1:12" ht="14.1" customHeight="1">
      <c r="A13" s="1531" t="s">
        <v>1127</v>
      </c>
      <c r="B13" s="1426">
        <v>15.83</v>
      </c>
      <c r="C13" s="1473">
        <v>0.8</v>
      </c>
      <c r="D13" s="1473">
        <v>-0.1</v>
      </c>
      <c r="E13" s="1473">
        <v>0.3</v>
      </c>
      <c r="F13" s="1473">
        <v>-0.1</v>
      </c>
      <c r="G13" s="1473">
        <v>0.1</v>
      </c>
      <c r="H13" s="1473">
        <v>0.2</v>
      </c>
      <c r="I13" s="1543">
        <v>0.6</v>
      </c>
    </row>
    <row r="14" spans="1:12" ht="14.1" customHeight="1">
      <c r="A14" s="1531" t="s">
        <v>1126</v>
      </c>
      <c r="B14" s="1426">
        <v>19.43</v>
      </c>
      <c r="C14" s="1473">
        <v>0.4</v>
      </c>
      <c r="D14" s="1473">
        <v>0.1</v>
      </c>
      <c r="E14" s="1473">
        <v>1.5</v>
      </c>
      <c r="F14" s="1473">
        <v>1</v>
      </c>
      <c r="G14" s="1473">
        <v>0.9</v>
      </c>
      <c r="H14" s="1473">
        <v>0.5</v>
      </c>
      <c r="I14" s="1543">
        <v>0.1</v>
      </c>
    </row>
    <row r="15" spans="1:12" ht="14.1" customHeight="1">
      <c r="A15" s="1531" t="s">
        <v>1125</v>
      </c>
      <c r="B15" s="1426">
        <v>42.25</v>
      </c>
      <c r="C15" s="1473">
        <v>-4.5</v>
      </c>
      <c r="D15" s="1473">
        <v>1.6</v>
      </c>
      <c r="E15" s="1473">
        <v>3.8</v>
      </c>
      <c r="F15" s="1473">
        <v>0.4</v>
      </c>
      <c r="G15" s="1473">
        <v>-0.4</v>
      </c>
      <c r="H15" s="1473">
        <v>-1.2</v>
      </c>
      <c r="I15" s="1543">
        <v>-4.7</v>
      </c>
    </row>
    <row r="16" spans="1:12" ht="14.1" customHeight="1">
      <c r="A16" s="1530" t="s">
        <v>1124</v>
      </c>
      <c r="B16" s="1426">
        <v>259.25</v>
      </c>
      <c r="C16" s="1473">
        <v>-0.1</v>
      </c>
      <c r="D16" s="1473">
        <v>0</v>
      </c>
      <c r="E16" s="1473">
        <v>0.6</v>
      </c>
      <c r="F16" s="1473">
        <v>0.3</v>
      </c>
      <c r="G16" s="1473">
        <v>-0.1</v>
      </c>
      <c r="H16" s="1473">
        <v>-0.1</v>
      </c>
      <c r="I16" s="1543">
        <v>0.3</v>
      </c>
    </row>
    <row r="17" spans="1:10" ht="14.1" customHeight="1">
      <c r="A17" s="1530" t="s">
        <v>1123</v>
      </c>
      <c r="B17" s="1426">
        <v>75.56</v>
      </c>
      <c r="C17" s="1473">
        <v>0.2</v>
      </c>
      <c r="D17" s="1473">
        <v>0.2</v>
      </c>
      <c r="E17" s="1473">
        <v>0.2</v>
      </c>
      <c r="F17" s="1473">
        <v>0.2</v>
      </c>
      <c r="G17" s="1473">
        <v>0.2</v>
      </c>
      <c r="H17" s="1473">
        <v>0.2</v>
      </c>
      <c r="I17" s="1543">
        <v>0.2</v>
      </c>
    </row>
    <row r="18" spans="1:10" ht="14.1" customHeight="1">
      <c r="A18" s="1530" t="s">
        <v>1122</v>
      </c>
      <c r="B18" s="1426">
        <v>43.44</v>
      </c>
      <c r="C18" s="1473">
        <v>-2.2000000000000002</v>
      </c>
      <c r="D18" s="1473">
        <v>-0.4</v>
      </c>
      <c r="E18" s="1473">
        <v>2.2000000000000002</v>
      </c>
      <c r="F18" s="1473">
        <v>0.5</v>
      </c>
      <c r="G18" s="1473">
        <v>-0.8</v>
      </c>
      <c r="H18" s="1473">
        <v>-0.8</v>
      </c>
      <c r="I18" s="1543">
        <v>0.4</v>
      </c>
    </row>
    <row r="19" spans="1:10" ht="14.1" customHeight="1">
      <c r="A19" s="1530" t="s">
        <v>1121</v>
      </c>
      <c r="B19" s="1426">
        <v>67.78</v>
      </c>
      <c r="C19" s="1473">
        <v>0.5</v>
      </c>
      <c r="D19" s="1473">
        <v>-0.2</v>
      </c>
      <c r="E19" s="1473">
        <v>0.2</v>
      </c>
      <c r="F19" s="1473">
        <v>0</v>
      </c>
      <c r="G19" s="1473">
        <v>-0.1</v>
      </c>
      <c r="H19" s="1473">
        <v>0</v>
      </c>
      <c r="I19" s="1543">
        <v>0</v>
      </c>
    </row>
    <row r="20" spans="1:10" ht="14.1" customHeight="1">
      <c r="A20" s="1530" t="s">
        <v>1120</v>
      </c>
      <c r="B20" s="1426">
        <v>55.49</v>
      </c>
      <c r="C20" s="1473">
        <v>0.9</v>
      </c>
      <c r="D20" s="1473">
        <v>0.3</v>
      </c>
      <c r="E20" s="1473">
        <v>0.2</v>
      </c>
      <c r="F20" s="1473">
        <v>0.1</v>
      </c>
      <c r="G20" s="1473">
        <v>0.4</v>
      </c>
      <c r="H20" s="1473">
        <v>-0.1</v>
      </c>
      <c r="I20" s="1543">
        <v>3</v>
      </c>
    </row>
    <row r="21" spans="1:10" ht="14.1" customHeight="1">
      <c r="A21" s="1530" t="s">
        <v>1119</v>
      </c>
      <c r="B21" s="1426">
        <v>138.22</v>
      </c>
      <c r="C21" s="1473">
        <v>0.4</v>
      </c>
      <c r="D21" s="1473">
        <v>0.5</v>
      </c>
      <c r="E21" s="1473">
        <v>4.5</v>
      </c>
      <c r="F21" s="1473">
        <v>1.5</v>
      </c>
      <c r="G21" s="1473">
        <v>-1.7</v>
      </c>
      <c r="H21" s="1473">
        <v>-1.3</v>
      </c>
      <c r="I21" s="1543">
        <v>3.3</v>
      </c>
    </row>
    <row r="22" spans="1:10" ht="14.1" customHeight="1">
      <c r="A22" s="1530" t="s">
        <v>1118</v>
      </c>
      <c r="B22" s="1426">
        <v>30.46</v>
      </c>
      <c r="C22" s="1473">
        <v>5.5</v>
      </c>
      <c r="D22" s="1473">
        <v>1.1000000000000001</v>
      </c>
      <c r="E22" s="1473">
        <v>15.4</v>
      </c>
      <c r="F22" s="1473">
        <v>4.3</v>
      </c>
      <c r="G22" s="1473">
        <v>-7.1</v>
      </c>
      <c r="H22" s="1473">
        <v>-5.8</v>
      </c>
      <c r="I22" s="1543">
        <v>11.2</v>
      </c>
    </row>
    <row r="23" spans="1:10" ht="14.1" customHeight="1">
      <c r="A23" s="1530" t="s">
        <v>1117</v>
      </c>
      <c r="B23" s="1426">
        <v>23.19</v>
      </c>
      <c r="C23" s="1473">
        <v>5.5</v>
      </c>
      <c r="D23" s="1473">
        <v>0.9</v>
      </c>
      <c r="E23" s="1473">
        <v>13.5</v>
      </c>
      <c r="F23" s="1473">
        <v>3.6</v>
      </c>
      <c r="G23" s="1473">
        <v>-5.5</v>
      </c>
      <c r="H23" s="1473">
        <v>-5.2</v>
      </c>
      <c r="I23" s="1543">
        <v>11</v>
      </c>
    </row>
    <row r="24" spans="1:10" ht="14.1" customHeight="1">
      <c r="A24" s="1530" t="s">
        <v>1116</v>
      </c>
      <c r="B24" s="1426">
        <v>6.92</v>
      </c>
      <c r="C24" s="1473">
        <v>6</v>
      </c>
      <c r="D24" s="1473">
        <v>1.7</v>
      </c>
      <c r="E24" s="1473">
        <v>22.6</v>
      </c>
      <c r="F24" s="1473">
        <v>6.1</v>
      </c>
      <c r="G24" s="1473">
        <v>-11.9</v>
      </c>
      <c r="H24" s="1473">
        <v>-7.9</v>
      </c>
      <c r="I24" s="1543">
        <v>12.6</v>
      </c>
    </row>
    <row r="25" spans="1:10" ht="14.1" customHeight="1">
      <c r="A25" s="1530" t="s">
        <v>1115</v>
      </c>
      <c r="B25" s="1426">
        <v>23.35</v>
      </c>
      <c r="C25" s="1473">
        <v>0.2</v>
      </c>
      <c r="D25" s="1473">
        <v>0.6</v>
      </c>
      <c r="E25" s="1473">
        <v>0</v>
      </c>
      <c r="F25" s="1473">
        <v>0.1</v>
      </c>
      <c r="G25" s="1473">
        <v>-0.1</v>
      </c>
      <c r="H25" s="1473">
        <v>0.2</v>
      </c>
      <c r="I25" s="1543">
        <v>-0.1</v>
      </c>
    </row>
    <row r="26" spans="1:10" ht="14.1" customHeight="1">
      <c r="A26" s="1530" t="s">
        <v>1114</v>
      </c>
      <c r="B26" s="1426">
        <v>104.23</v>
      </c>
      <c r="C26" s="1473">
        <v>-1.6</v>
      </c>
      <c r="D26" s="1473">
        <v>0.7</v>
      </c>
      <c r="E26" s="1473">
        <v>0.7</v>
      </c>
      <c r="F26" s="1473">
        <v>0.3</v>
      </c>
      <c r="G26" s="1473">
        <v>1.4</v>
      </c>
      <c r="H26" s="1473">
        <v>0.7</v>
      </c>
      <c r="I26" s="1543">
        <v>1.6</v>
      </c>
    </row>
    <row r="27" spans="1:10" ht="14.1" customHeight="1">
      <c r="A27" s="1530" t="s">
        <v>1113</v>
      </c>
      <c r="B27" s="1426">
        <v>9.06</v>
      </c>
      <c r="C27" s="1473">
        <v>1.4</v>
      </c>
      <c r="D27" s="1473">
        <v>0.1</v>
      </c>
      <c r="E27" s="1473">
        <v>0.2</v>
      </c>
      <c r="F27" s="1473">
        <v>0.2</v>
      </c>
      <c r="G27" s="1473">
        <v>0</v>
      </c>
      <c r="H27" s="1473">
        <v>0.1</v>
      </c>
      <c r="I27" s="1543">
        <v>0.1</v>
      </c>
    </row>
    <row r="28" spans="1:10" ht="14.1" customHeight="1">
      <c r="A28" s="1530" t="s">
        <v>1112</v>
      </c>
      <c r="B28" s="1426">
        <v>47.2</v>
      </c>
      <c r="C28" s="1473">
        <v>0.1</v>
      </c>
      <c r="D28" s="1473">
        <v>0.4</v>
      </c>
      <c r="E28" s="1473">
        <v>0.6</v>
      </c>
      <c r="F28" s="1473">
        <v>0.6</v>
      </c>
      <c r="G28" s="1473">
        <v>0.5</v>
      </c>
      <c r="H28" s="1473">
        <v>0.4</v>
      </c>
      <c r="I28" s="1543">
        <v>0.1</v>
      </c>
    </row>
    <row r="29" spans="1:10" ht="14.1" customHeight="1">
      <c r="A29" s="1526" t="s">
        <v>1111</v>
      </c>
      <c r="B29" s="1421">
        <v>98.87</v>
      </c>
      <c r="C29" s="1469">
        <v>0.9</v>
      </c>
      <c r="D29" s="1469">
        <v>0.3</v>
      </c>
      <c r="E29" s="1469">
        <v>0.4</v>
      </c>
      <c r="F29" s="1469">
        <v>0.9</v>
      </c>
      <c r="G29" s="1469">
        <v>0.2</v>
      </c>
      <c r="H29" s="1469">
        <v>-0.2</v>
      </c>
      <c r="I29" s="1542">
        <v>0.3</v>
      </c>
    </row>
    <row r="30" spans="1:10" ht="12.95" customHeight="1">
      <c r="A30" s="1417" t="s">
        <v>804</v>
      </c>
      <c r="B30" s="1416"/>
      <c r="C30" s="1465"/>
      <c r="D30" s="1465"/>
      <c r="E30" s="1465"/>
      <c r="F30" s="1465"/>
      <c r="G30" s="1465"/>
      <c r="H30" s="1465"/>
      <c r="I30" s="1465"/>
    </row>
    <row r="31" spans="1:10" ht="12.95" customHeight="1">
      <c r="A31" s="1909" t="s">
        <v>111</v>
      </c>
      <c r="B31" s="1416"/>
      <c r="C31" s="1465"/>
      <c r="D31" s="1465"/>
      <c r="E31" s="1465"/>
      <c r="F31" s="1465"/>
      <c r="G31" s="1465"/>
      <c r="H31" s="1465"/>
      <c r="I31" s="1465"/>
    </row>
    <row r="32" spans="1:10" ht="14.1" customHeight="1">
      <c r="A32" s="1932" t="s">
        <v>123</v>
      </c>
      <c r="B32" s="1416"/>
      <c r="C32" s="1465"/>
      <c r="D32" s="1465"/>
      <c r="E32" s="1465"/>
      <c r="F32" s="1465"/>
      <c r="G32" s="1465"/>
      <c r="H32" s="1465"/>
      <c r="I32" s="1465"/>
      <c r="J32" s="1465"/>
    </row>
    <row r="33" spans="1:40" ht="9" customHeight="1">
      <c r="A33" s="1417"/>
      <c r="B33" s="1416"/>
      <c r="C33" s="1465"/>
      <c r="D33" s="1465"/>
      <c r="E33" s="1465"/>
      <c r="F33" s="1465"/>
      <c r="G33" s="1465"/>
      <c r="H33" s="1465"/>
      <c r="I33" s="1465"/>
      <c r="J33" s="1465"/>
    </row>
    <row r="34" spans="1:40" ht="9" customHeight="1"/>
    <row r="35" spans="1:40" ht="9" customHeight="1"/>
    <row r="36" spans="1:40" ht="9" customHeight="1">
      <c r="A36" s="1519"/>
      <c r="B36" s="1518"/>
      <c r="C36" s="1519"/>
      <c r="D36" s="1519"/>
      <c r="E36" s="1519"/>
      <c r="F36" s="1519"/>
      <c r="G36" s="1519"/>
      <c r="H36" s="1519"/>
      <c r="I36" s="1519"/>
      <c r="J36" s="1519"/>
      <c r="K36" s="1519"/>
      <c r="L36" s="1519"/>
      <c r="M36" s="1519"/>
      <c r="N36" s="1519"/>
      <c r="O36" s="1519"/>
      <c r="P36" s="1519"/>
      <c r="Q36" s="1519"/>
      <c r="R36" s="1519"/>
      <c r="S36" s="1519"/>
      <c r="T36" s="1519"/>
      <c r="U36" s="1519"/>
      <c r="V36" s="1519"/>
      <c r="W36" s="1519"/>
      <c r="X36" s="1519"/>
      <c r="Y36" s="1519"/>
      <c r="Z36" s="1519"/>
      <c r="AA36" s="1519"/>
      <c r="AB36" s="1519"/>
      <c r="AC36" s="1519"/>
      <c r="AD36" s="1519"/>
      <c r="AE36" s="1519"/>
      <c r="AF36" s="1519"/>
      <c r="AG36" s="1519"/>
      <c r="AH36" s="1519"/>
      <c r="AI36" s="1519"/>
      <c r="AJ36" s="1519"/>
      <c r="AK36" s="1519"/>
      <c r="AL36" s="1519"/>
      <c r="AM36" s="1519"/>
      <c r="AN36" s="812"/>
    </row>
    <row r="37" spans="1:40" ht="9" customHeight="1">
      <c r="A37" s="1519"/>
      <c r="B37" s="1518"/>
      <c r="C37" s="1519"/>
      <c r="D37" s="1519"/>
      <c r="E37" s="1519"/>
      <c r="F37" s="1519"/>
      <c r="G37" s="1519"/>
      <c r="H37" s="1519"/>
      <c r="I37" s="1519"/>
      <c r="J37" s="1518"/>
      <c r="K37" s="1518"/>
      <c r="L37" s="1521"/>
      <c r="M37" s="1521"/>
      <c r="N37" s="1518"/>
      <c r="O37" s="1518"/>
      <c r="P37" s="1518"/>
      <c r="Q37" s="1518"/>
      <c r="R37" s="1518"/>
      <c r="S37" s="1518"/>
      <c r="T37" s="1519"/>
      <c r="U37" s="1519"/>
      <c r="V37" s="1519"/>
      <c r="W37" s="1519"/>
      <c r="X37" s="1519"/>
      <c r="Y37" s="1519"/>
      <c r="Z37" s="1519"/>
      <c r="AA37" s="1519"/>
      <c r="AB37" s="1519"/>
      <c r="AC37" s="1519"/>
      <c r="AD37" s="1518"/>
      <c r="AE37" s="1519"/>
      <c r="AF37" s="1518"/>
      <c r="AG37" s="1518"/>
      <c r="AH37" s="1518"/>
      <c r="AI37" s="1518"/>
      <c r="AJ37" s="1518"/>
      <c r="AK37" s="1518"/>
      <c r="AL37" s="1518"/>
      <c r="AM37" s="1518"/>
      <c r="AN37" s="1518"/>
    </row>
    <row r="38" spans="1:40" ht="9" customHeight="1">
      <c r="A38" s="1519"/>
      <c r="B38" s="1518"/>
      <c r="C38" s="1519"/>
      <c r="D38" s="1519"/>
      <c r="E38" s="1519"/>
      <c r="F38" s="1519"/>
      <c r="G38" s="1519"/>
      <c r="H38" s="1519"/>
      <c r="I38" s="1519"/>
      <c r="J38" s="1518"/>
      <c r="K38" s="1518"/>
      <c r="L38" s="1518"/>
      <c r="M38" s="1518"/>
      <c r="N38" s="1518"/>
      <c r="O38" s="1518"/>
      <c r="P38" s="1518"/>
      <c r="Q38" s="1518"/>
      <c r="R38" s="1518"/>
      <c r="S38" s="1518"/>
      <c r="T38" s="1518"/>
      <c r="U38" s="1518"/>
      <c r="V38" s="1518"/>
      <c r="W38" s="1518"/>
      <c r="X38" s="1518"/>
      <c r="Y38" s="1518"/>
      <c r="Z38" s="1518"/>
      <c r="AA38" s="1518"/>
      <c r="AB38" s="1518"/>
      <c r="AC38" s="1518"/>
      <c r="AD38" s="1518"/>
      <c r="AE38" s="1518"/>
      <c r="AF38" s="1518"/>
      <c r="AG38" s="1518"/>
      <c r="AH38" s="1518"/>
      <c r="AI38" s="1518"/>
      <c r="AJ38" s="1518"/>
      <c r="AK38" s="1518"/>
      <c r="AL38" s="1518"/>
      <c r="AM38" s="1518"/>
      <c r="AN38" s="1518"/>
    </row>
    <row r="39" spans="1:40" ht="9" customHeight="1">
      <c r="A39" s="1519"/>
      <c r="B39" s="1518"/>
      <c r="C39" s="1520"/>
      <c r="D39" s="1520"/>
      <c r="E39" s="1520"/>
      <c r="F39" s="1520"/>
      <c r="G39" s="1520"/>
      <c r="H39" s="1520"/>
      <c r="I39" s="1520"/>
      <c r="J39" s="1518"/>
      <c r="K39" s="1518"/>
      <c r="L39" s="1518"/>
      <c r="M39" s="1518"/>
      <c r="N39" s="1518"/>
      <c r="O39" s="1518"/>
      <c r="P39" s="1518"/>
      <c r="Q39" s="1518"/>
      <c r="R39" s="1518"/>
      <c r="S39" s="1518"/>
      <c r="T39" s="1518"/>
      <c r="U39" s="1518"/>
      <c r="V39" s="1518"/>
      <c r="W39" s="1518"/>
      <c r="X39" s="1518"/>
      <c r="Y39" s="1518"/>
      <c r="Z39" s="1518"/>
      <c r="AA39" s="1518"/>
      <c r="AB39" s="1518"/>
      <c r="AC39" s="1518"/>
      <c r="AD39" s="1518"/>
      <c r="AE39" s="1518"/>
      <c r="AF39" s="1518"/>
      <c r="AG39" s="1518"/>
      <c r="AH39" s="1518"/>
      <c r="AI39" s="1518"/>
      <c r="AJ39" s="1518"/>
      <c r="AK39" s="1518"/>
      <c r="AL39" s="1518"/>
      <c r="AM39" s="1518"/>
      <c r="AN39" s="1518"/>
    </row>
    <row r="40" spans="1:40" ht="9" customHeight="1">
      <c r="A40" s="1519"/>
      <c r="B40" s="1518"/>
      <c r="C40" s="1519"/>
      <c r="D40" s="1519"/>
      <c r="E40" s="1519"/>
      <c r="F40" s="1519"/>
      <c r="G40" s="1519"/>
      <c r="H40" s="1519"/>
      <c r="I40" s="1519"/>
      <c r="J40" s="1518"/>
      <c r="K40" s="1518"/>
      <c r="L40" s="1518"/>
      <c r="M40" s="1518"/>
      <c r="N40" s="1518"/>
      <c r="O40" s="1518"/>
      <c r="P40" s="1518"/>
      <c r="Q40" s="1518"/>
      <c r="R40" s="1518"/>
      <c r="S40" s="1518"/>
      <c r="T40" s="1518"/>
      <c r="U40" s="1518"/>
      <c r="V40" s="1518"/>
      <c r="W40" s="1518"/>
      <c r="X40" s="1518"/>
      <c r="Y40" s="1518"/>
      <c r="Z40" s="1518"/>
      <c r="AA40" s="1518"/>
      <c r="AB40" s="1518"/>
      <c r="AC40" s="1518"/>
      <c r="AD40" s="1518"/>
      <c r="AE40" s="1518"/>
      <c r="AF40" s="1518"/>
      <c r="AG40" s="1518"/>
      <c r="AH40" s="1518"/>
      <c r="AI40" s="1518"/>
      <c r="AJ40" s="1518"/>
      <c r="AK40" s="1518"/>
      <c r="AL40" s="1518"/>
      <c r="AM40" s="1518"/>
      <c r="AN40" s="1518"/>
    </row>
    <row r="41" spans="1:40" ht="9" customHeight="1">
      <c r="A41" s="1519"/>
      <c r="B41" s="1518"/>
      <c r="C41" s="1519"/>
      <c r="D41" s="1519"/>
      <c r="E41" s="1519"/>
      <c r="F41" s="1519"/>
      <c r="G41" s="1519"/>
      <c r="H41" s="1519"/>
      <c r="I41" s="1519"/>
      <c r="J41" s="1518"/>
      <c r="K41" s="1518"/>
      <c r="L41" s="1518"/>
      <c r="M41" s="1518"/>
      <c r="N41" s="1518"/>
      <c r="O41" s="1518"/>
      <c r="P41" s="1518"/>
      <c r="Q41" s="1518"/>
      <c r="R41" s="1518"/>
      <c r="S41" s="1518"/>
      <c r="T41" s="1518"/>
      <c r="U41" s="1518"/>
      <c r="V41" s="1518"/>
      <c r="W41" s="1518"/>
      <c r="X41" s="1518"/>
      <c r="Y41" s="1518"/>
      <c r="Z41" s="1518"/>
      <c r="AA41" s="1518"/>
      <c r="AB41" s="1518"/>
      <c r="AC41" s="1518"/>
      <c r="AD41" s="1518"/>
      <c r="AE41" s="1518"/>
      <c r="AF41" s="1518"/>
      <c r="AG41" s="1518"/>
      <c r="AH41" s="1518"/>
      <c r="AI41" s="1518"/>
      <c r="AJ41" s="1518"/>
      <c r="AK41" s="1518"/>
      <c r="AL41" s="1518"/>
      <c r="AM41" s="1518"/>
      <c r="AN41" s="1518"/>
    </row>
    <row r="42" spans="1:40" ht="9" customHeight="1">
      <c r="A42" s="1417"/>
      <c r="B42" s="1517"/>
      <c r="C42" s="1505"/>
      <c r="D42" s="1505"/>
      <c r="E42" s="1505"/>
      <c r="F42" s="1505"/>
      <c r="G42" s="1505"/>
      <c r="H42" s="1505"/>
      <c r="I42" s="1505"/>
      <c r="J42" s="1505"/>
      <c r="K42" s="1505"/>
      <c r="L42" s="1498"/>
      <c r="M42" s="1498"/>
      <c r="N42" s="1504"/>
      <c r="O42" s="1503"/>
      <c r="P42" s="1503"/>
      <c r="Q42" s="1503"/>
      <c r="R42" s="1503"/>
      <c r="S42" s="1503"/>
      <c r="T42" s="1502"/>
      <c r="U42" s="1502"/>
      <c r="V42" s="1502"/>
      <c r="W42" s="1502"/>
      <c r="X42" s="1502"/>
      <c r="Y42" s="1502"/>
      <c r="Z42" s="1502"/>
      <c r="AA42" s="1502"/>
      <c r="AB42" s="1502"/>
      <c r="AC42" s="1502"/>
      <c r="AD42" s="1500"/>
      <c r="AE42" s="1516"/>
      <c r="AF42" s="1516"/>
      <c r="AG42" s="1495"/>
      <c r="AH42" s="1495"/>
      <c r="AI42" s="1495"/>
      <c r="AJ42" s="1495"/>
      <c r="AK42" s="1495"/>
      <c r="AL42" s="1495"/>
      <c r="AM42" s="1495"/>
      <c r="AN42" s="1500"/>
    </row>
    <row r="43" spans="1:40" ht="9" customHeight="1">
      <c r="A43" s="1515"/>
      <c r="B43" s="1514"/>
      <c r="C43" s="1513"/>
      <c r="D43" s="1513"/>
      <c r="E43" s="1513"/>
      <c r="F43" s="1513"/>
      <c r="G43" s="1513"/>
      <c r="H43" s="1513"/>
      <c r="I43" s="1513"/>
      <c r="J43" s="1513"/>
      <c r="K43" s="1513"/>
      <c r="L43" s="1512"/>
      <c r="M43" s="1512"/>
      <c r="N43" s="1503"/>
      <c r="O43" s="1503"/>
      <c r="P43" s="1503"/>
      <c r="Q43" s="1503"/>
      <c r="R43" s="1503"/>
      <c r="S43" s="1503"/>
      <c r="T43" s="1511"/>
      <c r="U43" s="1511"/>
      <c r="V43" s="1511"/>
      <c r="W43" s="1511"/>
      <c r="X43" s="1511"/>
      <c r="Y43" s="1511"/>
      <c r="Z43" s="1511"/>
      <c r="AA43" s="1511"/>
      <c r="AB43" s="1511"/>
      <c r="AC43" s="1511"/>
      <c r="AD43" s="1510"/>
      <c r="AE43" s="1501"/>
      <c r="AF43" s="1501"/>
      <c r="AG43" s="1495"/>
      <c r="AH43" s="1495"/>
      <c r="AI43" s="1495"/>
      <c r="AJ43" s="1495"/>
      <c r="AK43" s="1495"/>
      <c r="AL43" s="1495"/>
      <c r="AM43" s="1495"/>
      <c r="AN43" s="1510"/>
    </row>
    <row r="44" spans="1:40" ht="9" customHeight="1">
      <c r="A44" s="1417"/>
      <c r="B44" s="1499"/>
      <c r="C44" s="1505"/>
      <c r="D44" s="1505"/>
      <c r="E44" s="1505"/>
      <c r="F44" s="1505"/>
      <c r="G44" s="1505"/>
      <c r="H44" s="1505"/>
      <c r="I44" s="1505"/>
      <c r="J44" s="1505"/>
      <c r="K44" s="1505"/>
      <c r="L44" s="1498"/>
      <c r="M44" s="1498"/>
      <c r="N44" s="1504"/>
      <c r="O44" s="1503"/>
      <c r="P44" s="1503"/>
      <c r="Q44" s="1503"/>
      <c r="R44" s="1503"/>
      <c r="S44" s="1503"/>
      <c r="T44" s="1502"/>
      <c r="U44" s="1502"/>
      <c r="V44" s="1502"/>
      <c r="W44" s="1502"/>
      <c r="X44" s="1502"/>
      <c r="Y44" s="1502"/>
      <c r="Z44" s="1502"/>
      <c r="AA44" s="1502"/>
      <c r="AB44" s="1502"/>
      <c r="AC44" s="1502"/>
      <c r="AD44" s="1500"/>
      <c r="AE44" s="1500"/>
      <c r="AF44" s="1500"/>
      <c r="AG44" s="1495"/>
      <c r="AH44" s="1495"/>
      <c r="AI44" s="1495"/>
      <c r="AJ44" s="1495"/>
      <c r="AK44" s="1495"/>
      <c r="AL44" s="1495"/>
      <c r="AM44" s="1495"/>
      <c r="AN44" s="1500"/>
    </row>
    <row r="45" spans="1:40" ht="9" customHeight="1">
      <c r="A45" s="1417"/>
      <c r="B45" s="1499"/>
      <c r="C45" s="1505"/>
      <c r="D45" s="1505"/>
      <c r="E45" s="1505"/>
      <c r="F45" s="1505"/>
      <c r="G45" s="1505"/>
      <c r="H45" s="1505"/>
      <c r="I45" s="1505"/>
      <c r="J45" s="1505"/>
      <c r="K45" s="1505"/>
      <c r="L45" s="1498"/>
      <c r="M45" s="1498"/>
      <c r="N45" s="1504"/>
      <c r="O45" s="1503"/>
      <c r="P45" s="1503"/>
      <c r="Q45" s="1503"/>
      <c r="R45" s="1503"/>
      <c r="S45" s="1503"/>
      <c r="T45" s="1502"/>
      <c r="U45" s="1502"/>
      <c r="V45" s="1502"/>
      <c r="W45" s="1502"/>
      <c r="X45" s="1502"/>
      <c r="Y45" s="1502"/>
      <c r="Z45" s="1502"/>
      <c r="AA45" s="1502"/>
      <c r="AB45" s="1502"/>
      <c r="AC45" s="1502"/>
      <c r="AD45" s="1500"/>
      <c r="AE45" s="1500"/>
      <c r="AF45" s="1500"/>
      <c r="AG45" s="1495"/>
      <c r="AH45" s="1495"/>
      <c r="AI45" s="1495"/>
      <c r="AJ45" s="1495"/>
      <c r="AK45" s="1495"/>
      <c r="AL45" s="1495"/>
      <c r="AM45" s="1495"/>
      <c r="AN45" s="1500"/>
    </row>
    <row r="46" spans="1:40" ht="9" customHeight="1">
      <c r="A46" s="1417"/>
      <c r="B46" s="1499"/>
      <c r="C46" s="1505"/>
      <c r="D46" s="1505"/>
      <c r="E46" s="1505"/>
      <c r="F46" s="1505"/>
      <c r="G46" s="1505"/>
      <c r="H46" s="1505"/>
      <c r="I46" s="1505"/>
      <c r="J46" s="1505"/>
      <c r="K46" s="1505"/>
      <c r="L46" s="1498"/>
      <c r="M46" s="1498"/>
      <c r="N46" s="1504"/>
      <c r="O46" s="1503"/>
      <c r="P46" s="1503"/>
      <c r="Q46" s="1503"/>
      <c r="R46" s="1503"/>
      <c r="S46" s="1503"/>
      <c r="T46" s="1502"/>
      <c r="U46" s="1502"/>
      <c r="V46" s="1502"/>
      <c r="W46" s="1502"/>
      <c r="X46" s="1502"/>
      <c r="Y46" s="1502"/>
      <c r="Z46" s="1502"/>
      <c r="AA46" s="1502"/>
      <c r="AB46" s="1502"/>
      <c r="AC46" s="1502"/>
      <c r="AD46" s="1500"/>
      <c r="AE46" s="1501"/>
      <c r="AF46" s="1501"/>
      <c r="AG46" s="1495"/>
      <c r="AH46" s="1495"/>
      <c r="AI46" s="1495"/>
      <c r="AJ46" s="1495"/>
      <c r="AK46" s="1495"/>
      <c r="AL46" s="1495"/>
      <c r="AM46" s="1495"/>
      <c r="AN46" s="1500"/>
    </row>
    <row r="47" spans="1:40" ht="9" customHeight="1">
      <c r="A47" s="1417"/>
      <c r="B47" s="1499"/>
      <c r="C47" s="1505"/>
      <c r="D47" s="1505"/>
      <c r="E47" s="1505"/>
      <c r="F47" s="1505"/>
      <c r="G47" s="1505"/>
      <c r="H47" s="1505"/>
      <c r="I47" s="1505"/>
      <c r="J47" s="1505"/>
      <c r="K47" s="1505"/>
      <c r="L47" s="1509"/>
      <c r="M47" s="1509"/>
      <c r="N47" s="1504"/>
      <c r="O47" s="1503"/>
      <c r="P47" s="1503"/>
      <c r="Q47" s="1503"/>
      <c r="R47" s="1503"/>
      <c r="S47" s="1503"/>
      <c r="T47" s="1502"/>
      <c r="U47" s="1502"/>
      <c r="V47" s="1502"/>
      <c r="W47" s="1502"/>
      <c r="X47" s="1502"/>
      <c r="Y47" s="1502"/>
      <c r="Z47" s="1502"/>
      <c r="AA47" s="1502"/>
      <c r="AB47" s="1502"/>
      <c r="AC47" s="1502"/>
      <c r="AD47" s="1500"/>
      <c r="AE47" s="1501"/>
      <c r="AF47" s="1501"/>
      <c r="AG47" s="1495"/>
      <c r="AH47" s="1495"/>
      <c r="AI47" s="1495"/>
      <c r="AJ47" s="1495"/>
      <c r="AK47" s="1495"/>
      <c r="AL47" s="1495"/>
      <c r="AM47" s="1495"/>
      <c r="AN47" s="1500"/>
    </row>
    <row r="48" spans="1:40" ht="9" customHeight="1">
      <c r="A48" s="1506"/>
      <c r="B48" s="1499"/>
      <c r="C48" s="1505"/>
      <c r="D48" s="1505"/>
      <c r="E48" s="1505"/>
      <c r="F48" s="1505"/>
      <c r="G48" s="1505"/>
      <c r="H48" s="1505"/>
      <c r="I48" s="1505"/>
      <c r="J48" s="1505"/>
      <c r="K48" s="1505"/>
      <c r="N48" s="1504"/>
      <c r="O48" s="1503"/>
      <c r="P48" s="1503"/>
      <c r="Q48" s="1503"/>
      <c r="R48" s="1503"/>
      <c r="S48" s="1503"/>
      <c r="T48" s="1502"/>
      <c r="U48" s="1502"/>
      <c r="V48" s="1502"/>
      <c r="W48" s="1502"/>
      <c r="X48" s="1502"/>
      <c r="Y48" s="1502"/>
      <c r="Z48" s="1502"/>
      <c r="AA48" s="1502"/>
      <c r="AB48" s="1502"/>
      <c r="AC48" s="1502"/>
      <c r="AD48" s="1500"/>
      <c r="AE48" s="1501"/>
      <c r="AF48" s="1501"/>
      <c r="AG48" s="1495"/>
      <c r="AH48" s="1495"/>
      <c r="AI48" s="1495"/>
      <c r="AJ48" s="1495"/>
      <c r="AK48" s="1495"/>
      <c r="AL48" s="1495"/>
      <c r="AM48" s="1495"/>
      <c r="AN48" s="1500"/>
    </row>
    <row r="49" spans="1:40" ht="9" customHeight="1">
      <c r="A49" s="1506"/>
      <c r="B49" s="1499"/>
      <c r="C49" s="1505"/>
      <c r="D49" s="1505"/>
      <c r="E49" s="1505"/>
      <c r="F49" s="1505"/>
      <c r="G49" s="1505"/>
      <c r="H49" s="1505"/>
      <c r="I49" s="1505"/>
      <c r="J49" s="1505"/>
      <c r="K49" s="1505"/>
      <c r="L49" s="1498"/>
      <c r="M49" s="1498"/>
      <c r="N49" s="1504"/>
      <c r="O49" s="1503"/>
      <c r="P49" s="1503"/>
      <c r="Q49" s="1503"/>
      <c r="R49" s="1503"/>
      <c r="S49" s="1503"/>
      <c r="T49" s="1502"/>
      <c r="U49" s="1502"/>
      <c r="V49" s="1502"/>
      <c r="W49" s="1502"/>
      <c r="X49" s="1502"/>
      <c r="Y49" s="1502"/>
      <c r="Z49" s="1502"/>
      <c r="AA49" s="1502"/>
      <c r="AB49" s="1502"/>
      <c r="AC49" s="1502"/>
      <c r="AD49" s="1500"/>
      <c r="AE49" s="1501"/>
      <c r="AF49" s="1501"/>
      <c r="AG49" s="1495"/>
      <c r="AH49" s="1495"/>
      <c r="AI49" s="1495"/>
      <c r="AJ49" s="1495"/>
      <c r="AK49" s="1495"/>
      <c r="AL49" s="1495"/>
      <c r="AM49" s="1495"/>
      <c r="AN49" s="1500"/>
    </row>
    <row r="50" spans="1:40" ht="9" customHeight="1">
      <c r="A50" s="1506"/>
      <c r="B50" s="1499"/>
      <c r="C50" s="1505"/>
      <c r="D50" s="1505"/>
      <c r="E50" s="1505"/>
      <c r="F50" s="1505"/>
      <c r="G50" s="1505"/>
      <c r="H50" s="1505"/>
      <c r="I50" s="1505"/>
      <c r="J50" s="1505"/>
      <c r="K50" s="1505"/>
      <c r="L50" s="1498"/>
      <c r="M50" s="1498"/>
      <c r="N50" s="1504"/>
      <c r="O50" s="1503"/>
      <c r="P50" s="1503"/>
      <c r="Q50" s="1503"/>
      <c r="R50" s="1503"/>
      <c r="S50" s="1503"/>
      <c r="T50" s="1502"/>
      <c r="U50" s="1502"/>
      <c r="V50" s="1502"/>
      <c r="W50" s="1502"/>
      <c r="X50" s="1502"/>
      <c r="Y50" s="1502"/>
      <c r="Z50" s="1502"/>
      <c r="AA50" s="1502"/>
      <c r="AB50" s="1502"/>
      <c r="AC50" s="1502"/>
      <c r="AD50" s="1500"/>
      <c r="AE50" s="1501"/>
      <c r="AF50" s="1501"/>
      <c r="AG50" s="1495"/>
      <c r="AH50" s="1495"/>
      <c r="AI50" s="1495"/>
      <c r="AJ50" s="1495"/>
      <c r="AK50" s="1495"/>
      <c r="AL50" s="1495"/>
      <c r="AM50" s="1495"/>
      <c r="AN50" s="1500"/>
    </row>
    <row r="51" spans="1:40" ht="9" customHeight="1">
      <c r="A51" s="1506"/>
      <c r="B51" s="1499"/>
      <c r="C51" s="1505"/>
      <c r="D51" s="1505"/>
      <c r="E51" s="1505"/>
      <c r="F51" s="1505"/>
      <c r="G51" s="1505"/>
      <c r="H51" s="1505"/>
      <c r="I51" s="1505"/>
      <c r="J51" s="1505"/>
      <c r="K51" s="1505"/>
      <c r="L51" s="1509"/>
      <c r="M51" s="1509"/>
      <c r="N51" s="1504"/>
      <c r="O51" s="1503"/>
      <c r="P51" s="1503"/>
      <c r="Q51" s="1503"/>
      <c r="R51" s="1503"/>
      <c r="S51" s="1503"/>
      <c r="T51" s="1502"/>
      <c r="U51" s="1502"/>
      <c r="V51" s="1502"/>
      <c r="W51" s="1502"/>
      <c r="X51" s="1502"/>
      <c r="Y51" s="1502"/>
      <c r="Z51" s="1502"/>
      <c r="AA51" s="1502"/>
      <c r="AB51" s="1502"/>
      <c r="AC51" s="1502"/>
      <c r="AD51" s="1500"/>
      <c r="AE51" s="1507"/>
      <c r="AF51" s="1507"/>
      <c r="AG51" s="1495"/>
      <c r="AH51" s="1495"/>
      <c r="AI51" s="1495"/>
      <c r="AJ51" s="1495"/>
      <c r="AK51" s="1495"/>
      <c r="AL51" s="1495"/>
      <c r="AM51" s="1495"/>
      <c r="AN51" s="1500"/>
    </row>
    <row r="52" spans="1:40" ht="9" customHeight="1">
      <c r="A52" s="1506"/>
      <c r="B52" s="1499"/>
      <c r="C52" s="1505"/>
      <c r="D52" s="1505"/>
      <c r="E52" s="1505"/>
      <c r="F52" s="1505"/>
      <c r="G52" s="1505"/>
      <c r="H52" s="1505"/>
      <c r="I52" s="1505"/>
      <c r="J52" s="1505"/>
      <c r="K52" s="1505"/>
      <c r="L52" s="1498"/>
      <c r="M52" s="1498"/>
      <c r="N52" s="1504"/>
      <c r="O52" s="1503"/>
      <c r="P52" s="1503"/>
      <c r="Q52" s="1503"/>
      <c r="R52" s="1503"/>
      <c r="S52" s="1503"/>
      <c r="T52" s="1502"/>
      <c r="U52" s="1502"/>
      <c r="V52" s="1502"/>
      <c r="W52" s="1502"/>
      <c r="X52" s="1502"/>
      <c r="Y52" s="1502"/>
      <c r="Z52" s="1502"/>
      <c r="AA52" s="1502"/>
      <c r="AB52" s="1502"/>
      <c r="AC52" s="1502"/>
      <c r="AD52" s="1500"/>
      <c r="AE52" s="1501"/>
      <c r="AF52" s="1501"/>
      <c r="AG52" s="1495"/>
      <c r="AH52" s="1495"/>
      <c r="AI52" s="1495"/>
      <c r="AJ52" s="1495"/>
      <c r="AK52" s="1495"/>
      <c r="AL52" s="1495"/>
      <c r="AM52" s="1495"/>
      <c r="AN52" s="1500"/>
    </row>
    <row r="53" spans="1:40" s="1461" customFormat="1" ht="9" customHeight="1">
      <c r="A53" s="1506"/>
      <c r="B53" s="1499"/>
      <c r="C53" s="1505"/>
      <c r="D53" s="1505"/>
      <c r="E53" s="1505"/>
      <c r="F53" s="1505"/>
      <c r="G53" s="1505"/>
      <c r="H53" s="1505"/>
      <c r="I53" s="1505"/>
      <c r="J53" s="1505"/>
      <c r="K53" s="1505"/>
      <c r="L53" s="1498"/>
      <c r="M53" s="1498"/>
      <c r="N53" s="1504"/>
      <c r="O53" s="1503"/>
      <c r="P53" s="1503"/>
      <c r="Q53" s="1503"/>
      <c r="R53" s="1503"/>
      <c r="S53" s="1503"/>
      <c r="T53" s="1502"/>
      <c r="U53" s="1502"/>
      <c r="V53" s="1502"/>
      <c r="W53" s="1502"/>
      <c r="X53" s="1502"/>
      <c r="Y53" s="1502"/>
      <c r="Z53" s="1502"/>
      <c r="AA53" s="1502"/>
      <c r="AB53" s="1502"/>
      <c r="AC53" s="1502"/>
      <c r="AD53" s="1500"/>
      <c r="AE53" s="1501"/>
      <c r="AF53" s="1501"/>
      <c r="AG53" s="1495"/>
      <c r="AH53" s="1495"/>
      <c r="AI53" s="1495"/>
      <c r="AJ53" s="1495"/>
      <c r="AK53" s="1495"/>
      <c r="AL53" s="1495"/>
      <c r="AM53" s="1495"/>
      <c r="AN53" s="1500"/>
    </row>
    <row r="54" spans="1:40" ht="9" customHeight="1">
      <c r="A54" s="1506"/>
      <c r="B54" s="1499"/>
      <c r="C54" s="1505"/>
      <c r="D54" s="1505"/>
      <c r="E54" s="1505"/>
      <c r="F54" s="1505"/>
      <c r="G54" s="1505"/>
      <c r="H54" s="1505"/>
      <c r="I54" s="1505"/>
      <c r="J54" s="1505"/>
      <c r="K54" s="1505"/>
      <c r="N54" s="1504"/>
      <c r="O54" s="1503"/>
      <c r="P54" s="1503"/>
      <c r="Q54" s="1503"/>
      <c r="R54" s="1503"/>
      <c r="S54" s="1503"/>
      <c r="T54" s="1502"/>
      <c r="U54" s="1502"/>
      <c r="V54" s="1502"/>
      <c r="W54" s="1502"/>
      <c r="X54" s="1502"/>
      <c r="Y54" s="1502"/>
      <c r="Z54" s="1502"/>
      <c r="AA54" s="1502"/>
      <c r="AB54" s="1502"/>
      <c r="AC54" s="1502"/>
      <c r="AD54" s="1500"/>
      <c r="AE54" s="1507"/>
      <c r="AF54" s="1507"/>
      <c r="AG54" s="1495"/>
      <c r="AH54" s="1495"/>
      <c r="AI54" s="1495"/>
      <c r="AJ54" s="1495"/>
      <c r="AK54" s="1495"/>
      <c r="AL54" s="1495"/>
      <c r="AM54" s="1495"/>
      <c r="AN54" s="1500"/>
    </row>
    <row r="55" spans="1:40" ht="9" customHeight="1">
      <c r="A55" s="1506"/>
      <c r="B55" s="1499"/>
      <c r="C55" s="1505"/>
      <c r="D55" s="1505"/>
      <c r="E55" s="1505"/>
      <c r="F55" s="1505"/>
      <c r="G55" s="1505"/>
      <c r="H55" s="1505"/>
      <c r="I55" s="1505"/>
      <c r="J55" s="1505"/>
      <c r="K55" s="1505"/>
      <c r="L55" s="1498"/>
      <c r="M55" s="1498"/>
      <c r="N55" s="1504"/>
      <c r="O55" s="1503"/>
      <c r="P55" s="1503"/>
      <c r="Q55" s="1503"/>
      <c r="R55" s="1503"/>
      <c r="S55" s="1503"/>
      <c r="T55" s="1502"/>
      <c r="U55" s="1502"/>
      <c r="V55" s="1502"/>
      <c r="W55" s="1502"/>
      <c r="X55" s="1502"/>
      <c r="Y55" s="1502"/>
      <c r="Z55" s="1502"/>
      <c r="AA55" s="1502"/>
      <c r="AB55" s="1502"/>
      <c r="AC55" s="1502"/>
      <c r="AD55" s="1500"/>
      <c r="AE55" s="1501"/>
      <c r="AF55" s="1501"/>
      <c r="AG55" s="1495"/>
      <c r="AH55" s="1495"/>
      <c r="AI55" s="1495"/>
      <c r="AJ55" s="1495"/>
      <c r="AK55" s="1495"/>
      <c r="AL55" s="1495"/>
      <c r="AM55" s="1495"/>
      <c r="AN55" s="1500"/>
    </row>
    <row r="56" spans="1:40" ht="9" customHeight="1">
      <c r="A56" s="1506"/>
      <c r="B56" s="1499"/>
      <c r="C56" s="1505"/>
      <c r="D56" s="1505"/>
      <c r="E56" s="1505"/>
      <c r="F56" s="1505"/>
      <c r="G56" s="1505"/>
      <c r="H56" s="1505"/>
      <c r="I56" s="1505"/>
      <c r="J56" s="1505"/>
      <c r="K56" s="1505"/>
      <c r="L56" s="1498"/>
      <c r="M56" s="1498"/>
      <c r="N56" s="1504"/>
      <c r="O56" s="1503"/>
      <c r="P56" s="1503"/>
      <c r="Q56" s="1503"/>
      <c r="R56" s="1503"/>
      <c r="S56" s="1503"/>
      <c r="T56" s="1502"/>
      <c r="U56" s="1502"/>
      <c r="V56" s="1502"/>
      <c r="W56" s="1502"/>
      <c r="X56" s="1502"/>
      <c r="Y56" s="1502"/>
      <c r="Z56" s="1502"/>
      <c r="AA56" s="1502"/>
      <c r="AB56" s="1502"/>
      <c r="AC56" s="1502"/>
      <c r="AD56" s="1500"/>
      <c r="AE56" s="1501"/>
      <c r="AF56" s="1501"/>
      <c r="AG56" s="1495"/>
      <c r="AH56" s="1495"/>
      <c r="AI56" s="1495"/>
      <c r="AJ56" s="1495"/>
      <c r="AK56" s="1495"/>
      <c r="AL56" s="1495"/>
      <c r="AM56" s="1495"/>
      <c r="AN56" s="1500"/>
    </row>
    <row r="57" spans="1:40" ht="9" customHeight="1">
      <c r="A57" s="1506"/>
      <c r="B57" s="1499"/>
      <c r="C57" s="1505"/>
      <c r="D57" s="1505"/>
      <c r="E57" s="1505"/>
      <c r="F57" s="1505"/>
      <c r="G57" s="1505"/>
      <c r="H57" s="1505"/>
      <c r="I57" s="1505"/>
      <c r="J57" s="1505"/>
      <c r="K57" s="1505"/>
      <c r="L57" s="1498"/>
      <c r="M57" s="1498"/>
      <c r="N57" s="1504"/>
      <c r="O57" s="1503"/>
      <c r="P57" s="1503"/>
      <c r="Q57" s="1503"/>
      <c r="R57" s="1503"/>
      <c r="S57" s="1503"/>
      <c r="T57" s="1502"/>
      <c r="U57" s="1502"/>
      <c r="V57" s="1502"/>
      <c r="W57" s="1502"/>
      <c r="X57" s="1502"/>
      <c r="Y57" s="1502"/>
      <c r="Z57" s="1502"/>
      <c r="AA57" s="1502"/>
      <c r="AB57" s="1502"/>
      <c r="AC57" s="1502"/>
      <c r="AD57" s="1500"/>
      <c r="AE57" s="1501"/>
      <c r="AF57" s="1501"/>
      <c r="AG57" s="1495"/>
      <c r="AH57" s="1495"/>
      <c r="AI57" s="1495"/>
      <c r="AJ57" s="1495"/>
      <c r="AK57" s="1495"/>
      <c r="AL57" s="1495"/>
      <c r="AM57" s="1495"/>
      <c r="AN57" s="1500"/>
    </row>
    <row r="58" spans="1:40" ht="9" customHeight="1">
      <c r="A58" s="1506"/>
      <c r="B58" s="1499"/>
      <c r="C58" s="1505"/>
      <c r="D58" s="1505"/>
      <c r="E58" s="1505"/>
      <c r="F58" s="1505"/>
      <c r="G58" s="1505"/>
      <c r="H58" s="1505"/>
      <c r="I58" s="1505"/>
      <c r="J58" s="1505"/>
      <c r="K58" s="1505"/>
      <c r="L58" s="1498"/>
      <c r="M58" s="1498"/>
      <c r="N58" s="1504"/>
      <c r="O58" s="1503"/>
      <c r="P58" s="1503"/>
      <c r="Q58" s="1503"/>
      <c r="R58" s="1503"/>
      <c r="S58" s="1503"/>
      <c r="T58" s="1502"/>
      <c r="U58" s="1502"/>
      <c r="V58" s="1502"/>
      <c r="W58" s="1502"/>
      <c r="X58" s="1502"/>
      <c r="Y58" s="1502"/>
      <c r="Z58" s="1502"/>
      <c r="AA58" s="1502"/>
      <c r="AB58" s="1502"/>
      <c r="AC58" s="1502"/>
      <c r="AD58" s="1500"/>
      <c r="AE58" s="1501"/>
      <c r="AF58" s="1501"/>
      <c r="AG58" s="1495"/>
      <c r="AH58" s="1495"/>
      <c r="AI58" s="1495"/>
      <c r="AJ58" s="1495"/>
      <c r="AK58" s="1495"/>
      <c r="AL58" s="1495"/>
      <c r="AM58" s="1495"/>
      <c r="AN58" s="1500"/>
    </row>
    <row r="59" spans="1:40" ht="9" customHeight="1">
      <c r="A59" s="1506"/>
      <c r="B59" s="1499"/>
      <c r="C59" s="1505"/>
      <c r="D59" s="1505"/>
      <c r="E59" s="1505"/>
      <c r="F59" s="1505"/>
      <c r="G59" s="1505"/>
      <c r="H59" s="1505"/>
      <c r="I59" s="1505"/>
      <c r="J59" s="1505"/>
      <c r="K59" s="1505"/>
      <c r="L59" s="1498"/>
      <c r="M59" s="1498"/>
      <c r="N59" s="1504"/>
      <c r="O59" s="1503"/>
      <c r="P59" s="1503"/>
      <c r="Q59" s="1503"/>
      <c r="R59" s="1503"/>
      <c r="S59" s="1503"/>
      <c r="T59" s="1502"/>
      <c r="U59" s="1502"/>
      <c r="V59" s="1502"/>
      <c r="W59" s="1502"/>
      <c r="X59" s="1502"/>
      <c r="Y59" s="1502"/>
      <c r="Z59" s="1502"/>
      <c r="AA59" s="1502"/>
      <c r="AB59" s="1502"/>
      <c r="AC59" s="1502"/>
      <c r="AD59" s="1500"/>
      <c r="AE59" s="1501"/>
      <c r="AF59" s="1501"/>
      <c r="AG59" s="1495"/>
      <c r="AH59" s="1495"/>
      <c r="AI59" s="1495"/>
      <c r="AJ59" s="1495"/>
      <c r="AK59" s="1495"/>
      <c r="AL59" s="1495"/>
      <c r="AM59" s="1495"/>
      <c r="AN59" s="1500"/>
    </row>
    <row r="60" spans="1:40" ht="9" customHeight="1">
      <c r="A60" s="1506"/>
      <c r="B60" s="1499"/>
      <c r="C60" s="1505"/>
      <c r="D60" s="1505"/>
      <c r="E60" s="1505"/>
      <c r="F60" s="1505"/>
      <c r="G60" s="1505"/>
      <c r="H60" s="1505"/>
      <c r="I60" s="1505"/>
      <c r="J60" s="1505"/>
      <c r="K60" s="1505"/>
      <c r="L60" s="1498"/>
      <c r="M60" s="1498"/>
      <c r="N60" s="1504"/>
      <c r="O60" s="1503"/>
      <c r="P60" s="1503"/>
      <c r="Q60" s="1503"/>
      <c r="R60" s="1503"/>
      <c r="S60" s="1503"/>
      <c r="T60" s="1502"/>
      <c r="U60" s="1502"/>
      <c r="V60" s="1502"/>
      <c r="W60" s="1502"/>
      <c r="X60" s="1502"/>
      <c r="Y60" s="1502"/>
      <c r="Z60" s="1502"/>
      <c r="AA60" s="1502"/>
      <c r="AB60" s="1502"/>
      <c r="AC60" s="1502"/>
      <c r="AD60" s="1500"/>
      <c r="AE60" s="1501"/>
      <c r="AF60" s="1501"/>
      <c r="AG60" s="1495"/>
      <c r="AH60" s="1495"/>
      <c r="AI60" s="1495"/>
      <c r="AJ60" s="1495"/>
      <c r="AK60" s="1495"/>
      <c r="AL60" s="1495"/>
      <c r="AM60" s="1495"/>
      <c r="AN60" s="1500"/>
    </row>
    <row r="61" spans="1:40" ht="9" customHeight="1">
      <c r="A61" s="1506"/>
      <c r="B61" s="1499"/>
      <c r="C61" s="1505"/>
      <c r="D61" s="1505"/>
      <c r="E61" s="1505"/>
      <c r="F61" s="1505"/>
      <c r="G61" s="1505"/>
      <c r="H61" s="1505"/>
      <c r="I61" s="1505"/>
      <c r="J61" s="1505"/>
      <c r="K61" s="1505"/>
      <c r="L61" s="1509"/>
      <c r="M61" s="1509"/>
      <c r="N61" s="1503"/>
      <c r="O61" s="1503"/>
      <c r="P61" s="1503"/>
      <c r="Q61" s="1503"/>
      <c r="R61" s="1503"/>
      <c r="S61" s="1503"/>
      <c r="T61" s="1502"/>
      <c r="U61" s="1502"/>
      <c r="V61" s="1502"/>
      <c r="W61" s="1502"/>
      <c r="X61" s="1502"/>
      <c r="Y61" s="1502"/>
      <c r="Z61" s="1502"/>
      <c r="AA61" s="1502"/>
      <c r="AB61" s="1502"/>
      <c r="AC61" s="1502"/>
      <c r="AD61" s="1500"/>
      <c r="AE61" s="1507"/>
      <c r="AF61" s="1507"/>
      <c r="AG61" s="1495"/>
      <c r="AH61" s="1495"/>
      <c r="AI61" s="1495"/>
      <c r="AJ61" s="1495"/>
      <c r="AK61" s="1495"/>
      <c r="AL61" s="1495"/>
      <c r="AM61" s="1495"/>
      <c r="AN61" s="1500"/>
    </row>
    <row r="62" spans="1:40" ht="9" customHeight="1">
      <c r="A62" s="1506"/>
      <c r="B62" s="1499"/>
      <c r="C62" s="1505"/>
      <c r="D62" s="1505"/>
      <c r="E62" s="1505"/>
      <c r="F62" s="1505"/>
      <c r="G62" s="1505"/>
      <c r="H62" s="1505"/>
      <c r="I62" s="1505"/>
      <c r="J62" s="1505"/>
      <c r="K62" s="1505"/>
      <c r="N62" s="1504"/>
      <c r="O62" s="1503"/>
      <c r="P62" s="1503"/>
      <c r="Q62" s="1503"/>
      <c r="R62" s="1503"/>
      <c r="S62" s="1503"/>
      <c r="T62" s="1502"/>
      <c r="U62" s="1502"/>
      <c r="V62" s="1502"/>
      <c r="W62" s="1502"/>
      <c r="X62" s="1502"/>
      <c r="Y62" s="1502"/>
      <c r="Z62" s="1502"/>
      <c r="AA62" s="1502"/>
      <c r="AB62" s="1502"/>
      <c r="AC62" s="1502"/>
      <c r="AD62" s="1500"/>
      <c r="AE62" s="1507"/>
      <c r="AF62" s="1507"/>
      <c r="AG62" s="1495"/>
      <c r="AH62" s="1495"/>
      <c r="AI62" s="1495"/>
      <c r="AJ62" s="1495"/>
      <c r="AK62" s="1495"/>
      <c r="AL62" s="1495"/>
      <c r="AM62" s="1495"/>
      <c r="AN62" s="1500"/>
    </row>
    <row r="63" spans="1:40" ht="9" customHeight="1">
      <c r="A63" s="1506"/>
      <c r="B63" s="1499"/>
      <c r="C63" s="1505"/>
      <c r="D63" s="1505"/>
      <c r="E63" s="1505"/>
      <c r="F63" s="1505"/>
      <c r="G63" s="1505"/>
      <c r="H63" s="1505"/>
      <c r="I63" s="1505"/>
      <c r="J63" s="1505"/>
      <c r="K63" s="1505"/>
      <c r="L63" s="1498"/>
      <c r="M63" s="1498"/>
      <c r="N63" s="1504"/>
      <c r="O63" s="1503"/>
      <c r="P63" s="1503"/>
      <c r="Q63" s="1503"/>
      <c r="R63" s="1503"/>
      <c r="S63" s="1503"/>
      <c r="T63" s="1502"/>
      <c r="U63" s="1502"/>
      <c r="V63" s="1502"/>
      <c r="W63" s="1502"/>
      <c r="X63" s="1502"/>
      <c r="Y63" s="1502"/>
      <c r="Z63" s="1502"/>
      <c r="AA63" s="1502"/>
      <c r="AB63" s="1502"/>
      <c r="AC63" s="1502"/>
      <c r="AD63" s="1500"/>
      <c r="AE63" s="1501"/>
      <c r="AF63" s="1501"/>
      <c r="AG63" s="1495"/>
      <c r="AH63" s="1495"/>
      <c r="AI63" s="1495"/>
      <c r="AJ63" s="1495"/>
      <c r="AK63" s="1495"/>
      <c r="AL63" s="1495"/>
      <c r="AM63" s="1495"/>
      <c r="AN63" s="1500"/>
    </row>
    <row r="64" spans="1:40" ht="9" customHeight="1">
      <c r="A64" s="1506"/>
      <c r="B64" s="1499"/>
      <c r="C64" s="1505"/>
      <c r="D64" s="1505"/>
      <c r="E64" s="1505"/>
      <c r="F64" s="1505"/>
      <c r="G64" s="1505"/>
      <c r="H64" s="1505"/>
      <c r="I64" s="1505"/>
      <c r="J64" s="1505"/>
      <c r="K64" s="1505"/>
      <c r="L64" s="1498"/>
      <c r="M64" s="1509"/>
      <c r="N64" s="1504"/>
      <c r="O64" s="1503"/>
      <c r="P64" s="1503"/>
      <c r="Q64" s="1503"/>
      <c r="R64" s="1503"/>
      <c r="S64" s="1503"/>
      <c r="T64" s="1502"/>
      <c r="U64" s="1502"/>
      <c r="V64" s="1502"/>
      <c r="W64" s="1502"/>
      <c r="X64" s="1502"/>
      <c r="Y64" s="1502"/>
      <c r="Z64" s="1502"/>
      <c r="AA64" s="1502"/>
      <c r="AB64" s="1502"/>
      <c r="AC64" s="1502"/>
      <c r="AD64" s="1500"/>
      <c r="AE64" s="1507"/>
      <c r="AF64" s="1507"/>
      <c r="AG64" s="1495"/>
      <c r="AH64" s="1495"/>
      <c r="AI64" s="1495"/>
      <c r="AJ64" s="1495"/>
      <c r="AK64" s="1495"/>
      <c r="AL64" s="1495"/>
      <c r="AM64" s="1495"/>
      <c r="AN64" s="1500"/>
    </row>
    <row r="65" spans="1:41" ht="9" customHeight="1">
      <c r="A65" s="1506"/>
      <c r="B65" s="1499"/>
      <c r="C65" s="1498"/>
      <c r="D65" s="1498"/>
      <c r="E65" s="1498"/>
      <c r="F65" s="1498"/>
      <c r="G65" s="1498"/>
      <c r="H65" s="1498"/>
      <c r="I65" s="1498"/>
      <c r="J65" s="1498"/>
      <c r="K65" s="1498"/>
      <c r="N65" s="1504"/>
      <c r="O65" s="1503"/>
      <c r="P65" s="1503"/>
      <c r="Q65" s="1503"/>
      <c r="R65" s="1503"/>
      <c r="S65" s="1503"/>
      <c r="T65" s="1502"/>
      <c r="U65" s="1502"/>
      <c r="V65" s="1502"/>
      <c r="W65" s="1502"/>
      <c r="X65" s="1502"/>
      <c r="Y65" s="1502"/>
      <c r="Z65" s="1502"/>
      <c r="AA65" s="1502"/>
      <c r="AB65" s="1502"/>
      <c r="AC65" s="1502"/>
      <c r="AD65" s="1500"/>
      <c r="AE65" s="1507"/>
      <c r="AF65" s="1507"/>
      <c r="AG65" s="1495"/>
      <c r="AH65" s="1495"/>
      <c r="AI65" s="1495"/>
      <c r="AJ65" s="1495"/>
      <c r="AK65" s="1495"/>
      <c r="AL65" s="1495"/>
      <c r="AM65" s="1495"/>
      <c r="AN65" s="1500"/>
    </row>
    <row r="66" spans="1:41" ht="9" customHeight="1">
      <c r="A66" s="1506"/>
      <c r="B66" s="1499"/>
      <c r="C66" s="1505"/>
      <c r="D66" s="1505"/>
      <c r="E66" s="1505"/>
      <c r="F66" s="1505"/>
      <c r="G66" s="1505"/>
      <c r="H66" s="1505"/>
      <c r="I66" s="1505"/>
      <c r="J66" s="1505"/>
      <c r="K66" s="1505"/>
      <c r="L66" s="1509"/>
      <c r="M66" s="1509"/>
      <c r="N66" s="1509"/>
      <c r="O66" s="1508"/>
      <c r="P66" s="1508"/>
      <c r="Q66" s="1508"/>
      <c r="R66" s="1508"/>
      <c r="S66" s="1508"/>
      <c r="T66" s="1502"/>
      <c r="U66" s="1502"/>
      <c r="V66" s="1502"/>
      <c r="W66" s="1502"/>
      <c r="X66" s="1502"/>
      <c r="Y66" s="1502"/>
      <c r="Z66" s="1502"/>
      <c r="AA66" s="1502"/>
      <c r="AB66" s="1502"/>
      <c r="AC66" s="1502"/>
      <c r="AD66" s="1500"/>
      <c r="AE66" s="1507"/>
      <c r="AF66" s="1507"/>
      <c r="AG66" s="1495"/>
      <c r="AH66" s="1495"/>
      <c r="AI66" s="1495"/>
      <c r="AJ66" s="1495"/>
      <c r="AK66" s="1495"/>
      <c r="AL66" s="1495"/>
      <c r="AM66" s="1495"/>
      <c r="AN66" s="1500"/>
    </row>
    <row r="67" spans="1:41" ht="9" customHeight="1">
      <c r="A67" s="1506"/>
      <c r="B67" s="1499"/>
      <c r="C67" s="1505"/>
      <c r="D67" s="1505"/>
      <c r="E67" s="1505"/>
      <c r="F67" s="1505"/>
      <c r="G67" s="1505"/>
      <c r="H67" s="1505"/>
      <c r="I67" s="1505"/>
      <c r="J67" s="1505"/>
      <c r="K67" s="1505"/>
      <c r="N67" s="1504"/>
      <c r="O67" s="1503"/>
      <c r="P67" s="1503"/>
      <c r="Q67" s="1503"/>
      <c r="R67" s="1503"/>
      <c r="S67" s="1503"/>
      <c r="T67" s="1502"/>
      <c r="U67" s="1502"/>
      <c r="V67" s="1502"/>
      <c r="W67" s="1502"/>
      <c r="X67" s="1502"/>
      <c r="Y67" s="1502"/>
      <c r="Z67" s="1502"/>
      <c r="AA67" s="1502"/>
      <c r="AB67" s="1502"/>
      <c r="AC67" s="1502"/>
      <c r="AD67" s="1500"/>
      <c r="AE67" s="1507"/>
      <c r="AF67" s="1507"/>
      <c r="AG67" s="1495"/>
      <c r="AH67" s="1495"/>
      <c r="AI67" s="1495"/>
      <c r="AJ67" s="1495"/>
      <c r="AK67" s="1495"/>
      <c r="AL67" s="1495"/>
      <c r="AM67" s="1495"/>
      <c r="AN67" s="1500"/>
    </row>
    <row r="68" spans="1:41" ht="9" customHeight="1">
      <c r="A68" s="1506"/>
      <c r="B68" s="1499"/>
      <c r="C68" s="1505"/>
      <c r="D68" s="1505"/>
      <c r="E68" s="1505"/>
      <c r="F68" s="1505"/>
      <c r="G68" s="1505"/>
      <c r="H68" s="1505"/>
      <c r="I68" s="1505"/>
      <c r="J68" s="1505"/>
      <c r="K68" s="1505"/>
      <c r="L68" s="1498"/>
      <c r="M68" s="1498"/>
      <c r="N68" s="1504"/>
      <c r="O68" s="1503"/>
      <c r="P68" s="1503"/>
      <c r="Q68" s="1503"/>
      <c r="R68" s="1503"/>
      <c r="S68" s="1503"/>
      <c r="T68" s="1502"/>
      <c r="U68" s="1502"/>
      <c r="V68" s="1502"/>
      <c r="W68" s="1502"/>
      <c r="X68" s="1502"/>
      <c r="Y68" s="1502"/>
      <c r="Z68" s="1502"/>
      <c r="AA68" s="1502"/>
      <c r="AB68" s="1502"/>
      <c r="AC68" s="1502"/>
      <c r="AD68" s="1500"/>
      <c r="AE68" s="1501"/>
      <c r="AF68" s="1501"/>
      <c r="AG68" s="1495"/>
      <c r="AH68" s="1495"/>
      <c r="AI68" s="1495"/>
      <c r="AJ68" s="1495"/>
      <c r="AK68" s="1495"/>
      <c r="AL68" s="1495"/>
      <c r="AM68" s="1495"/>
      <c r="AN68" s="1500"/>
    </row>
    <row r="69" spans="1:41" ht="9" customHeight="1">
      <c r="A69" s="1417"/>
      <c r="B69" s="1499"/>
      <c r="C69" s="1498"/>
      <c r="D69" s="1498"/>
      <c r="E69" s="1498"/>
      <c r="F69" s="1498"/>
      <c r="G69" s="1498"/>
      <c r="H69" s="1498"/>
      <c r="I69" s="1498"/>
      <c r="J69" s="1498"/>
      <c r="K69" s="1498"/>
      <c r="L69" s="1498"/>
      <c r="M69" s="1498"/>
      <c r="N69" s="1498"/>
      <c r="O69" s="1498"/>
      <c r="P69" s="1498"/>
      <c r="Q69" s="1498"/>
      <c r="R69" s="1498"/>
      <c r="S69" s="1498"/>
      <c r="T69" s="1498"/>
      <c r="U69" s="1498"/>
      <c r="V69" s="1498"/>
      <c r="W69" s="1498"/>
      <c r="X69" s="1498"/>
      <c r="Y69" s="1498"/>
      <c r="Z69" s="1498"/>
      <c r="AA69" s="1498"/>
      <c r="AB69" s="1498"/>
      <c r="AC69" s="1498"/>
      <c r="AD69" s="1497"/>
      <c r="AE69" s="1497"/>
      <c r="AF69" s="1497"/>
      <c r="AG69" s="1497"/>
      <c r="AH69" s="1497"/>
      <c r="AI69" s="1497"/>
      <c r="AJ69" s="1497"/>
      <c r="AK69" s="1497"/>
      <c r="AL69" s="1497"/>
      <c r="AM69" s="1497"/>
      <c r="AN69" s="1497"/>
      <c r="AO69" s="1497"/>
    </row>
    <row r="71" spans="1:41">
      <c r="B71" s="1496"/>
    </row>
    <row r="72" spans="1:41">
      <c r="B72" s="1496"/>
    </row>
    <row r="73" spans="1:41">
      <c r="A73" s="1417"/>
    </row>
    <row r="77" spans="1:41">
      <c r="Z77" s="1495"/>
    </row>
  </sheetData>
  <mergeCells count="7">
    <mergeCell ref="A1:I1"/>
    <mergeCell ref="A2:I2"/>
    <mergeCell ref="A4:I4"/>
    <mergeCell ref="A5:I5"/>
    <mergeCell ref="A6:A9"/>
    <mergeCell ref="B6:B9"/>
    <mergeCell ref="C7:I9"/>
  </mergeCells>
  <conditionalFormatting sqref="C10:I29">
    <cfRule type="cellIs" dxfId="0" priority="1" operator="lessThan">
      <formula>0</formula>
    </cfRule>
  </conditionalFormatting>
  <hyperlinks>
    <hyperlink ref="A31" r:id="rId1" xr:uid="{4FDB227B-7D3F-4DAA-ABB6-29A2A1167BE3}"/>
    <hyperlink ref="A32" location="'Inhaltsverzeichnis_2026-08'!A1" display="Zurück zum Inhaltsverzeichnis" xr:uid="{C757895D-7A93-482B-B2BD-C68C5A4BEE55}"/>
  </hyperlinks>
  <pageMargins left="0.78740157480314965" right="0.78740157480314965" top="0.39370078740157483" bottom="0.19685039370078741" header="0.19685039370078741" footer="0.19685039370078741"/>
  <pageSetup paperSize="9" scale="85" orientation="landscape" r:id="rId2"/>
  <headerFooter alignWithMargins="0">
    <oddFooter>&amp;L&amp;D / &amp;T&amp;R&amp;F</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BF316-2983-4AC1-A879-597664C4DB90}">
  <sheetPr transitionEvaluation="1">
    <tabColor rgb="FF80CDEC"/>
  </sheetPr>
  <dimension ref="A1:L43"/>
  <sheetViews>
    <sheetView showGridLines="0" zoomScale="140" zoomScaleNormal="140" workbookViewId="0">
      <selection activeCell="A42" sqref="A42"/>
    </sheetView>
  </sheetViews>
  <sheetFormatPr baseColWidth="10" defaultColWidth="6.625" defaultRowHeight="9"/>
  <cols>
    <col min="1" max="1" width="21.875" style="247" customWidth="1"/>
    <col min="2" max="9" width="6" style="247" customWidth="1"/>
    <col min="10" max="11" width="5.25" style="247" customWidth="1"/>
    <col min="12" max="16384" width="6.625" style="247"/>
  </cols>
  <sheetData>
    <row r="1" spans="1:12" ht="15">
      <c r="A1" s="245" t="s">
        <v>331</v>
      </c>
      <c r="B1" s="246"/>
      <c r="C1" s="246"/>
      <c r="D1" s="246"/>
      <c r="E1" s="246"/>
      <c r="F1" s="246"/>
      <c r="G1" s="246"/>
      <c r="H1" s="246"/>
      <c r="I1" s="246"/>
    </row>
    <row r="2" spans="1:12" ht="16.5">
      <c r="A2" s="2128" t="s">
        <v>153</v>
      </c>
      <c r="B2" s="2128"/>
      <c r="C2" s="2128"/>
      <c r="D2" s="2128"/>
      <c r="E2" s="2128"/>
      <c r="F2" s="2128"/>
      <c r="G2" s="2128"/>
      <c r="H2" s="2128"/>
      <c r="I2" s="2128"/>
    </row>
    <row r="3" spans="1:12" ht="12" customHeight="1">
      <c r="A3" s="2129" t="s">
        <v>327</v>
      </c>
      <c r="B3" s="2129"/>
      <c r="C3" s="2129"/>
      <c r="D3" s="2129"/>
      <c r="E3" s="2129"/>
      <c r="F3" s="2129"/>
      <c r="G3" s="2129"/>
      <c r="H3" s="2129"/>
      <c r="I3" s="2129"/>
    </row>
    <row r="4" spans="1:12" ht="12" customHeight="1">
      <c r="A4" s="2130" t="s">
        <v>1371</v>
      </c>
      <c r="B4" s="2130"/>
      <c r="C4" s="2130"/>
      <c r="D4" s="2130"/>
      <c r="E4" s="2130"/>
      <c r="F4" s="2130"/>
      <c r="G4" s="2130"/>
      <c r="H4" s="2130"/>
      <c r="I4" s="2130"/>
    </row>
    <row r="5" spans="1:12" ht="13.15" customHeight="1">
      <c r="A5" s="2131" t="s">
        <v>332</v>
      </c>
      <c r="B5" s="2133" t="s">
        <v>333</v>
      </c>
      <c r="C5" s="2135" t="s">
        <v>334</v>
      </c>
      <c r="D5" s="2124" t="s">
        <v>335</v>
      </c>
      <c r="E5" s="2135" t="s">
        <v>336</v>
      </c>
      <c r="F5" s="2124" t="s">
        <v>337</v>
      </c>
      <c r="G5" s="2124" t="s">
        <v>338</v>
      </c>
      <c r="H5" s="2124" t="s">
        <v>339</v>
      </c>
      <c r="I5" s="2126" t="s">
        <v>340</v>
      </c>
    </row>
    <row r="6" spans="1:12" ht="13.15" customHeight="1">
      <c r="A6" s="2132"/>
      <c r="B6" s="2134"/>
      <c r="C6" s="2136"/>
      <c r="D6" s="2125"/>
      <c r="E6" s="2136"/>
      <c r="F6" s="2125"/>
      <c r="G6" s="2125"/>
      <c r="H6" s="2125"/>
      <c r="I6" s="2127"/>
    </row>
    <row r="7" spans="1:12">
      <c r="A7" s="248"/>
      <c r="B7" s="249"/>
      <c r="C7" s="249"/>
      <c r="D7" s="249"/>
      <c r="E7" s="249"/>
      <c r="F7" s="249"/>
      <c r="G7" s="249"/>
      <c r="H7" s="249"/>
      <c r="I7" s="250"/>
    </row>
    <row r="8" spans="1:12">
      <c r="A8" s="251" t="s">
        <v>341</v>
      </c>
      <c r="B8" s="252"/>
      <c r="C8" s="249"/>
      <c r="D8" s="249"/>
      <c r="E8" s="249"/>
      <c r="F8" s="249"/>
      <c r="G8" s="249"/>
      <c r="H8" s="249"/>
      <c r="I8" s="250"/>
    </row>
    <row r="9" spans="1:12">
      <c r="A9" s="248" t="s">
        <v>342</v>
      </c>
      <c r="B9" s="253">
        <v>42600</v>
      </c>
      <c r="C9" s="253">
        <v>8503</v>
      </c>
      <c r="D9" s="253">
        <v>9760</v>
      </c>
      <c r="E9" s="253">
        <v>9278</v>
      </c>
      <c r="F9" s="253">
        <v>10558</v>
      </c>
      <c r="G9" s="253">
        <v>11420</v>
      </c>
      <c r="H9" s="253">
        <v>11344</v>
      </c>
      <c r="I9" s="254">
        <v>7884</v>
      </c>
      <c r="K9" s="255"/>
    </row>
    <row r="10" spans="1:12">
      <c r="A10" s="248" t="s">
        <v>343</v>
      </c>
      <c r="B10" s="253">
        <v>70691</v>
      </c>
      <c r="C10" s="253">
        <v>16154</v>
      </c>
      <c r="D10" s="253">
        <v>19037</v>
      </c>
      <c r="E10" s="253">
        <v>15418</v>
      </c>
      <c r="F10" s="253">
        <v>15260</v>
      </c>
      <c r="G10" s="253">
        <v>21178</v>
      </c>
      <c r="H10" s="253">
        <v>18835</v>
      </c>
      <c r="I10" s="254">
        <v>12250</v>
      </c>
    </row>
    <row r="11" spans="1:12">
      <c r="A11" s="248" t="s">
        <v>344</v>
      </c>
      <c r="B11" s="256">
        <v>160.38999999999999</v>
      </c>
      <c r="C11" s="256">
        <v>137.80000000000001</v>
      </c>
      <c r="D11" s="256">
        <v>149.47</v>
      </c>
      <c r="E11" s="256">
        <v>147.27000000000001</v>
      </c>
      <c r="F11" s="256">
        <v>165.87</v>
      </c>
      <c r="G11" s="256">
        <v>147.22999999999999</v>
      </c>
      <c r="H11" s="256">
        <v>181.47</v>
      </c>
      <c r="I11" s="257">
        <v>176.83</v>
      </c>
    </row>
    <row r="12" spans="1:12" ht="11.25" customHeight="1">
      <c r="A12" s="248"/>
      <c r="B12" s="258"/>
      <c r="C12" s="258"/>
      <c r="D12" s="258"/>
      <c r="E12" s="258"/>
      <c r="F12" s="258"/>
      <c r="G12" s="258"/>
      <c r="H12" s="258"/>
      <c r="I12" s="259"/>
    </row>
    <row r="13" spans="1:12">
      <c r="A13" s="251" t="s">
        <v>345</v>
      </c>
      <c r="B13" s="258"/>
      <c r="C13" s="258"/>
      <c r="D13" s="258"/>
      <c r="E13" s="258"/>
      <c r="F13" s="258"/>
      <c r="G13" s="258"/>
      <c r="H13" s="258"/>
      <c r="I13" s="259"/>
    </row>
    <row r="14" spans="1:12">
      <c r="A14" s="248" t="s">
        <v>342</v>
      </c>
      <c r="B14" s="253">
        <v>37228</v>
      </c>
      <c r="C14" s="253">
        <v>7209</v>
      </c>
      <c r="D14" s="253">
        <v>8254</v>
      </c>
      <c r="E14" s="253">
        <v>8113</v>
      </c>
      <c r="F14" s="253">
        <v>9320</v>
      </c>
      <c r="G14" s="253">
        <v>10003</v>
      </c>
      <c r="H14" s="253">
        <v>9792</v>
      </c>
      <c r="I14" s="254">
        <v>6913</v>
      </c>
      <c r="L14" s="255"/>
    </row>
    <row r="15" spans="1:12">
      <c r="A15" s="248" t="s">
        <v>343</v>
      </c>
      <c r="B15" s="253">
        <v>35625</v>
      </c>
      <c r="C15" s="253">
        <v>7251</v>
      </c>
      <c r="D15" s="253">
        <v>8134</v>
      </c>
      <c r="E15" s="253">
        <v>7475</v>
      </c>
      <c r="F15" s="253">
        <v>8723</v>
      </c>
      <c r="G15" s="253">
        <v>9635</v>
      </c>
      <c r="H15" s="253">
        <v>9793</v>
      </c>
      <c r="I15" s="254">
        <v>6568</v>
      </c>
      <c r="L15" s="260"/>
    </row>
    <row r="16" spans="1:12">
      <c r="A16" s="248" t="s">
        <v>344</v>
      </c>
      <c r="B16" s="256">
        <v>250.92</v>
      </c>
      <c r="C16" s="256">
        <v>231.37</v>
      </c>
      <c r="D16" s="256">
        <v>246.46</v>
      </c>
      <c r="E16" s="256">
        <v>238</v>
      </c>
      <c r="F16" s="256">
        <v>240.49</v>
      </c>
      <c r="G16" s="256">
        <v>242.7</v>
      </c>
      <c r="H16" s="256">
        <v>278.17</v>
      </c>
      <c r="I16" s="257">
        <v>273.14999999999998</v>
      </c>
      <c r="L16" s="261"/>
    </row>
    <row r="17" spans="1:9">
      <c r="A17" s="248"/>
      <c r="B17" s="262"/>
      <c r="C17" s="262"/>
      <c r="D17" s="262"/>
      <c r="E17" s="262"/>
      <c r="F17" s="262"/>
      <c r="G17" s="262"/>
      <c r="H17" s="262"/>
      <c r="I17" s="263"/>
    </row>
    <row r="18" spans="1:9">
      <c r="A18" s="251" t="s">
        <v>346</v>
      </c>
      <c r="B18" s="262"/>
      <c r="C18" s="262"/>
      <c r="D18" s="262"/>
      <c r="E18" s="262"/>
      <c r="F18" s="262"/>
      <c r="G18" s="262"/>
      <c r="H18" s="262"/>
      <c r="I18" s="263"/>
    </row>
    <row r="19" spans="1:9" ht="9" customHeight="1">
      <c r="A19" s="248" t="s">
        <v>342</v>
      </c>
      <c r="B19" s="253">
        <v>36318</v>
      </c>
      <c r="C19" s="253">
        <v>6987</v>
      </c>
      <c r="D19" s="253">
        <v>8050</v>
      </c>
      <c r="E19" s="253">
        <v>7903</v>
      </c>
      <c r="F19" s="253">
        <v>9093</v>
      </c>
      <c r="G19" s="253">
        <v>9774</v>
      </c>
      <c r="H19" s="253">
        <v>9548</v>
      </c>
      <c r="I19" s="254">
        <v>6747</v>
      </c>
    </row>
    <row r="20" spans="1:9">
      <c r="A20" s="248" t="s">
        <v>343</v>
      </c>
      <c r="B20" s="253">
        <v>32003</v>
      </c>
      <c r="C20" s="253">
        <v>6425</v>
      </c>
      <c r="D20" s="253">
        <v>7070</v>
      </c>
      <c r="E20" s="253">
        <v>6562</v>
      </c>
      <c r="F20" s="253">
        <v>7766</v>
      </c>
      <c r="G20" s="253">
        <v>8903</v>
      </c>
      <c r="H20" s="253">
        <v>8772</v>
      </c>
      <c r="I20" s="254">
        <v>5856</v>
      </c>
    </row>
    <row r="21" spans="1:9">
      <c r="A21" s="248" t="s">
        <v>344</v>
      </c>
      <c r="B21" s="256">
        <v>271.86</v>
      </c>
      <c r="C21" s="256">
        <v>250.47</v>
      </c>
      <c r="D21" s="256">
        <v>266.01</v>
      </c>
      <c r="E21" s="256">
        <v>263.85000000000002</v>
      </c>
      <c r="F21" s="256">
        <v>263.64999999999998</v>
      </c>
      <c r="G21" s="256">
        <v>256.07</v>
      </c>
      <c r="H21" s="256">
        <v>301.16000000000003</v>
      </c>
      <c r="I21" s="257">
        <v>297.82</v>
      </c>
    </row>
    <row r="22" spans="1:9">
      <c r="A22" s="248"/>
      <c r="B22" s="262"/>
      <c r="C22" s="262"/>
      <c r="D22" s="262"/>
      <c r="E22" s="262"/>
      <c r="F22" s="262"/>
      <c r="G22" s="262"/>
      <c r="H22" s="262"/>
      <c r="I22" s="263"/>
    </row>
    <row r="23" spans="1:9">
      <c r="A23" s="251" t="s">
        <v>347</v>
      </c>
      <c r="B23" s="262"/>
      <c r="C23" s="262"/>
      <c r="D23" s="262"/>
      <c r="E23" s="262"/>
      <c r="F23" s="262"/>
      <c r="G23" s="262"/>
      <c r="H23" s="262"/>
      <c r="I23" s="263"/>
    </row>
    <row r="24" spans="1:9">
      <c r="A24" s="248" t="s">
        <v>342</v>
      </c>
      <c r="B24" s="253">
        <v>910</v>
      </c>
      <c r="C24" s="253">
        <v>222</v>
      </c>
      <c r="D24" s="253">
        <v>204</v>
      </c>
      <c r="E24" s="253">
        <v>210</v>
      </c>
      <c r="F24" s="253">
        <v>227</v>
      </c>
      <c r="G24" s="253">
        <v>229</v>
      </c>
      <c r="H24" s="253">
        <v>244</v>
      </c>
      <c r="I24" s="254">
        <v>166</v>
      </c>
    </row>
    <row r="25" spans="1:9">
      <c r="A25" s="248" t="s">
        <v>343</v>
      </c>
      <c r="B25" s="253">
        <v>3623</v>
      </c>
      <c r="C25" s="253">
        <v>826</v>
      </c>
      <c r="D25" s="253">
        <v>1064</v>
      </c>
      <c r="E25" s="253">
        <v>913</v>
      </c>
      <c r="F25" s="253">
        <v>957</v>
      </c>
      <c r="G25" s="253">
        <v>732</v>
      </c>
      <c r="H25" s="253">
        <v>1021</v>
      </c>
      <c r="I25" s="254">
        <v>712</v>
      </c>
    </row>
    <row r="26" spans="1:9">
      <c r="A26" s="248" t="s">
        <v>344</v>
      </c>
      <c r="B26" s="256">
        <v>65.959999999999994</v>
      </c>
      <c r="C26" s="256">
        <v>82.79</v>
      </c>
      <c r="D26" s="256">
        <v>116.52</v>
      </c>
      <c r="E26" s="256">
        <v>52.25</v>
      </c>
      <c r="F26" s="256">
        <v>52.56</v>
      </c>
      <c r="G26" s="256">
        <v>80.13</v>
      </c>
      <c r="H26" s="256">
        <v>80.61</v>
      </c>
      <c r="I26" s="257">
        <v>70.36</v>
      </c>
    </row>
    <row r="27" spans="1:9">
      <c r="A27" s="248"/>
      <c r="B27" s="256"/>
      <c r="C27" s="256"/>
      <c r="D27" s="256"/>
      <c r="E27" s="256"/>
      <c r="F27" s="256"/>
      <c r="G27" s="256"/>
      <c r="H27" s="256"/>
      <c r="I27" s="257"/>
    </row>
    <row r="28" spans="1:9">
      <c r="A28" s="251" t="s">
        <v>348</v>
      </c>
      <c r="B28" s="256"/>
      <c r="C28" s="256"/>
      <c r="D28" s="256"/>
      <c r="E28" s="256"/>
      <c r="F28" s="256"/>
      <c r="G28" s="256"/>
      <c r="H28" s="256"/>
      <c r="I28" s="257"/>
    </row>
    <row r="29" spans="1:9">
      <c r="A29" s="248" t="s">
        <v>342</v>
      </c>
      <c r="B29" s="253">
        <v>3184</v>
      </c>
      <c r="C29" s="253">
        <v>658</v>
      </c>
      <c r="D29" s="253">
        <v>799</v>
      </c>
      <c r="E29" s="253">
        <v>658</v>
      </c>
      <c r="F29" s="253">
        <v>782</v>
      </c>
      <c r="G29" s="253">
        <v>827</v>
      </c>
      <c r="H29" s="253">
        <v>917</v>
      </c>
      <c r="I29" s="254">
        <v>572</v>
      </c>
    </row>
    <row r="30" spans="1:9">
      <c r="A30" s="248" t="s">
        <v>343</v>
      </c>
      <c r="B30" s="253">
        <v>26860</v>
      </c>
      <c r="C30" s="253">
        <v>6508</v>
      </c>
      <c r="D30" s="253">
        <v>8435</v>
      </c>
      <c r="E30" s="253">
        <v>5809</v>
      </c>
      <c r="F30" s="253">
        <v>5117</v>
      </c>
      <c r="G30" s="253">
        <v>9391</v>
      </c>
      <c r="H30" s="253">
        <v>6543</v>
      </c>
      <c r="I30" s="254">
        <v>4399</v>
      </c>
    </row>
    <row r="31" spans="1:9">
      <c r="A31" s="248" t="s">
        <v>344</v>
      </c>
      <c r="B31" s="256">
        <v>68.05</v>
      </c>
      <c r="C31" s="256">
        <v>54.09</v>
      </c>
      <c r="D31" s="256">
        <v>65.89</v>
      </c>
      <c r="E31" s="256">
        <v>60.07</v>
      </c>
      <c r="F31" s="256">
        <v>69.59</v>
      </c>
      <c r="G31" s="256">
        <v>64.05</v>
      </c>
      <c r="H31" s="256">
        <v>79.69</v>
      </c>
      <c r="I31" s="257">
        <v>67.8</v>
      </c>
    </row>
    <row r="32" spans="1:9">
      <c r="A32" s="248"/>
      <c r="B32" s="262"/>
      <c r="C32" s="262"/>
      <c r="D32" s="262"/>
      <c r="E32" s="262"/>
      <c r="F32" s="262"/>
      <c r="G32" s="262"/>
      <c r="H32" s="262"/>
      <c r="I32" s="263"/>
    </row>
    <row r="33" spans="1:11">
      <c r="A33" s="251" t="s">
        <v>349</v>
      </c>
      <c r="B33" s="262"/>
      <c r="C33" s="262"/>
      <c r="D33" s="262"/>
      <c r="E33" s="262"/>
      <c r="F33" s="262"/>
      <c r="G33" s="262"/>
      <c r="H33" s="262"/>
      <c r="I33" s="263"/>
    </row>
    <row r="34" spans="1:11">
      <c r="A34" s="248" t="s">
        <v>342</v>
      </c>
      <c r="B34" s="253">
        <v>2188</v>
      </c>
      <c r="C34" s="253">
        <v>636</v>
      </c>
      <c r="D34" s="253">
        <v>707</v>
      </c>
      <c r="E34" s="253">
        <v>507</v>
      </c>
      <c r="F34" s="253">
        <v>456</v>
      </c>
      <c r="G34" s="253">
        <v>590</v>
      </c>
      <c r="H34" s="253">
        <v>635</v>
      </c>
      <c r="I34" s="254">
        <v>399</v>
      </c>
    </row>
    <row r="35" spans="1:11">
      <c r="A35" s="248" t="s">
        <v>343</v>
      </c>
      <c r="B35" s="253">
        <v>8206</v>
      </c>
      <c r="C35" s="253">
        <v>2395</v>
      </c>
      <c r="D35" s="253">
        <v>2468</v>
      </c>
      <c r="E35" s="253">
        <v>2135</v>
      </c>
      <c r="F35" s="253">
        <v>1420</v>
      </c>
      <c r="G35" s="253">
        <v>2152</v>
      </c>
      <c r="H35" s="253">
        <v>2499</v>
      </c>
      <c r="I35" s="254">
        <v>1283</v>
      </c>
    </row>
    <row r="36" spans="1:11">
      <c r="A36" s="248" t="s">
        <v>344</v>
      </c>
      <c r="B36" s="256">
        <v>69.540000000000006</v>
      </c>
      <c r="C36" s="256">
        <v>81.94</v>
      </c>
      <c r="D36" s="256">
        <v>115.47</v>
      </c>
      <c r="E36" s="256">
        <v>66.84</v>
      </c>
      <c r="F36" s="256">
        <v>54.43</v>
      </c>
      <c r="G36" s="256">
        <v>82.85</v>
      </c>
      <c r="H36" s="256">
        <v>68.98</v>
      </c>
      <c r="I36" s="257">
        <v>57.59</v>
      </c>
      <c r="K36" s="264"/>
    </row>
    <row r="37" spans="1:11">
      <c r="A37" s="265"/>
      <c r="B37" s="266"/>
      <c r="C37" s="266"/>
      <c r="D37" s="266"/>
      <c r="E37" s="266"/>
      <c r="F37" s="266"/>
      <c r="G37" s="266"/>
      <c r="H37" s="266"/>
      <c r="I37" s="267"/>
    </row>
    <row r="38" spans="1:11">
      <c r="A38" s="249" t="s">
        <v>350</v>
      </c>
      <c r="B38" s="249"/>
      <c r="C38" s="249"/>
      <c r="D38" s="249"/>
      <c r="E38" s="249"/>
      <c r="F38" s="249"/>
      <c r="G38" s="249"/>
      <c r="H38" s="249"/>
      <c r="I38" s="249"/>
    </row>
    <row r="39" spans="1:11">
      <c r="A39" s="249" t="s">
        <v>351</v>
      </c>
      <c r="B39" s="249"/>
      <c r="C39" s="249"/>
      <c r="D39" s="249"/>
      <c r="E39" s="249"/>
      <c r="F39" s="249"/>
      <c r="G39" s="249"/>
      <c r="H39" s="249"/>
      <c r="I39" s="268"/>
    </row>
    <row r="40" spans="1:11">
      <c r="A40" s="269" t="s">
        <v>352</v>
      </c>
      <c r="B40" s="249"/>
      <c r="C40" s="249"/>
      <c r="D40" s="249"/>
      <c r="E40" s="249"/>
      <c r="F40" s="249"/>
      <c r="G40" s="249"/>
      <c r="H40" s="249"/>
      <c r="I40" s="268"/>
      <c r="J40" s="270"/>
    </row>
    <row r="41" spans="1:11" ht="12">
      <c r="A41" s="1909" t="s">
        <v>111</v>
      </c>
      <c r="B41" s="271"/>
      <c r="C41" s="271"/>
      <c r="D41" s="271"/>
      <c r="E41" s="271"/>
      <c r="F41" s="271"/>
      <c r="G41" s="271"/>
      <c r="H41" s="271"/>
      <c r="I41" s="271"/>
    </row>
    <row r="42" spans="1:11" ht="11.25">
      <c r="A42" s="1932" t="s">
        <v>123</v>
      </c>
      <c r="B42" s="271"/>
      <c r="C42" s="271"/>
      <c r="D42" s="271"/>
      <c r="E42" s="271"/>
      <c r="F42" s="271"/>
      <c r="G42" s="271"/>
      <c r="H42" s="271"/>
      <c r="I42" s="271"/>
    </row>
    <row r="43" spans="1:11">
      <c r="A43" s="271"/>
      <c r="B43" s="271"/>
      <c r="C43" s="271"/>
      <c r="D43" s="271"/>
      <c r="E43" s="271"/>
      <c r="F43" s="271"/>
      <c r="G43" s="271"/>
      <c r="H43" s="271"/>
      <c r="I43" s="271"/>
    </row>
  </sheetData>
  <mergeCells count="12">
    <mergeCell ref="H5:H6"/>
    <mergeCell ref="I5:I6"/>
    <mergeCell ref="A2:I2"/>
    <mergeCell ref="A3:I3"/>
    <mergeCell ref="A4:I4"/>
    <mergeCell ref="A5:A6"/>
    <mergeCell ref="B5:B6"/>
    <mergeCell ref="C5:C6"/>
    <mergeCell ref="D5:D6"/>
    <mergeCell ref="E5:E6"/>
    <mergeCell ref="F5:F6"/>
    <mergeCell ref="G5:G6"/>
  </mergeCells>
  <hyperlinks>
    <hyperlink ref="A41" r:id="rId1" xr:uid="{76937A17-E5B7-4100-A1E3-1A8794B25CAC}"/>
    <hyperlink ref="A42" location="'Inhaltsverzeichnis_2026-08'!A1" display="Zurück zum Inhaltsverzeichnis" xr:uid="{02BFC6D8-B1F7-4694-9B52-7F4C734D8496}"/>
  </hyperlinks>
  <printOptions gridLinesSet="0"/>
  <pageMargins left="0.78740157480314965" right="0.78740157480314965" top="0.98425196850393704" bottom="0.98425196850393704" header="0.51181102362204722" footer="0.51181102362204722"/>
  <pageSetup paperSize="9" orientation="portrait" r:id="rId2"/>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CB55C-F232-4B01-A61C-55265A1E083B}">
  <sheetPr>
    <tabColor rgb="FF80CDEC"/>
    <pageSetUpPr fitToPage="1"/>
  </sheetPr>
  <dimension ref="A1:Q49"/>
  <sheetViews>
    <sheetView showGridLines="0" zoomScale="110" zoomScaleNormal="110" workbookViewId="0"/>
  </sheetViews>
  <sheetFormatPr baseColWidth="10" defaultColWidth="10" defaultRowHeight="16.5"/>
  <cols>
    <col min="1" max="1" width="16.125" style="139" customWidth="1"/>
    <col min="2" max="2" width="11.375" style="139" customWidth="1"/>
    <col min="3" max="16" width="6.875" style="139" customWidth="1"/>
    <col min="17" max="16384" width="10" style="139"/>
  </cols>
  <sheetData>
    <row r="1" spans="1:17" ht="30" customHeight="1">
      <c r="A1" s="136" t="s">
        <v>180</v>
      </c>
      <c r="B1" s="137"/>
      <c r="C1" s="137"/>
      <c r="D1" s="137"/>
      <c r="E1" s="137"/>
      <c r="F1" s="137"/>
      <c r="G1" s="137"/>
      <c r="H1" s="137"/>
      <c r="I1" s="137"/>
      <c r="J1" s="137"/>
      <c r="K1" s="137"/>
      <c r="L1" s="137"/>
      <c r="M1" s="137"/>
      <c r="N1" s="137"/>
      <c r="O1" s="137"/>
      <c r="P1" s="137"/>
      <c r="Q1" s="138"/>
    </row>
    <row r="2" spans="1:17" ht="18" customHeight="1">
      <c r="A2" s="140" t="s">
        <v>327</v>
      </c>
      <c r="B2" s="137"/>
      <c r="C2" s="137"/>
      <c r="D2" s="137"/>
      <c r="E2" s="137"/>
      <c r="F2" s="137"/>
      <c r="G2" s="137"/>
      <c r="H2" s="137"/>
      <c r="I2" s="137"/>
      <c r="J2" s="137"/>
      <c r="K2" s="137"/>
      <c r="L2" s="137"/>
      <c r="M2" s="137"/>
      <c r="N2" s="137"/>
      <c r="O2" s="137"/>
      <c r="P2" s="137"/>
      <c r="Q2" s="138"/>
    </row>
    <row r="3" spans="1:17" ht="18" customHeight="1">
      <c r="A3" s="140" t="s">
        <v>1372</v>
      </c>
      <c r="B3" s="137"/>
      <c r="C3" s="137"/>
      <c r="D3" s="137"/>
      <c r="E3" s="137"/>
      <c r="F3" s="137"/>
      <c r="G3" s="137"/>
      <c r="H3" s="137"/>
      <c r="I3" s="137"/>
      <c r="J3" s="137"/>
      <c r="K3" s="137"/>
      <c r="L3" s="137"/>
      <c r="M3" s="137"/>
      <c r="N3" s="137"/>
      <c r="O3" s="137"/>
      <c r="P3" s="137"/>
      <c r="Q3" s="138"/>
    </row>
    <row r="4" spans="1:17" ht="24.75" customHeight="1">
      <c r="A4" s="141" t="s">
        <v>181</v>
      </c>
      <c r="B4" s="142" t="s">
        <v>182</v>
      </c>
      <c r="C4" s="143" t="s">
        <v>174</v>
      </c>
      <c r="D4" s="144" t="s">
        <v>175</v>
      </c>
      <c r="E4" s="144" t="s">
        <v>176</v>
      </c>
      <c r="F4" s="144" t="s">
        <v>177</v>
      </c>
      <c r="G4" s="144" t="s">
        <v>178</v>
      </c>
      <c r="H4" s="144" t="s">
        <v>179</v>
      </c>
      <c r="I4" s="144" t="s">
        <v>183</v>
      </c>
      <c r="J4" s="144" t="s">
        <v>184</v>
      </c>
      <c r="K4" s="144" t="s">
        <v>185</v>
      </c>
      <c r="L4" s="144" t="s">
        <v>186</v>
      </c>
      <c r="M4" s="144" t="s">
        <v>187</v>
      </c>
      <c r="N4" s="144" t="s">
        <v>188</v>
      </c>
      <c r="O4" s="144" t="s">
        <v>189</v>
      </c>
      <c r="P4" s="144" t="s">
        <v>190</v>
      </c>
      <c r="Q4" s="138"/>
    </row>
    <row r="5" spans="1:17" ht="14.1" customHeight="1">
      <c r="A5" s="145" t="s">
        <v>191</v>
      </c>
      <c r="B5" s="146" t="s">
        <v>192</v>
      </c>
      <c r="C5" s="146">
        <v>2025</v>
      </c>
      <c r="D5" s="147">
        <v>7.4608999999999996</v>
      </c>
      <c r="E5" s="148">
        <v>7.4592000000000001</v>
      </c>
      <c r="F5" s="148">
        <v>7.4596999999999998</v>
      </c>
      <c r="G5" s="148">
        <v>7.4648000000000003</v>
      </c>
      <c r="H5" s="148">
        <v>7.46</v>
      </c>
      <c r="I5" s="148">
        <v>7.4596999999999998</v>
      </c>
      <c r="J5" s="148">
        <v>7.4625000000000004</v>
      </c>
      <c r="K5" s="148">
        <v>7.4638</v>
      </c>
      <c r="L5" s="148">
        <v>7.4644000000000004</v>
      </c>
      <c r="M5" s="148">
        <v>7.468</v>
      </c>
      <c r="N5" s="148">
        <v>7.4679000000000002</v>
      </c>
      <c r="O5" s="149">
        <v>7.4695999999999998</v>
      </c>
      <c r="P5" s="148">
        <v>7.4634</v>
      </c>
      <c r="Q5" s="150"/>
    </row>
    <row r="6" spans="1:17" ht="14.1" customHeight="1">
      <c r="A6" s="151" t="s">
        <v>191</v>
      </c>
      <c r="B6" s="152" t="s">
        <v>192</v>
      </c>
      <c r="C6" s="146">
        <f>C5+1</f>
        <v>2026</v>
      </c>
      <c r="D6" s="147">
        <v>7.4702999999999999</v>
      </c>
      <c r="E6" s="148">
        <v>7.4702000000000002</v>
      </c>
      <c r="F6" s="148">
        <v>7.4717000000000002</v>
      </c>
      <c r="G6" s="148">
        <v>7.4728000000000003</v>
      </c>
      <c r="H6" s="148">
        <v>7.4728000000000003</v>
      </c>
      <c r="I6" s="148">
        <v>7.4744000000000002</v>
      </c>
      <c r="J6" s="148">
        <v>7.4752000000000001</v>
      </c>
      <c r="K6" s="148"/>
      <c r="L6" s="148"/>
      <c r="M6" s="148"/>
      <c r="N6" s="148"/>
      <c r="O6" s="149"/>
      <c r="P6" s="148"/>
      <c r="Q6" s="150"/>
    </row>
    <row r="7" spans="1:17" ht="14.1" customHeight="1">
      <c r="A7" s="145" t="s">
        <v>193</v>
      </c>
      <c r="B7" s="146" t="s">
        <v>194</v>
      </c>
      <c r="C7" s="146">
        <f t="shared" ref="C7:C24" si="0">C5</f>
        <v>2025</v>
      </c>
      <c r="D7" s="147">
        <v>11.479699999999999</v>
      </c>
      <c r="E7" s="148">
        <v>11.247400000000001</v>
      </c>
      <c r="F7" s="148">
        <v>10.967499999999999</v>
      </c>
      <c r="G7" s="148">
        <v>10.974399999999999</v>
      </c>
      <c r="H7" s="148">
        <v>10.8812</v>
      </c>
      <c r="I7" s="148">
        <v>11.009399999999999</v>
      </c>
      <c r="J7" s="148">
        <v>11.198499999999999</v>
      </c>
      <c r="K7" s="148">
        <v>11.161</v>
      </c>
      <c r="L7" s="148">
        <v>11.000400000000001</v>
      </c>
      <c r="M7" s="148">
        <v>10.969900000000001</v>
      </c>
      <c r="N7" s="148">
        <v>10.9915</v>
      </c>
      <c r="O7" s="149">
        <v>10.8956</v>
      </c>
      <c r="P7" s="148">
        <v>11.0663</v>
      </c>
      <c r="Q7" s="150"/>
    </row>
    <row r="8" spans="1:17" ht="14.1" customHeight="1">
      <c r="A8" s="151" t="s">
        <v>193</v>
      </c>
      <c r="B8" s="152" t="s">
        <v>194</v>
      </c>
      <c r="C8" s="146">
        <f t="shared" si="0"/>
        <v>2026</v>
      </c>
      <c r="D8" s="147">
        <v>10.6815</v>
      </c>
      <c r="E8" s="148">
        <v>10.6351</v>
      </c>
      <c r="F8" s="148">
        <v>10.7614</v>
      </c>
      <c r="G8" s="148">
        <v>10.8348</v>
      </c>
      <c r="H8" s="148">
        <v>10.8613</v>
      </c>
      <c r="I8" s="148">
        <v>10.954800000000001</v>
      </c>
      <c r="J8" s="148">
        <v>11.0458</v>
      </c>
      <c r="K8" s="148"/>
      <c r="L8" s="148"/>
      <c r="M8" s="148"/>
      <c r="N8" s="148"/>
      <c r="O8" s="149"/>
      <c r="P8" s="148"/>
      <c r="Q8" s="150"/>
    </row>
    <row r="9" spans="1:17" ht="14.1" customHeight="1">
      <c r="A9" s="145" t="s">
        <v>195</v>
      </c>
      <c r="B9" s="146" t="s">
        <v>196</v>
      </c>
      <c r="C9" s="146">
        <f t="shared" si="0"/>
        <v>2025</v>
      </c>
      <c r="D9" s="153">
        <v>0.83908000000000005</v>
      </c>
      <c r="E9" s="154">
        <v>0.83070999999999995</v>
      </c>
      <c r="F9" s="154">
        <v>0.83703000000000005</v>
      </c>
      <c r="G9" s="154">
        <v>0.85379000000000005</v>
      </c>
      <c r="H9" s="154">
        <v>0.84350000000000003</v>
      </c>
      <c r="I9" s="154">
        <v>0.84980999999999995</v>
      </c>
      <c r="J9" s="154">
        <v>0.86468999999999996</v>
      </c>
      <c r="K9" s="154">
        <v>0.86528000000000005</v>
      </c>
      <c r="L9" s="154">
        <v>0.86895</v>
      </c>
      <c r="M9" s="154">
        <v>0.87155000000000005</v>
      </c>
      <c r="N9" s="154">
        <v>0.87997000000000003</v>
      </c>
      <c r="O9" s="154">
        <v>0.875</v>
      </c>
      <c r="P9" s="155">
        <v>0.85679000000000005</v>
      </c>
      <c r="Q9" s="150"/>
    </row>
    <row r="10" spans="1:17" ht="14.1" customHeight="1">
      <c r="A10" s="151" t="s">
        <v>195</v>
      </c>
      <c r="B10" s="152" t="s">
        <v>196</v>
      </c>
      <c r="C10" s="146">
        <f t="shared" si="0"/>
        <v>2026</v>
      </c>
      <c r="D10" s="153">
        <v>0.86828000000000005</v>
      </c>
      <c r="E10" s="154">
        <v>0.87031999999999998</v>
      </c>
      <c r="F10" s="154">
        <v>0.86631000000000002</v>
      </c>
      <c r="G10" s="154">
        <v>0.86933000000000005</v>
      </c>
      <c r="H10" s="154">
        <v>0.86565000000000003</v>
      </c>
      <c r="I10" s="154">
        <v>0.86372000000000004</v>
      </c>
      <c r="J10" s="154">
        <v>0.85392000000000001</v>
      </c>
      <c r="K10" s="154"/>
      <c r="L10" s="154"/>
      <c r="M10" s="154"/>
      <c r="N10" s="154"/>
      <c r="O10" s="154"/>
      <c r="P10" s="155"/>
      <c r="Q10" s="150"/>
    </row>
    <row r="11" spans="1:17" ht="14.1" customHeight="1">
      <c r="A11" s="145" t="s">
        <v>197</v>
      </c>
      <c r="B11" s="146" t="s">
        <v>198</v>
      </c>
      <c r="C11" s="146">
        <f t="shared" si="0"/>
        <v>2025</v>
      </c>
      <c r="D11" s="147">
        <v>11.7456</v>
      </c>
      <c r="E11" s="148">
        <v>11.657400000000001</v>
      </c>
      <c r="F11" s="148">
        <v>11.5472</v>
      </c>
      <c r="G11" s="148">
        <v>11.837999999999999</v>
      </c>
      <c r="H11" s="148">
        <v>11.5968</v>
      </c>
      <c r="I11" s="148">
        <v>11.584099999999999</v>
      </c>
      <c r="J11" s="148">
        <v>11.8537</v>
      </c>
      <c r="K11" s="148">
        <v>11.8653</v>
      </c>
      <c r="L11" s="148">
        <v>11.670199999999999</v>
      </c>
      <c r="M11" s="148">
        <v>11.6633</v>
      </c>
      <c r="N11" s="148">
        <v>11.7402</v>
      </c>
      <c r="O11" s="149">
        <v>11.8428</v>
      </c>
      <c r="P11" s="148">
        <v>11.7173</v>
      </c>
      <c r="Q11" s="150"/>
    </row>
    <row r="12" spans="1:17" ht="14.1" customHeight="1">
      <c r="A12" s="151" t="s">
        <v>197</v>
      </c>
      <c r="B12" s="152" t="s">
        <v>198</v>
      </c>
      <c r="C12" s="146">
        <f t="shared" si="0"/>
        <v>2026</v>
      </c>
      <c r="D12" s="147">
        <v>11.667</v>
      </c>
      <c r="E12" s="148">
        <v>11.320600000000001</v>
      </c>
      <c r="F12" s="148">
        <v>11.165699999999999</v>
      </c>
      <c r="G12" s="148">
        <v>11.033200000000001</v>
      </c>
      <c r="H12" s="148">
        <v>10.7936</v>
      </c>
      <c r="I12" s="148">
        <v>11.033799999999999</v>
      </c>
      <c r="J12" s="148">
        <v>11.0822</v>
      </c>
      <c r="K12" s="148"/>
      <c r="L12" s="148"/>
      <c r="M12" s="148"/>
      <c r="N12" s="148"/>
      <c r="O12" s="149"/>
      <c r="P12" s="148"/>
      <c r="Q12" s="150"/>
    </row>
    <row r="13" spans="1:17" ht="14.1" customHeight="1">
      <c r="A13" s="145" t="s">
        <v>199</v>
      </c>
      <c r="B13" s="146" t="s">
        <v>200</v>
      </c>
      <c r="C13" s="146">
        <f t="shared" si="0"/>
        <v>2025</v>
      </c>
      <c r="D13" s="147">
        <v>0.94140000000000001</v>
      </c>
      <c r="E13" s="148">
        <v>0.94130000000000003</v>
      </c>
      <c r="F13" s="148">
        <v>0.95479999999999998</v>
      </c>
      <c r="G13" s="148">
        <v>0.93700000000000006</v>
      </c>
      <c r="H13" s="148">
        <v>0.93559999999999999</v>
      </c>
      <c r="I13" s="148">
        <v>0.93799999999999994</v>
      </c>
      <c r="J13" s="148">
        <v>0.9325</v>
      </c>
      <c r="K13" s="148">
        <v>0.93869999999999998</v>
      </c>
      <c r="L13" s="148">
        <v>0.93500000000000005</v>
      </c>
      <c r="M13" s="148">
        <v>0.92889999999999995</v>
      </c>
      <c r="N13" s="148">
        <v>0.92900000000000005</v>
      </c>
      <c r="O13" s="149">
        <v>0.93320000000000003</v>
      </c>
      <c r="P13" s="148">
        <v>0.93700000000000006</v>
      </c>
      <c r="Q13" s="150"/>
    </row>
    <row r="14" spans="1:17" ht="14.1" customHeight="1">
      <c r="A14" s="151" t="s">
        <v>199</v>
      </c>
      <c r="B14" s="152" t="s">
        <v>200</v>
      </c>
      <c r="C14" s="146">
        <f t="shared" si="0"/>
        <v>2026</v>
      </c>
      <c r="D14" s="147">
        <v>0.92720000000000002</v>
      </c>
      <c r="E14" s="148">
        <v>0.91400000000000003</v>
      </c>
      <c r="F14" s="148">
        <v>0.90939999999999999</v>
      </c>
      <c r="G14" s="148">
        <v>0.92130000000000001</v>
      </c>
      <c r="H14" s="148">
        <v>0.91490000000000005</v>
      </c>
      <c r="I14" s="148">
        <v>0.92049999999999998</v>
      </c>
      <c r="J14" s="148">
        <v>0.92559999999999998</v>
      </c>
      <c r="K14" s="148"/>
      <c r="L14" s="148"/>
      <c r="M14" s="148"/>
      <c r="N14" s="148"/>
      <c r="O14" s="149"/>
      <c r="P14" s="148"/>
      <c r="Q14" s="150"/>
    </row>
    <row r="15" spans="1:17" ht="14.1" customHeight="1">
      <c r="A15" s="145" t="s">
        <v>201</v>
      </c>
      <c r="B15" s="146" t="s">
        <v>202</v>
      </c>
      <c r="C15" s="146">
        <f t="shared" si="0"/>
        <v>2025</v>
      </c>
      <c r="D15" s="147">
        <v>1.0354000000000001</v>
      </c>
      <c r="E15" s="148">
        <v>1.0412999999999999</v>
      </c>
      <c r="F15" s="148">
        <v>1.0807</v>
      </c>
      <c r="G15" s="148">
        <v>1.1214</v>
      </c>
      <c r="H15" s="148">
        <v>1.1277999999999999</v>
      </c>
      <c r="I15" s="148">
        <v>1.1516</v>
      </c>
      <c r="J15" s="148">
        <v>1.1677</v>
      </c>
      <c r="K15" s="148">
        <v>1.1631</v>
      </c>
      <c r="L15" s="148">
        <v>1.1732</v>
      </c>
      <c r="M15" s="148">
        <v>1.163</v>
      </c>
      <c r="N15" s="148">
        <v>1.1559999999999999</v>
      </c>
      <c r="O15" s="149">
        <v>1.1709000000000001</v>
      </c>
      <c r="P15" s="148">
        <v>1.1299999999999999</v>
      </c>
      <c r="Q15" s="150"/>
    </row>
    <row r="16" spans="1:17" ht="14.1" customHeight="1">
      <c r="A16" s="151" t="s">
        <v>201</v>
      </c>
      <c r="B16" s="152" t="s">
        <v>202</v>
      </c>
      <c r="C16" s="146">
        <f t="shared" si="0"/>
        <v>2026</v>
      </c>
      <c r="D16" s="147">
        <v>1.1738</v>
      </c>
      <c r="E16" s="148">
        <v>1.1823999999999999</v>
      </c>
      <c r="F16" s="148">
        <v>1.1557999999999999</v>
      </c>
      <c r="G16" s="148">
        <v>1.1706000000000001</v>
      </c>
      <c r="H16" s="148">
        <v>1.1673</v>
      </c>
      <c r="I16" s="148">
        <v>1.1517999999999999</v>
      </c>
      <c r="J16" s="148">
        <v>1.1416999999999999</v>
      </c>
      <c r="K16" s="148"/>
      <c r="L16" s="148"/>
      <c r="M16" s="148"/>
      <c r="N16" s="148"/>
      <c r="O16" s="149"/>
      <c r="P16" s="148"/>
      <c r="Q16" s="150"/>
    </row>
    <row r="17" spans="1:17" ht="14.1" customHeight="1">
      <c r="A17" s="145" t="s">
        <v>203</v>
      </c>
      <c r="B17" s="146" t="s">
        <v>204</v>
      </c>
      <c r="C17" s="146">
        <f t="shared" si="0"/>
        <v>2025</v>
      </c>
      <c r="D17" s="156">
        <v>161.91999999999999</v>
      </c>
      <c r="E17" s="157">
        <v>158.09</v>
      </c>
      <c r="F17" s="157">
        <v>161.16999999999999</v>
      </c>
      <c r="G17" s="157">
        <v>161.66999999999999</v>
      </c>
      <c r="H17" s="157">
        <v>163.13999999999999</v>
      </c>
      <c r="I17" s="157">
        <v>166.52</v>
      </c>
      <c r="J17" s="157">
        <v>171.53</v>
      </c>
      <c r="K17" s="157">
        <v>171.79</v>
      </c>
      <c r="L17" s="157">
        <v>173.55</v>
      </c>
      <c r="M17" s="157">
        <v>176.15</v>
      </c>
      <c r="N17" s="157">
        <v>179.32</v>
      </c>
      <c r="O17" s="158">
        <v>182.5</v>
      </c>
      <c r="P17" s="157">
        <v>169.04</v>
      </c>
      <c r="Q17" s="150"/>
    </row>
    <row r="18" spans="1:17" ht="14.1" customHeight="1">
      <c r="A18" s="151" t="s">
        <v>203</v>
      </c>
      <c r="B18" s="152" t="s">
        <v>204</v>
      </c>
      <c r="C18" s="146">
        <f t="shared" si="0"/>
        <v>2026</v>
      </c>
      <c r="D18" s="156">
        <v>183.94</v>
      </c>
      <c r="E18" s="157">
        <v>183.45</v>
      </c>
      <c r="F18" s="157">
        <v>183.4</v>
      </c>
      <c r="G18" s="157">
        <v>186.21</v>
      </c>
      <c r="H18" s="157">
        <v>184.71</v>
      </c>
      <c r="I18" s="157">
        <v>185.11</v>
      </c>
      <c r="J18" s="157">
        <v>185.54</v>
      </c>
      <c r="K18" s="157"/>
      <c r="L18" s="157"/>
      <c r="M18" s="157"/>
      <c r="N18" s="157"/>
      <c r="O18" s="158"/>
      <c r="P18" s="157"/>
      <c r="Q18" s="150"/>
    </row>
    <row r="19" spans="1:17" ht="14.1" customHeight="1">
      <c r="A19" s="145" t="s">
        <v>205</v>
      </c>
      <c r="B19" s="146" t="s">
        <v>206</v>
      </c>
      <c r="C19" s="146">
        <f t="shared" si="0"/>
        <v>2025</v>
      </c>
      <c r="D19" s="159">
        <v>25.163</v>
      </c>
      <c r="E19" s="160">
        <v>25.077000000000002</v>
      </c>
      <c r="F19" s="160">
        <v>25.001000000000001</v>
      </c>
      <c r="G19" s="160">
        <v>25.039000000000001</v>
      </c>
      <c r="H19" s="160">
        <v>24.922999999999998</v>
      </c>
      <c r="I19" s="160">
        <v>24.803999999999998</v>
      </c>
      <c r="J19" s="160">
        <v>24.625</v>
      </c>
      <c r="K19" s="160">
        <v>24.516999999999999</v>
      </c>
      <c r="L19" s="160">
        <v>24.347000000000001</v>
      </c>
      <c r="M19" s="160">
        <v>24.315000000000001</v>
      </c>
      <c r="N19" s="160">
        <v>24.234000000000002</v>
      </c>
      <c r="O19" s="161">
        <v>24.259</v>
      </c>
      <c r="P19" s="160">
        <v>24.687999999999999</v>
      </c>
      <c r="Q19" s="150"/>
    </row>
    <row r="20" spans="1:17" ht="14.1" customHeight="1">
      <c r="A20" s="151" t="s">
        <v>205</v>
      </c>
      <c r="B20" s="152" t="s">
        <v>206</v>
      </c>
      <c r="C20" s="146">
        <f t="shared" si="0"/>
        <v>2026</v>
      </c>
      <c r="D20" s="159">
        <v>24.277999999999999</v>
      </c>
      <c r="E20" s="160">
        <v>24.26</v>
      </c>
      <c r="F20" s="160">
        <v>24.437999999999999</v>
      </c>
      <c r="G20" s="160">
        <v>24.381</v>
      </c>
      <c r="H20" s="160">
        <v>24.312999999999999</v>
      </c>
      <c r="I20" s="160">
        <v>24.207999999999998</v>
      </c>
      <c r="J20" s="160">
        <v>24.207000000000001</v>
      </c>
      <c r="K20" s="160"/>
      <c r="L20" s="160"/>
      <c r="M20" s="160"/>
      <c r="N20" s="160"/>
      <c r="O20" s="161"/>
      <c r="P20" s="160"/>
      <c r="Q20" s="150"/>
    </row>
    <row r="21" spans="1:17" ht="14.1" customHeight="1">
      <c r="A21" s="145" t="s">
        <v>207</v>
      </c>
      <c r="B21" s="146" t="s">
        <v>208</v>
      </c>
      <c r="C21" s="146">
        <f t="shared" si="0"/>
        <v>2025</v>
      </c>
      <c r="D21" s="156">
        <v>411.73</v>
      </c>
      <c r="E21" s="157">
        <v>403.13</v>
      </c>
      <c r="F21" s="157">
        <v>399.81</v>
      </c>
      <c r="G21" s="157">
        <v>406.44</v>
      </c>
      <c r="H21" s="157">
        <v>403.94</v>
      </c>
      <c r="I21" s="157">
        <v>402.08</v>
      </c>
      <c r="J21" s="157">
        <v>399.19</v>
      </c>
      <c r="K21" s="157">
        <v>396.45</v>
      </c>
      <c r="L21" s="157">
        <v>391.63</v>
      </c>
      <c r="M21" s="157">
        <v>389.91</v>
      </c>
      <c r="N21" s="157">
        <v>384.2</v>
      </c>
      <c r="O21" s="158">
        <v>384.97</v>
      </c>
      <c r="P21" s="157">
        <v>397.77</v>
      </c>
      <c r="Q21" s="150"/>
    </row>
    <row r="22" spans="1:17" ht="14.1" customHeight="1">
      <c r="A22" s="151" t="s">
        <v>207</v>
      </c>
      <c r="B22" s="152" t="s">
        <v>208</v>
      </c>
      <c r="C22" s="146">
        <f t="shared" si="0"/>
        <v>2026</v>
      </c>
      <c r="D22" s="156">
        <v>384.18</v>
      </c>
      <c r="E22" s="157">
        <v>378.61</v>
      </c>
      <c r="F22" s="157">
        <v>389.19</v>
      </c>
      <c r="G22" s="157">
        <v>368.96</v>
      </c>
      <c r="H22" s="157">
        <v>358.23</v>
      </c>
      <c r="I22" s="157">
        <v>353.94</v>
      </c>
      <c r="J22" s="157">
        <v>359.47</v>
      </c>
      <c r="K22" s="157"/>
      <c r="L22" s="157"/>
      <c r="M22" s="157"/>
      <c r="N22" s="157"/>
      <c r="O22" s="158"/>
      <c r="P22" s="157"/>
      <c r="Q22" s="150"/>
    </row>
    <row r="23" spans="1:17" ht="14.1" customHeight="1">
      <c r="A23" s="145" t="s">
        <v>209</v>
      </c>
      <c r="B23" s="146" t="s">
        <v>210</v>
      </c>
      <c r="C23" s="146">
        <f t="shared" si="0"/>
        <v>2025</v>
      </c>
      <c r="D23" s="147">
        <v>4.2466999999999997</v>
      </c>
      <c r="E23" s="148">
        <v>4.1722000000000001</v>
      </c>
      <c r="F23" s="148">
        <v>4.1820000000000004</v>
      </c>
      <c r="G23" s="148">
        <v>4.2652000000000001</v>
      </c>
      <c r="H23" s="148">
        <v>4.2538</v>
      </c>
      <c r="I23" s="148">
        <v>4.2657999999999996</v>
      </c>
      <c r="J23" s="148">
        <v>4.2541000000000002</v>
      </c>
      <c r="K23" s="148">
        <v>4.2613000000000003</v>
      </c>
      <c r="L23" s="148">
        <v>4.2588999999999997</v>
      </c>
      <c r="M23" s="148">
        <v>4.2488000000000001</v>
      </c>
      <c r="N23" s="148">
        <v>4.2375999999999996</v>
      </c>
      <c r="O23" s="149">
        <v>4.2239000000000004</v>
      </c>
      <c r="P23" s="148">
        <v>4.2397</v>
      </c>
      <c r="Q23" s="150"/>
    </row>
    <row r="24" spans="1:17" ht="14.1" customHeight="1">
      <c r="A24" s="151" t="s">
        <v>209</v>
      </c>
      <c r="B24" s="152" t="s">
        <v>210</v>
      </c>
      <c r="C24" s="146">
        <f t="shared" si="0"/>
        <v>2026</v>
      </c>
      <c r="D24" s="147">
        <v>4.2126999999999999</v>
      </c>
      <c r="E24" s="148">
        <v>4.2183999999999999</v>
      </c>
      <c r="F24" s="148">
        <v>4.2714999999999996</v>
      </c>
      <c r="G24" s="148">
        <v>4.2502000000000004</v>
      </c>
      <c r="H24" s="148">
        <v>4.2412000000000001</v>
      </c>
      <c r="I24" s="148">
        <v>4.2568000000000001</v>
      </c>
      <c r="J24" s="148">
        <v>4.3178999999999998</v>
      </c>
      <c r="K24" s="148"/>
      <c r="L24" s="148"/>
      <c r="M24" s="148"/>
      <c r="N24" s="148"/>
      <c r="O24" s="149"/>
      <c r="P24" s="148"/>
      <c r="Q24" s="150"/>
    </row>
    <row r="25" spans="1:17" ht="39.75" customHeight="1">
      <c r="A25" s="2137" t="s">
        <v>211</v>
      </c>
      <c r="B25" s="2137"/>
      <c r="C25" s="2137"/>
      <c r="D25" s="2137"/>
      <c r="E25" s="2137"/>
      <c r="F25" s="2137"/>
      <c r="G25" s="2137"/>
      <c r="H25" s="2137"/>
      <c r="I25" s="2137"/>
      <c r="J25" s="2137"/>
      <c r="K25" s="2137"/>
      <c r="L25" s="2137"/>
      <c r="M25" s="2137"/>
      <c r="N25" s="2137"/>
      <c r="O25" s="2137"/>
      <c r="P25" s="2137"/>
      <c r="Q25" s="138"/>
    </row>
    <row r="26" spans="1:17" ht="39.75" customHeight="1">
      <c r="A26" s="162" t="s">
        <v>212</v>
      </c>
      <c r="B26" s="162"/>
      <c r="C26" s="162"/>
      <c r="D26" s="162"/>
      <c r="E26" s="162"/>
      <c r="F26" s="162"/>
      <c r="G26" s="162"/>
      <c r="H26" s="162"/>
      <c r="I26" s="162"/>
      <c r="J26" s="162"/>
      <c r="K26" s="162"/>
      <c r="L26" s="162"/>
      <c r="M26" s="162"/>
      <c r="N26" s="162"/>
      <c r="O26" s="162"/>
      <c r="P26" s="162"/>
      <c r="Q26" s="138"/>
    </row>
    <row r="27" spans="1:17" ht="14.1" customHeight="1">
      <c r="A27" s="162" t="s">
        <v>213</v>
      </c>
      <c r="B27" s="162" t="s">
        <v>214</v>
      </c>
      <c r="C27" s="162"/>
      <c r="D27" s="162"/>
      <c r="E27" s="162"/>
      <c r="F27" s="162"/>
      <c r="G27" s="162"/>
      <c r="H27" s="162"/>
      <c r="I27" s="162"/>
      <c r="J27" s="162"/>
      <c r="K27" s="162"/>
      <c r="L27" s="162"/>
      <c r="M27" s="162"/>
      <c r="N27" s="162"/>
      <c r="O27" s="162"/>
      <c r="P27" s="162"/>
      <c r="Q27" s="138"/>
    </row>
    <row r="28" spans="1:17" ht="14.1" customHeight="1">
      <c r="A28" s="162" t="s">
        <v>215</v>
      </c>
      <c r="B28" s="162" t="s">
        <v>216</v>
      </c>
      <c r="C28" s="162"/>
      <c r="D28" s="162"/>
      <c r="E28" s="162"/>
      <c r="F28" s="138"/>
      <c r="G28" s="138"/>
      <c r="H28" s="138"/>
      <c r="I28" s="162"/>
      <c r="J28" s="162"/>
      <c r="K28" s="138"/>
      <c r="L28" s="138"/>
      <c r="M28" s="138"/>
      <c r="N28" s="162"/>
      <c r="O28" s="162"/>
      <c r="P28" s="162"/>
      <c r="Q28" s="138"/>
    </row>
    <row r="29" spans="1:17" ht="14.1" customHeight="1">
      <c r="A29" s="162" t="s">
        <v>217</v>
      </c>
      <c r="B29" s="162" t="s">
        <v>218</v>
      </c>
      <c r="C29" s="162"/>
      <c r="D29" s="162"/>
      <c r="E29" s="162"/>
      <c r="F29" s="138"/>
      <c r="G29" s="138"/>
      <c r="H29" s="138"/>
      <c r="I29" s="162"/>
      <c r="J29" s="162"/>
      <c r="K29" s="138"/>
      <c r="L29" s="138"/>
      <c r="M29" s="138"/>
      <c r="N29" s="162"/>
      <c r="O29" s="162"/>
      <c r="P29" s="162"/>
      <c r="Q29" s="138"/>
    </row>
    <row r="30" spans="1:17" ht="14.1" customHeight="1">
      <c r="A30" s="162" t="s">
        <v>219</v>
      </c>
      <c r="B30" s="162" t="s">
        <v>220</v>
      </c>
      <c r="C30" s="162"/>
      <c r="D30" s="162"/>
      <c r="E30" s="162"/>
      <c r="F30" s="138"/>
      <c r="G30" s="138"/>
      <c r="H30" s="138"/>
      <c r="I30" s="162"/>
      <c r="J30" s="162"/>
      <c r="K30" s="138"/>
      <c r="L30" s="138"/>
      <c r="M30" s="138"/>
      <c r="N30" s="162"/>
      <c r="O30" s="162"/>
      <c r="P30" s="162"/>
      <c r="Q30" s="138"/>
    </row>
    <row r="31" spans="1:17" ht="14.1" customHeight="1">
      <c r="A31" s="162" t="s">
        <v>221</v>
      </c>
      <c r="B31" s="162" t="s">
        <v>222</v>
      </c>
      <c r="C31" s="162"/>
      <c r="D31" s="162"/>
      <c r="E31" s="162"/>
      <c r="F31" s="138"/>
      <c r="G31" s="138"/>
      <c r="H31" s="138"/>
      <c r="I31" s="162"/>
      <c r="J31" s="162"/>
      <c r="K31" s="138"/>
      <c r="L31" s="138"/>
      <c r="M31" s="138"/>
      <c r="N31" s="162"/>
      <c r="O31" s="162"/>
      <c r="P31" s="138"/>
      <c r="Q31" s="138"/>
    </row>
    <row r="32" spans="1:17" ht="14.1" customHeight="1">
      <c r="A32" s="162" t="s">
        <v>223</v>
      </c>
      <c r="B32" s="162" t="s">
        <v>224</v>
      </c>
      <c r="C32" s="162"/>
      <c r="D32" s="162"/>
      <c r="E32" s="162"/>
      <c r="F32" s="138"/>
      <c r="G32" s="138"/>
      <c r="H32" s="138"/>
      <c r="I32" s="162"/>
      <c r="J32" s="162"/>
      <c r="K32" s="138"/>
      <c r="L32" s="138"/>
      <c r="M32" s="138"/>
      <c r="N32" s="162"/>
      <c r="O32" s="162"/>
      <c r="P32" s="138"/>
      <c r="Q32" s="138"/>
    </row>
    <row r="33" spans="1:17" ht="14.1" customHeight="1">
      <c r="A33" s="162" t="s">
        <v>225</v>
      </c>
      <c r="B33" s="162" t="s">
        <v>226</v>
      </c>
      <c r="C33" s="162"/>
      <c r="D33" s="162"/>
      <c r="E33" s="138"/>
      <c r="F33" s="138"/>
      <c r="G33" s="138"/>
      <c r="H33" s="138"/>
      <c r="I33" s="162"/>
      <c r="J33" s="138"/>
      <c r="K33" s="138"/>
      <c r="L33" s="138"/>
      <c r="M33" s="138"/>
      <c r="N33" s="162"/>
      <c r="O33" s="162"/>
      <c r="P33" s="163"/>
      <c r="Q33" s="138"/>
    </row>
    <row r="34" spans="1:17" ht="14.1" customHeight="1">
      <c r="A34" s="162" t="s">
        <v>227</v>
      </c>
      <c r="B34" s="162" t="s">
        <v>228</v>
      </c>
      <c r="C34" s="138"/>
      <c r="D34" s="138"/>
      <c r="E34" s="138"/>
      <c r="F34" s="138"/>
      <c r="G34" s="138"/>
      <c r="H34" s="138"/>
      <c r="I34" s="138"/>
      <c r="J34" s="138"/>
      <c r="K34" s="138"/>
      <c r="L34" s="138"/>
      <c r="M34" s="138"/>
      <c r="N34" s="138"/>
      <c r="O34" s="138"/>
      <c r="P34" s="138"/>
      <c r="Q34" s="138"/>
    </row>
    <row r="35" spans="1:17" ht="14.1" customHeight="1">
      <c r="A35" s="162" t="s">
        <v>229</v>
      </c>
      <c r="B35" s="162" t="s">
        <v>230</v>
      </c>
      <c r="C35" s="138"/>
      <c r="D35" s="138"/>
      <c r="E35" s="138"/>
      <c r="F35" s="138"/>
      <c r="G35" s="138"/>
      <c r="I35" s="138"/>
      <c r="J35" s="138"/>
      <c r="K35" s="138"/>
      <c r="L35" s="138"/>
      <c r="M35" s="138"/>
      <c r="N35" s="138"/>
      <c r="O35" s="138"/>
      <c r="P35" s="138"/>
      <c r="Q35" s="138"/>
    </row>
    <row r="36" spans="1:17" ht="14.1" customHeight="1">
      <c r="A36" s="164" t="s">
        <v>231</v>
      </c>
      <c r="B36" s="162" t="s">
        <v>232</v>
      </c>
      <c r="C36" s="138"/>
      <c r="D36" s="138"/>
      <c r="E36" s="138"/>
      <c r="F36" s="138"/>
      <c r="G36" s="138"/>
      <c r="H36" s="138"/>
      <c r="I36" s="138"/>
      <c r="J36" s="138"/>
      <c r="K36" s="138"/>
      <c r="L36" s="138"/>
      <c r="M36" s="138"/>
      <c r="N36" s="138"/>
      <c r="O36" s="138"/>
      <c r="P36" s="138"/>
      <c r="Q36" s="138"/>
    </row>
    <row r="37" spans="1:17" ht="14.1" customHeight="1">
      <c r="A37" s="162" t="s">
        <v>233</v>
      </c>
      <c r="B37" s="162" t="s">
        <v>234</v>
      </c>
      <c r="C37" s="138"/>
      <c r="D37" s="138"/>
      <c r="E37" s="138"/>
      <c r="F37" s="138"/>
      <c r="G37" s="138"/>
      <c r="H37" s="138"/>
      <c r="I37" s="138"/>
      <c r="J37" s="138"/>
      <c r="K37" s="138"/>
      <c r="L37" s="138"/>
      <c r="M37" s="138" t="s">
        <v>1</v>
      </c>
      <c r="N37" s="138"/>
      <c r="O37" s="138"/>
      <c r="P37" s="138"/>
      <c r="Q37" s="138"/>
    </row>
    <row r="38" spans="1:17" ht="14.1" customHeight="1">
      <c r="A38" s="162" t="s">
        <v>235</v>
      </c>
      <c r="B38" s="162" t="s">
        <v>236</v>
      </c>
      <c r="C38" s="138"/>
      <c r="D38" s="138"/>
      <c r="E38" s="138"/>
      <c r="F38" s="138"/>
      <c r="G38" s="138"/>
      <c r="H38" s="138"/>
      <c r="I38" s="138"/>
      <c r="J38" s="138"/>
      <c r="K38" s="138"/>
      <c r="L38" s="138"/>
      <c r="M38" s="138"/>
      <c r="N38" s="138"/>
      <c r="O38" s="138"/>
      <c r="P38" s="138"/>
      <c r="Q38" s="138"/>
    </row>
    <row r="39" spans="1:17" ht="14.1" customHeight="1">
      <c r="A39" s="162" t="s">
        <v>237</v>
      </c>
      <c r="B39" s="162" t="s">
        <v>238</v>
      </c>
      <c r="C39" s="138"/>
      <c r="D39" s="138"/>
      <c r="E39" s="138"/>
      <c r="F39" s="138"/>
      <c r="G39" s="138"/>
      <c r="H39" s="138"/>
      <c r="I39" s="138"/>
      <c r="J39" s="138"/>
      <c r="K39" s="138"/>
      <c r="L39" s="138"/>
      <c r="M39" s="138"/>
      <c r="N39" s="138"/>
      <c r="O39" s="138"/>
      <c r="P39" s="138"/>
      <c r="Q39" s="138"/>
    </row>
    <row r="40" spans="1:17" ht="14.1" customHeight="1">
      <c r="A40" s="162" t="s">
        <v>239</v>
      </c>
      <c r="B40" s="162" t="s">
        <v>240</v>
      </c>
      <c r="C40" s="138"/>
      <c r="D40" s="138"/>
      <c r="E40" s="138"/>
      <c r="F40" s="138"/>
      <c r="G40" s="138"/>
      <c r="H40" s="138"/>
      <c r="I40" s="138"/>
      <c r="J40" s="138"/>
      <c r="K40" s="138"/>
      <c r="L40" s="138"/>
      <c r="M40" s="138"/>
      <c r="N40" s="138"/>
      <c r="O40" s="138"/>
      <c r="P40" s="138"/>
      <c r="Q40" s="138"/>
    </row>
    <row r="41" spans="1:17" ht="14.1" customHeight="1">
      <c r="A41" s="162" t="s">
        <v>241</v>
      </c>
      <c r="B41" s="162" t="s">
        <v>242</v>
      </c>
      <c r="C41" s="138"/>
      <c r="D41" s="138"/>
      <c r="E41" s="138"/>
      <c r="F41" s="138"/>
      <c r="G41" s="138"/>
      <c r="H41" s="138"/>
      <c r="I41" s="138"/>
      <c r="J41" s="138"/>
      <c r="K41" s="138"/>
      <c r="L41" s="138"/>
      <c r="M41" s="138"/>
      <c r="N41" s="138"/>
      <c r="O41" s="138"/>
      <c r="P41" s="138"/>
      <c r="Q41" s="138"/>
    </row>
    <row r="42" spans="1:17" ht="14.1" customHeight="1">
      <c r="A42" s="162" t="s">
        <v>243</v>
      </c>
      <c r="B42" s="162" t="s">
        <v>244</v>
      </c>
      <c r="C42" s="138"/>
      <c r="D42" s="138"/>
      <c r="E42" s="138"/>
      <c r="F42" s="138"/>
      <c r="G42" s="138"/>
      <c r="H42" s="138"/>
      <c r="I42" s="138"/>
      <c r="J42" s="138"/>
      <c r="K42" s="138"/>
      <c r="L42" s="138"/>
      <c r="M42" s="138"/>
      <c r="N42" s="138"/>
      <c r="O42" s="138"/>
      <c r="P42" s="138"/>
      <c r="Q42" s="138"/>
    </row>
    <row r="43" spans="1:17" ht="14.1" customHeight="1">
      <c r="A43" s="162" t="s">
        <v>245</v>
      </c>
      <c r="B43" s="162" t="s">
        <v>246</v>
      </c>
      <c r="C43" s="138"/>
      <c r="D43" s="138"/>
      <c r="E43" s="138"/>
      <c r="F43" s="138"/>
      <c r="G43" s="138"/>
      <c r="H43" s="138"/>
      <c r="I43" s="138"/>
      <c r="J43" s="138"/>
      <c r="K43" s="138"/>
      <c r="L43" s="138"/>
      <c r="M43" s="138"/>
      <c r="N43" s="138"/>
      <c r="O43" s="138"/>
      <c r="P43" s="138"/>
      <c r="Q43" s="138"/>
    </row>
    <row r="44" spans="1:17" ht="14.1" customHeight="1">
      <c r="A44" s="162" t="s">
        <v>247</v>
      </c>
      <c r="B44" s="162" t="s">
        <v>248</v>
      </c>
      <c r="C44" s="138"/>
      <c r="D44" s="138"/>
      <c r="E44" s="138"/>
      <c r="F44" s="138"/>
      <c r="G44" s="138"/>
      <c r="H44" s="138"/>
      <c r="I44" s="138"/>
      <c r="J44" s="138"/>
      <c r="K44" s="138"/>
      <c r="L44" s="138"/>
      <c r="M44" s="138"/>
      <c r="N44" s="138"/>
      <c r="O44" s="138"/>
      <c r="P44" s="138"/>
      <c r="Q44" s="138"/>
    </row>
    <row r="45" spans="1:17" ht="14.1" customHeight="1">
      <c r="A45" s="162" t="s">
        <v>249</v>
      </c>
      <c r="B45" s="162" t="s">
        <v>250</v>
      </c>
      <c r="C45" s="138"/>
      <c r="D45" s="138"/>
      <c r="E45" s="138"/>
      <c r="F45" s="138"/>
      <c r="G45" s="138"/>
      <c r="H45" s="138"/>
      <c r="I45" s="138"/>
      <c r="J45" s="138"/>
      <c r="K45" s="138"/>
      <c r="L45" s="138"/>
      <c r="M45" s="138"/>
      <c r="N45" s="138"/>
      <c r="O45" s="138"/>
      <c r="P45" s="138"/>
      <c r="Q45" s="138"/>
    </row>
    <row r="46" spans="1:17" ht="14.1" customHeight="1">
      <c r="A46" s="162" t="s">
        <v>251</v>
      </c>
      <c r="B46" s="162" t="s">
        <v>252</v>
      </c>
      <c r="C46" s="138"/>
      <c r="D46" s="138"/>
      <c r="E46" s="138"/>
      <c r="F46" s="138"/>
      <c r="G46" s="138"/>
      <c r="H46" s="138"/>
      <c r="I46" s="138"/>
      <c r="J46" s="138"/>
      <c r="K46" s="138"/>
      <c r="L46" s="138"/>
      <c r="M46" s="138"/>
      <c r="N46" s="138"/>
      <c r="O46" s="138"/>
      <c r="P46" s="138"/>
      <c r="Q46" s="138"/>
    </row>
    <row r="47" spans="1:17" ht="14.1" customHeight="1">
      <c r="A47" s="165" t="s">
        <v>253</v>
      </c>
      <c r="C47" s="138"/>
      <c r="D47" s="138"/>
      <c r="E47" s="138"/>
      <c r="F47" s="138"/>
      <c r="G47" s="138"/>
      <c r="H47" s="138"/>
      <c r="I47" s="138"/>
      <c r="J47" s="138"/>
      <c r="K47" s="138"/>
      <c r="L47" s="138"/>
      <c r="M47" s="138"/>
      <c r="N47" s="138"/>
      <c r="O47" s="138"/>
      <c r="P47" s="138"/>
      <c r="Q47" s="138"/>
    </row>
    <row r="48" spans="1:17" ht="14.1" customHeight="1">
      <c r="A48" s="1909" t="s">
        <v>111</v>
      </c>
      <c r="C48" s="138"/>
      <c r="D48" s="138"/>
      <c r="E48" s="138"/>
      <c r="F48" s="138"/>
      <c r="G48" s="138"/>
      <c r="H48" s="138"/>
      <c r="I48" s="138"/>
      <c r="J48" s="138"/>
      <c r="K48" s="138"/>
      <c r="L48" s="138"/>
      <c r="M48" s="138"/>
      <c r="N48" s="138"/>
      <c r="O48" s="138"/>
      <c r="P48" s="138"/>
      <c r="Q48" s="138"/>
    </row>
    <row r="49" spans="1:17" ht="14.1" customHeight="1">
      <c r="A49" s="1932" t="s">
        <v>123</v>
      </c>
      <c r="B49" s="138"/>
      <c r="C49" s="138"/>
      <c r="D49" s="138"/>
      <c r="E49" s="138"/>
      <c r="F49" s="138"/>
      <c r="G49" s="138"/>
      <c r="H49" s="138"/>
      <c r="I49" s="138"/>
      <c r="J49" s="138"/>
      <c r="K49" s="138"/>
      <c r="L49" s="138"/>
      <c r="M49" s="138"/>
      <c r="N49" s="138"/>
      <c r="O49" s="138"/>
      <c r="P49" s="138"/>
      <c r="Q49" s="138"/>
    </row>
  </sheetData>
  <mergeCells count="1">
    <mergeCell ref="A25:P25"/>
  </mergeCells>
  <hyperlinks>
    <hyperlink ref="A48" r:id="rId1" xr:uid="{A247DB65-5340-4DFA-B416-6B6E190B4565}"/>
    <hyperlink ref="A49" location="'Inhaltsverzeichnis_2026-08'!A1" display="Zurück zum Inhaltsverzeichnis" xr:uid="{9ABCEBF3-DCD8-469B-AEED-864F5A3561A0}"/>
  </hyperlinks>
  <pageMargins left="0.78740157480314965" right="0.78740157480314965" top="0.39370078740157483" bottom="0.19685039370078741" header="0.19685039370078741" footer="0.19685039370078741"/>
  <pageSetup paperSize="9" scale="63" orientation="portrait" verticalDpi="300" r:id="rId2"/>
  <headerFooter alignWithMargins="0">
    <oddFooter>&amp;L&amp;D / &amp;T&amp;R&amp;F / &amp;A</oddFooter>
  </headerFooter>
  <tableParts count="1">
    <tablePart r:id="rId3"/>
  </tablePart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1C806-D4BD-4909-B2DC-3E8D85DF846E}">
  <sheetPr>
    <tabColor rgb="FFCD3363"/>
    <outlinePr summaryBelow="0"/>
  </sheetPr>
  <dimension ref="A1:S74"/>
  <sheetViews>
    <sheetView showGridLines="0" zoomScaleNormal="100" workbookViewId="0">
      <selection sqref="A1:S1"/>
    </sheetView>
  </sheetViews>
  <sheetFormatPr baseColWidth="10" defaultColWidth="8" defaultRowHeight="12.75"/>
  <cols>
    <col min="1" max="1" width="7.5" style="1641" customWidth="1"/>
    <col min="2" max="2" width="6" style="1641" customWidth="1"/>
    <col min="3" max="3" width="5.625" style="1641" customWidth="1"/>
    <col min="4" max="4" width="4.5" style="1641" customWidth="1"/>
    <col min="5" max="5" width="1.25" style="1641" customWidth="1"/>
    <col min="6" max="6" width="5.625" style="1641" customWidth="1"/>
    <col min="7" max="7" width="2.25" style="1641" customWidth="1"/>
    <col min="8" max="8" width="3.5" style="1641" customWidth="1"/>
    <col min="9" max="9" width="5.625" style="1641" customWidth="1"/>
    <col min="10" max="10" width="5.75" style="1641" customWidth="1"/>
    <col min="11" max="11" width="5.625" style="1641" customWidth="1"/>
    <col min="12" max="12" width="3" style="1641" customWidth="1"/>
    <col min="13" max="13" width="2.75" style="1641" customWidth="1"/>
    <col min="14" max="14" width="5.625" style="1641" customWidth="1"/>
    <col min="15" max="15" width="5.75" style="1641" customWidth="1"/>
    <col min="16" max="16" width="5.625" style="1641" customWidth="1"/>
    <col min="17" max="17" width="1" style="1641" customWidth="1"/>
    <col min="18" max="19" width="6" style="1641" customWidth="1"/>
    <col min="20" max="16384" width="8" style="1641"/>
  </cols>
  <sheetData>
    <row r="1" spans="1:19" ht="26.25" customHeight="1">
      <c r="A1" s="2143" t="s">
        <v>1174</v>
      </c>
      <c r="B1" s="2143"/>
      <c r="C1" s="2143"/>
      <c r="D1" s="2143"/>
      <c r="E1" s="2143"/>
      <c r="F1" s="2143"/>
      <c r="G1" s="2143"/>
      <c r="H1" s="2143"/>
      <c r="I1" s="2143"/>
      <c r="J1" s="2143"/>
      <c r="K1" s="2143"/>
      <c r="L1" s="2143"/>
      <c r="M1" s="2143"/>
      <c r="N1" s="2143"/>
      <c r="O1" s="2143"/>
      <c r="P1" s="2143"/>
      <c r="Q1" s="2143"/>
      <c r="R1" s="2143"/>
      <c r="S1" s="2143"/>
    </row>
    <row r="2" spans="1:19" ht="11.25" customHeight="1">
      <c r="A2" s="1910" t="s">
        <v>1380</v>
      </c>
      <c r="B2" s="1929"/>
      <c r="C2" s="1929"/>
      <c r="D2" s="1929"/>
      <c r="E2" s="1929"/>
      <c r="F2" s="1929"/>
      <c r="G2" s="1929"/>
      <c r="H2" s="1929"/>
      <c r="I2" s="1929"/>
      <c r="J2" s="1929"/>
      <c r="K2" s="1929"/>
      <c r="L2" s="1929"/>
      <c r="M2" s="1929"/>
      <c r="N2" s="1929"/>
      <c r="O2" s="1929"/>
      <c r="P2" s="1929"/>
      <c r="Q2" s="1929"/>
      <c r="R2" s="1929"/>
      <c r="S2" s="1929"/>
    </row>
    <row r="3" spans="1:19" ht="14.25" customHeight="1">
      <c r="A3" s="2144" t="s">
        <v>1175</v>
      </c>
      <c r="B3" s="2144"/>
      <c r="C3" s="2144"/>
      <c r="D3" s="2144"/>
      <c r="E3" s="2144"/>
      <c r="F3" s="2144"/>
      <c r="G3" s="2144"/>
      <c r="H3" s="2144"/>
      <c r="I3" s="2144"/>
      <c r="J3" s="2144"/>
      <c r="K3" s="2144"/>
      <c r="L3" s="2144"/>
      <c r="M3" s="2144"/>
      <c r="N3" s="2144"/>
      <c r="O3" s="2144"/>
      <c r="P3" s="2144"/>
      <c r="Q3" s="2144"/>
      <c r="R3" s="2144"/>
      <c r="S3" s="2144"/>
    </row>
    <row r="4" spans="1:19" ht="12" customHeight="1">
      <c r="A4" s="1642"/>
      <c r="B4" s="1642"/>
      <c r="C4" s="1643"/>
      <c r="D4" s="1644"/>
      <c r="E4" s="1643"/>
      <c r="F4" s="1643"/>
      <c r="G4" s="1644"/>
      <c r="H4" s="1643"/>
      <c r="I4" s="1643"/>
      <c r="J4" s="1643"/>
      <c r="K4" s="1643"/>
      <c r="L4" s="1644"/>
      <c r="M4" s="1643"/>
      <c r="N4" s="1643"/>
      <c r="O4" s="1643"/>
      <c r="P4" s="1643"/>
      <c r="R4" s="1645" t="s">
        <v>1176</v>
      </c>
      <c r="S4" s="1646" t="s">
        <v>255</v>
      </c>
    </row>
    <row r="5" spans="1:19" ht="8.25" customHeight="1" thickBot="1">
      <c r="A5" s="1647"/>
      <c r="B5" s="1648" t="s">
        <v>255</v>
      </c>
      <c r="C5" s="1649" t="s">
        <v>262</v>
      </c>
      <c r="D5" s="2139" t="s">
        <v>263</v>
      </c>
      <c r="E5" s="2139"/>
      <c r="F5" s="1649" t="s">
        <v>264</v>
      </c>
      <c r="G5" s="2139" t="s">
        <v>265</v>
      </c>
      <c r="H5" s="2139"/>
      <c r="I5" s="1649" t="s">
        <v>268</v>
      </c>
      <c r="J5" s="1649" t="s">
        <v>267</v>
      </c>
      <c r="K5" s="1649" t="s">
        <v>266</v>
      </c>
      <c r="L5" s="2139" t="s">
        <v>256</v>
      </c>
      <c r="M5" s="2139"/>
      <c r="N5" s="1649" t="s">
        <v>257</v>
      </c>
      <c r="O5" s="1649" t="s">
        <v>179</v>
      </c>
      <c r="P5" s="1649" t="s">
        <v>258</v>
      </c>
      <c r="R5" s="1648" t="s">
        <v>1177</v>
      </c>
      <c r="S5" s="1649" t="s">
        <v>1178</v>
      </c>
    </row>
    <row r="6" spans="1:19" ht="8.25" customHeight="1" thickBot="1">
      <c r="A6" s="1650" t="s">
        <v>1179</v>
      </c>
      <c r="B6" s="1647"/>
      <c r="C6" s="1651"/>
      <c r="D6" s="1652"/>
      <c r="E6" s="1651"/>
      <c r="F6" s="1651"/>
      <c r="G6" s="1652"/>
      <c r="H6" s="1651"/>
      <c r="I6" s="1651"/>
      <c r="J6" s="1651"/>
      <c r="K6" s="1651"/>
      <c r="L6" s="1652"/>
      <c r="M6" s="1651"/>
      <c r="N6" s="1651"/>
      <c r="O6" s="1651"/>
      <c r="P6" s="1651"/>
      <c r="R6" s="2209" t="s">
        <v>1418</v>
      </c>
      <c r="S6" s="1649" t="s">
        <v>258</v>
      </c>
    </row>
    <row r="7" spans="1:19" ht="9" customHeight="1" thickBot="1">
      <c r="A7" s="1647"/>
      <c r="B7" s="2138">
        <v>2024</v>
      </c>
      <c r="C7" s="2138"/>
      <c r="D7" s="2138"/>
      <c r="E7" s="2138"/>
      <c r="F7" s="2138"/>
      <c r="G7" s="2138"/>
      <c r="H7" s="2138"/>
      <c r="I7" s="2138"/>
      <c r="J7" s="2139" t="s">
        <v>1180</v>
      </c>
      <c r="K7" s="2139"/>
      <c r="L7" s="2139"/>
      <c r="M7" s="2139"/>
      <c r="N7" s="2139"/>
      <c r="O7" s="2139"/>
      <c r="P7" s="2139"/>
      <c r="R7" s="2138" t="s">
        <v>1181</v>
      </c>
      <c r="S7" s="2138"/>
    </row>
    <row r="8" spans="1:19" ht="8.25" customHeight="1" thickBot="1">
      <c r="A8" s="1647"/>
      <c r="B8" s="2138" t="s">
        <v>1180</v>
      </c>
      <c r="C8" s="2138"/>
      <c r="D8" s="2138"/>
      <c r="E8" s="2138"/>
      <c r="F8" s="2138"/>
      <c r="G8" s="2138"/>
      <c r="H8" s="2138"/>
      <c r="I8" s="2138"/>
      <c r="J8" s="2139" t="s">
        <v>962</v>
      </c>
      <c r="K8" s="2139"/>
      <c r="L8" s="2139"/>
      <c r="M8" s="2139"/>
      <c r="N8" s="2139"/>
      <c r="O8" s="2139"/>
      <c r="P8" s="2139"/>
      <c r="R8" s="2138" t="s">
        <v>1182</v>
      </c>
      <c r="S8" s="2138"/>
    </row>
    <row r="9" spans="1:19" ht="11.25" customHeight="1">
      <c r="A9" s="2208" t="s">
        <v>1404</v>
      </c>
      <c r="B9" s="2140"/>
      <c r="C9" s="2140"/>
      <c r="D9" s="2140"/>
      <c r="E9" s="2140"/>
      <c r="F9" s="2140"/>
      <c r="G9" s="2140"/>
      <c r="H9" s="2140"/>
      <c r="I9" s="2140"/>
      <c r="J9" s="2140"/>
      <c r="K9" s="2140"/>
      <c r="L9" s="2140"/>
      <c r="M9" s="2140"/>
      <c r="N9" s="2140"/>
      <c r="O9" s="2140"/>
      <c r="P9" s="2140"/>
      <c r="Q9" s="2140"/>
      <c r="R9" s="2140"/>
      <c r="S9" s="2140"/>
    </row>
    <row r="10" spans="1:19" ht="9" customHeight="1" thickBot="1">
      <c r="A10" s="1653" t="s">
        <v>414</v>
      </c>
      <c r="B10" s="1654">
        <v>10194.261</v>
      </c>
      <c r="C10" s="1654">
        <v>9318.0519999999997</v>
      </c>
      <c r="D10" s="2141">
        <v>9746.6990000000005</v>
      </c>
      <c r="E10" s="2141"/>
      <c r="F10" s="1654">
        <v>10875.053</v>
      </c>
      <c r="G10" s="2141">
        <v>10790.094999999999</v>
      </c>
      <c r="H10" s="2141"/>
      <c r="I10" s="1654">
        <v>9829.3080000000009</v>
      </c>
      <c r="J10" s="1654">
        <v>10733.282999999999</v>
      </c>
      <c r="K10" s="1654">
        <v>10649.023999999999</v>
      </c>
      <c r="L10" s="2141">
        <v>11347.16</v>
      </c>
      <c r="M10" s="2141"/>
      <c r="N10" s="1654">
        <v>11336.782999999999</v>
      </c>
      <c r="O10" s="1654">
        <v>11306.103999999999</v>
      </c>
      <c r="P10" s="1654">
        <v>10880.294</v>
      </c>
      <c r="R10" s="2142">
        <v>127006.11599999999</v>
      </c>
      <c r="S10" s="2142"/>
    </row>
    <row r="11" spans="1:19" ht="9" customHeight="1" thickBot="1">
      <c r="B11" s="1654">
        <v>11313.960999999999</v>
      </c>
      <c r="C11" s="1654">
        <v>10307.361000000001</v>
      </c>
      <c r="D11" s="2141">
        <v>10953.671</v>
      </c>
      <c r="E11" s="2141"/>
      <c r="F11" s="1654">
        <v>11258.579</v>
      </c>
      <c r="G11" s="2141">
        <v>11162.42</v>
      </c>
      <c r="H11" s="2141"/>
      <c r="I11" s="1654">
        <v>10662.865</v>
      </c>
      <c r="J11" s="1654">
        <v>10293.012000000001</v>
      </c>
      <c r="K11" s="1654">
        <v>10761.637000000001</v>
      </c>
      <c r="L11" s="2141">
        <v>12107.040999999999</v>
      </c>
      <c r="M11" s="2141"/>
      <c r="N11" s="1654">
        <v>11168.885</v>
      </c>
      <c r="O11" s="1654">
        <v>10584.096</v>
      </c>
      <c r="P11" s="1654">
        <v>11221.221</v>
      </c>
      <c r="R11" s="2142">
        <v>131794.74900000001</v>
      </c>
      <c r="S11" s="2142"/>
    </row>
    <row r="12" spans="1:19" ht="10.5" customHeight="1" thickBot="1">
      <c r="A12" s="1653" t="s">
        <v>1183</v>
      </c>
      <c r="B12" s="1654">
        <v>7156.4790000000003</v>
      </c>
      <c r="C12" s="1654">
        <v>6479.98</v>
      </c>
      <c r="D12" s="2141">
        <v>6811.7520000000004</v>
      </c>
      <c r="E12" s="2141"/>
      <c r="F12" s="1654">
        <v>7434.4260000000004</v>
      </c>
      <c r="G12" s="2141">
        <v>7180.5460000000003</v>
      </c>
      <c r="H12" s="2141"/>
      <c r="I12" s="1654">
        <v>6711.576</v>
      </c>
      <c r="J12" s="1654">
        <v>7271.4620000000004</v>
      </c>
      <c r="K12" s="1654">
        <v>7416.4369999999999</v>
      </c>
      <c r="L12" s="2141">
        <v>7754.3050000000003</v>
      </c>
      <c r="M12" s="2141"/>
      <c r="N12" s="1654">
        <v>7667.942</v>
      </c>
      <c r="O12" s="1654">
        <v>7638.4290000000001</v>
      </c>
      <c r="P12" s="1654">
        <v>7402.3760000000002</v>
      </c>
      <c r="R12" s="2142">
        <v>86925.71</v>
      </c>
      <c r="S12" s="2142"/>
    </row>
    <row r="13" spans="1:19" ht="9" customHeight="1" thickBot="1">
      <c r="B13" s="1654">
        <v>7757.7640000000001</v>
      </c>
      <c r="C13" s="1654">
        <v>7036.6750000000002</v>
      </c>
      <c r="D13" s="2141">
        <v>7614.6480000000001</v>
      </c>
      <c r="E13" s="2141"/>
      <c r="F13" s="1654">
        <v>7888.08</v>
      </c>
      <c r="G13" s="2141">
        <v>7619.2569999999996</v>
      </c>
      <c r="H13" s="2141"/>
      <c r="I13" s="1654">
        <v>7332.2370000000001</v>
      </c>
      <c r="J13" s="1654">
        <v>6887.2659999999996</v>
      </c>
      <c r="K13" s="1654">
        <v>7373.8819999999996</v>
      </c>
      <c r="L13" s="2141">
        <v>8421.7270000000008</v>
      </c>
      <c r="M13" s="2141"/>
      <c r="N13" s="1654">
        <v>7655.53</v>
      </c>
      <c r="O13" s="1654">
        <v>7401.78</v>
      </c>
      <c r="P13" s="1654">
        <v>7735.326</v>
      </c>
      <c r="R13" s="2142">
        <v>90724.172000000006</v>
      </c>
      <c r="S13" s="2142"/>
    </row>
    <row r="14" spans="1:19" ht="13.5" customHeight="1">
      <c r="A14" s="2213" t="s">
        <v>1413</v>
      </c>
      <c r="B14" s="2144"/>
      <c r="C14" s="2144"/>
      <c r="D14" s="2144"/>
      <c r="E14" s="2144"/>
      <c r="F14" s="2144"/>
      <c r="G14" s="2144"/>
      <c r="H14" s="2144"/>
      <c r="I14" s="2144"/>
      <c r="J14" s="2144"/>
      <c r="K14" s="2144"/>
      <c r="L14" s="2144"/>
      <c r="M14" s="2144"/>
      <c r="N14" s="2144"/>
      <c r="O14" s="2144"/>
      <c r="P14" s="2144"/>
      <c r="Q14" s="2144"/>
      <c r="R14" s="2144"/>
      <c r="S14" s="2144"/>
    </row>
    <row r="15" spans="1:19" ht="11.25" customHeight="1">
      <c r="A15" s="2145" t="s">
        <v>486</v>
      </c>
      <c r="B15" s="2145"/>
      <c r="C15" s="2145"/>
      <c r="D15" s="2145"/>
      <c r="E15" s="2145"/>
      <c r="F15" s="2145"/>
      <c r="G15" s="2145"/>
      <c r="H15" s="2145"/>
      <c r="I15" s="2145"/>
      <c r="J15" s="2145"/>
      <c r="K15" s="2145"/>
      <c r="L15" s="2145"/>
      <c r="M15" s="2145"/>
      <c r="N15" s="2145"/>
      <c r="O15" s="2145"/>
      <c r="P15" s="2145"/>
      <c r="Q15" s="2145"/>
      <c r="R15" s="2145"/>
      <c r="S15" s="2145"/>
    </row>
    <row r="16" spans="1:19" ht="9" customHeight="1" thickBot="1">
      <c r="A16" s="1653" t="s">
        <v>414</v>
      </c>
      <c r="B16" s="1655">
        <v>26.542100000000001</v>
      </c>
      <c r="C16" s="1655">
        <v>19.9862</v>
      </c>
      <c r="D16" s="2146">
        <v>24.2104</v>
      </c>
      <c r="E16" s="2146"/>
      <c r="F16" s="1655">
        <v>39.998399999999997</v>
      </c>
      <c r="G16" s="2146">
        <v>30.160399999999999</v>
      </c>
      <c r="H16" s="2146"/>
      <c r="I16" s="1655">
        <v>24.340199999999999</v>
      </c>
      <c r="J16" s="1655">
        <v>26.937799999999999</v>
      </c>
      <c r="K16" s="1655">
        <v>26.038900000000002</v>
      </c>
      <c r="L16" s="2146">
        <v>33.740499999999997</v>
      </c>
      <c r="M16" s="2146"/>
      <c r="N16" s="1655">
        <v>24.538799999999998</v>
      </c>
      <c r="O16" s="1655">
        <v>26.760899999999999</v>
      </c>
      <c r="P16" s="1655">
        <v>13.326599999999999</v>
      </c>
      <c r="R16" s="2147">
        <v>316.58120000000002</v>
      </c>
      <c r="S16" s="2147"/>
    </row>
    <row r="17" spans="1:19" ht="9" customHeight="1" thickBot="1">
      <c r="B17" s="1655">
        <v>6.8978999999999999</v>
      </c>
      <c r="C17" s="1655">
        <v>18.853300000000001</v>
      </c>
      <c r="D17" s="2146">
        <v>33.228299999999997</v>
      </c>
      <c r="E17" s="2146"/>
      <c r="F17" s="1655">
        <v>29.007300000000001</v>
      </c>
      <c r="G17" s="2146">
        <v>34.289700000000003</v>
      </c>
      <c r="H17" s="2146"/>
      <c r="I17" s="1655">
        <v>29.011099999999999</v>
      </c>
      <c r="J17" s="1655">
        <v>20.629300000000001</v>
      </c>
      <c r="K17" s="1655">
        <v>25.478999999999999</v>
      </c>
      <c r="L17" s="2146">
        <v>30.775500000000001</v>
      </c>
      <c r="M17" s="2146"/>
      <c r="N17" s="1655">
        <v>27.8415</v>
      </c>
      <c r="O17" s="1655">
        <v>23.018899999999999</v>
      </c>
      <c r="P17" s="1655">
        <v>20.291499999999999</v>
      </c>
      <c r="R17" s="2147">
        <v>299.32330000000002</v>
      </c>
      <c r="S17" s="2147"/>
    </row>
    <row r="18" spans="1:19" ht="10.5" customHeight="1" thickBot="1">
      <c r="A18" s="1653" t="s">
        <v>1183</v>
      </c>
      <c r="B18" s="1655">
        <v>26.54</v>
      </c>
      <c r="C18" s="1655">
        <v>19.8781</v>
      </c>
      <c r="D18" s="2146">
        <v>24.209099999999999</v>
      </c>
      <c r="E18" s="2146"/>
      <c r="F18" s="1655">
        <v>39.993099999999998</v>
      </c>
      <c r="G18" s="2146">
        <v>30.158200000000001</v>
      </c>
      <c r="H18" s="2146"/>
      <c r="I18" s="1655">
        <v>23.288799999999998</v>
      </c>
      <c r="J18" s="1655">
        <v>26.683299999999999</v>
      </c>
      <c r="K18" s="1655">
        <v>25.994499999999999</v>
      </c>
      <c r="L18" s="2146">
        <v>33.4895</v>
      </c>
      <c r="M18" s="2146"/>
      <c r="N18" s="1655">
        <v>24.454499999999999</v>
      </c>
      <c r="O18" s="1655">
        <v>26.630299999999998</v>
      </c>
      <c r="P18" s="1655">
        <v>13.179399999999999</v>
      </c>
      <c r="R18" s="2147">
        <v>314.49880000000002</v>
      </c>
      <c r="S18" s="2147"/>
    </row>
    <row r="19" spans="1:19" ht="9" customHeight="1" thickBot="1">
      <c r="B19" s="1655">
        <v>6.8072999999999997</v>
      </c>
      <c r="C19" s="1655">
        <v>18.671900000000001</v>
      </c>
      <c r="D19" s="2146">
        <v>30.7118</v>
      </c>
      <c r="E19" s="2146"/>
      <c r="F19" s="1655">
        <v>28.8247</v>
      </c>
      <c r="G19" s="2146">
        <v>34.1325</v>
      </c>
      <c r="H19" s="2146"/>
      <c r="I19" s="1655">
        <v>28.8856</v>
      </c>
      <c r="J19" s="1655">
        <v>20.562799999999999</v>
      </c>
      <c r="K19" s="1655">
        <v>25.010899999999999</v>
      </c>
      <c r="L19" s="2146">
        <v>30.769600000000001</v>
      </c>
      <c r="M19" s="2146"/>
      <c r="N19" s="1655">
        <v>27.815300000000001</v>
      </c>
      <c r="O19" s="1655">
        <v>22.994900000000001</v>
      </c>
      <c r="P19" s="1655">
        <v>19.793299999999999</v>
      </c>
      <c r="R19" s="2147">
        <v>294.98059999999998</v>
      </c>
      <c r="S19" s="2147"/>
    </row>
    <row r="20" spans="1:19" ht="10.5" customHeight="1">
      <c r="A20" s="2145" t="s">
        <v>471</v>
      </c>
      <c r="B20" s="2145"/>
      <c r="C20" s="2145"/>
      <c r="D20" s="2145"/>
      <c r="E20" s="2145"/>
      <c r="F20" s="2145"/>
      <c r="G20" s="2145"/>
      <c r="H20" s="2145"/>
      <c r="I20" s="2145"/>
      <c r="J20" s="2145"/>
      <c r="K20" s="2145"/>
      <c r="L20" s="2145"/>
      <c r="M20" s="2145"/>
      <c r="N20" s="2145"/>
      <c r="O20" s="2145"/>
      <c r="P20" s="2145"/>
      <c r="Q20" s="2145"/>
      <c r="R20" s="2145"/>
      <c r="S20" s="2145"/>
    </row>
    <row r="21" spans="1:19" ht="9" customHeight="1" thickBot="1">
      <c r="A21" s="1653" t="s">
        <v>414</v>
      </c>
      <c r="B21" s="1655">
        <v>393.90170000000001</v>
      </c>
      <c r="C21" s="1655">
        <v>444.56970000000001</v>
      </c>
      <c r="D21" s="2146">
        <v>532.69420000000002</v>
      </c>
      <c r="E21" s="2146"/>
      <c r="F21" s="1655">
        <v>494.64510000000001</v>
      </c>
      <c r="G21" s="2146">
        <v>423.7328</v>
      </c>
      <c r="H21" s="2146"/>
      <c r="I21" s="1655">
        <v>364.83109999999999</v>
      </c>
      <c r="J21" s="1655">
        <v>270.70519999999999</v>
      </c>
      <c r="K21" s="1655">
        <v>298.23660000000001</v>
      </c>
      <c r="L21" s="2146">
        <v>286.2047</v>
      </c>
      <c r="M21" s="2146"/>
      <c r="N21" s="1655">
        <v>268.03019999999998</v>
      </c>
      <c r="O21" s="1655">
        <v>249.44669999999999</v>
      </c>
      <c r="P21" s="1655">
        <v>247.45859999999999</v>
      </c>
      <c r="R21" s="2147">
        <v>4274.4566000000004</v>
      </c>
      <c r="S21" s="2147"/>
    </row>
    <row r="22" spans="1:19" ht="9" customHeight="1" thickBot="1">
      <c r="B22" s="1655">
        <v>191.9042</v>
      </c>
      <c r="C22" s="1655">
        <v>355.5197</v>
      </c>
      <c r="D22" s="2146">
        <v>480.84629999999999</v>
      </c>
      <c r="E22" s="2146"/>
      <c r="F22" s="1655">
        <v>324.56619999999998</v>
      </c>
      <c r="G22" s="2146">
        <v>310.47649999999999</v>
      </c>
      <c r="H22" s="2146"/>
      <c r="I22" s="1655">
        <v>267.99720000000002</v>
      </c>
      <c r="J22" s="1655">
        <v>229.6506</v>
      </c>
      <c r="K22" s="1655">
        <v>326.82870000000003</v>
      </c>
      <c r="L22" s="2146">
        <v>339.56229999999999</v>
      </c>
      <c r="M22" s="2146"/>
      <c r="N22" s="1655">
        <v>301.24439999999998</v>
      </c>
      <c r="O22" s="1655">
        <v>278.608</v>
      </c>
      <c r="P22" s="1655">
        <v>315.02050000000003</v>
      </c>
      <c r="R22" s="2147">
        <v>3722.2246</v>
      </c>
      <c r="S22" s="2147"/>
    </row>
    <row r="23" spans="1:19" ht="10.5" customHeight="1" thickBot="1">
      <c r="A23" s="1653" t="s">
        <v>1183</v>
      </c>
      <c r="B23" s="1655">
        <v>390.85169999999999</v>
      </c>
      <c r="C23" s="1655">
        <v>433.84500000000003</v>
      </c>
      <c r="D23" s="2146">
        <v>514.69050000000004</v>
      </c>
      <c r="E23" s="2146"/>
      <c r="F23" s="1655">
        <v>453.74700000000001</v>
      </c>
      <c r="G23" s="2146">
        <v>411.24639999999999</v>
      </c>
      <c r="H23" s="2146"/>
      <c r="I23" s="1655">
        <v>355.09980000000002</v>
      </c>
      <c r="J23" s="1655">
        <v>263.08580000000001</v>
      </c>
      <c r="K23" s="1655">
        <v>290.96319999999997</v>
      </c>
      <c r="L23" s="2146">
        <v>282.35500000000002</v>
      </c>
      <c r="M23" s="2146"/>
      <c r="N23" s="1655">
        <v>263.75959999999998</v>
      </c>
      <c r="O23" s="1655">
        <v>248.15450000000001</v>
      </c>
      <c r="P23" s="1655">
        <v>246.37370000000001</v>
      </c>
      <c r="R23" s="2147">
        <v>4154.1722</v>
      </c>
      <c r="S23" s="2147"/>
    </row>
    <row r="24" spans="1:19" ht="9" customHeight="1" thickBot="1">
      <c r="B24" s="1655">
        <v>191.60939999999999</v>
      </c>
      <c r="C24" s="1655">
        <v>354.90030000000002</v>
      </c>
      <c r="D24" s="2146">
        <v>480.42450000000002</v>
      </c>
      <c r="E24" s="2146"/>
      <c r="F24" s="1655">
        <v>323.94900000000001</v>
      </c>
      <c r="G24" s="2146">
        <v>309.15640000000002</v>
      </c>
      <c r="H24" s="2146"/>
      <c r="I24" s="1655">
        <v>266.7072</v>
      </c>
      <c r="J24" s="1655">
        <v>229.00450000000001</v>
      </c>
      <c r="K24" s="1655">
        <v>325.94009999999997</v>
      </c>
      <c r="L24" s="2146">
        <v>337.20780000000002</v>
      </c>
      <c r="M24" s="2146"/>
      <c r="N24" s="1655">
        <v>299.58749999999998</v>
      </c>
      <c r="O24" s="1655">
        <v>276.3861</v>
      </c>
      <c r="P24" s="1655">
        <v>313.42160000000001</v>
      </c>
      <c r="R24" s="2147">
        <v>3708.2944000000002</v>
      </c>
      <c r="S24" s="2147"/>
    </row>
    <row r="25" spans="1:19" ht="10.5" customHeight="1">
      <c r="A25" s="2145" t="s">
        <v>1184</v>
      </c>
      <c r="B25" s="2145"/>
      <c r="C25" s="2145"/>
      <c r="D25" s="2145"/>
      <c r="E25" s="2145"/>
      <c r="F25" s="2145"/>
      <c r="G25" s="2145"/>
      <c r="H25" s="2145"/>
      <c r="I25" s="2145"/>
      <c r="J25" s="2145"/>
      <c r="K25" s="2145"/>
      <c r="L25" s="2145"/>
      <c r="M25" s="2145"/>
      <c r="N25" s="2145"/>
      <c r="O25" s="2145"/>
      <c r="P25" s="2145"/>
      <c r="Q25" s="2145"/>
      <c r="R25" s="2145"/>
      <c r="S25" s="2145"/>
    </row>
    <row r="26" spans="1:19" ht="9" customHeight="1" thickBot="1">
      <c r="A26" s="1653" t="s">
        <v>414</v>
      </c>
      <c r="B26" s="1655">
        <v>13.2225</v>
      </c>
      <c r="C26" s="1655">
        <v>9.8002000000000002</v>
      </c>
      <c r="D26" s="2146">
        <v>11.460599999999999</v>
      </c>
      <c r="E26" s="2146"/>
      <c r="F26" s="1655">
        <v>12.837199999999999</v>
      </c>
      <c r="G26" s="2146">
        <v>14.3058</v>
      </c>
      <c r="H26" s="2146"/>
      <c r="I26" s="1655">
        <v>12.2561</v>
      </c>
      <c r="J26" s="1655">
        <v>14.8156</v>
      </c>
      <c r="K26" s="1655">
        <v>14.8531</v>
      </c>
      <c r="L26" s="2146">
        <v>15.526899999999999</v>
      </c>
      <c r="M26" s="2146"/>
      <c r="N26" s="1655">
        <v>14.618499999999999</v>
      </c>
      <c r="O26" s="1655">
        <v>15.7422</v>
      </c>
      <c r="P26" s="1655">
        <v>13.617800000000001</v>
      </c>
      <c r="R26" s="2147">
        <v>163.0565</v>
      </c>
      <c r="S26" s="2147"/>
    </row>
    <row r="27" spans="1:19" ht="9" customHeight="1" thickBot="1">
      <c r="B27" s="1655">
        <v>16.674800000000001</v>
      </c>
      <c r="C27" s="1655">
        <v>14.113899999999999</v>
      </c>
      <c r="D27" s="2146">
        <v>15.266500000000001</v>
      </c>
      <c r="E27" s="2146"/>
      <c r="F27" s="1655">
        <v>16.2987</v>
      </c>
      <c r="G27" s="2146">
        <v>14.3001</v>
      </c>
      <c r="H27" s="2146"/>
      <c r="I27" s="1655">
        <v>14.0411</v>
      </c>
      <c r="J27" s="1655">
        <v>13.714</v>
      </c>
      <c r="K27" s="1655">
        <v>14.423500000000001</v>
      </c>
      <c r="L27" s="2146">
        <v>15.4011</v>
      </c>
      <c r="M27" s="2146"/>
      <c r="N27" s="1655">
        <v>15.101599999999999</v>
      </c>
      <c r="O27" s="1655">
        <v>17.283200000000001</v>
      </c>
      <c r="P27" s="1655">
        <v>15.425800000000001</v>
      </c>
      <c r="R27" s="2147">
        <v>182.04429999999999</v>
      </c>
      <c r="S27" s="2147"/>
    </row>
    <row r="28" spans="1:19" ht="10.5" customHeight="1" thickBot="1">
      <c r="A28" s="1653" t="s">
        <v>1183</v>
      </c>
      <c r="B28" s="1655">
        <v>12.2408</v>
      </c>
      <c r="C28" s="1655">
        <v>9.2893000000000008</v>
      </c>
      <c r="D28" s="2146">
        <v>11.077199999999999</v>
      </c>
      <c r="E28" s="2146"/>
      <c r="F28" s="1655">
        <v>12.228199999999999</v>
      </c>
      <c r="G28" s="2146">
        <v>13.5121</v>
      </c>
      <c r="H28" s="2146"/>
      <c r="I28" s="1655">
        <v>11.5967</v>
      </c>
      <c r="J28" s="1655">
        <v>13.531000000000001</v>
      </c>
      <c r="K28" s="1655">
        <v>14.0152</v>
      </c>
      <c r="L28" s="2146">
        <v>14.3789</v>
      </c>
      <c r="M28" s="2146"/>
      <c r="N28" s="1655">
        <v>13.778</v>
      </c>
      <c r="O28" s="1655">
        <v>14.5603</v>
      </c>
      <c r="P28" s="1655">
        <v>12.5908</v>
      </c>
      <c r="R28" s="2147">
        <v>152.79849999999999</v>
      </c>
      <c r="S28" s="2147"/>
    </row>
    <row r="29" spans="1:19" ht="9" customHeight="1" thickBot="1">
      <c r="B29" s="1655">
        <v>15.421099999999999</v>
      </c>
      <c r="C29" s="1655">
        <v>13.0832</v>
      </c>
      <c r="D29" s="2146">
        <v>13.9399</v>
      </c>
      <c r="E29" s="2146"/>
      <c r="F29" s="1655">
        <v>14.8331</v>
      </c>
      <c r="G29" s="2146">
        <v>12.954800000000001</v>
      </c>
      <c r="H29" s="2146"/>
      <c r="I29" s="1655">
        <v>12.7441</v>
      </c>
      <c r="J29" s="1655">
        <v>12.8428</v>
      </c>
      <c r="K29" s="1655">
        <v>13.489800000000001</v>
      </c>
      <c r="L29" s="2146">
        <v>14.0205</v>
      </c>
      <c r="M29" s="2146"/>
      <c r="N29" s="1655">
        <v>13.9017</v>
      </c>
      <c r="O29" s="1655">
        <v>15.6907</v>
      </c>
      <c r="P29" s="1655">
        <v>14.0861</v>
      </c>
      <c r="R29" s="2147">
        <v>167.0078</v>
      </c>
      <c r="S29" s="2147"/>
    </row>
    <row r="30" spans="1:19" ht="10.5" customHeight="1">
      <c r="A30" s="2145" t="s">
        <v>1185</v>
      </c>
      <c r="B30" s="2145"/>
      <c r="C30" s="2145"/>
      <c r="D30" s="2145"/>
      <c r="E30" s="2145"/>
      <c r="F30" s="2145"/>
      <c r="G30" s="2145"/>
      <c r="H30" s="2145"/>
      <c r="I30" s="2145"/>
      <c r="J30" s="2145"/>
      <c r="K30" s="2145"/>
      <c r="L30" s="2145"/>
      <c r="M30" s="2145"/>
      <c r="N30" s="2145"/>
      <c r="O30" s="2145"/>
      <c r="P30" s="2145"/>
      <c r="Q30" s="2145"/>
      <c r="R30" s="2145"/>
      <c r="S30" s="2145"/>
    </row>
    <row r="31" spans="1:19" ht="9" customHeight="1" thickBot="1">
      <c r="A31" s="1653" t="s">
        <v>414</v>
      </c>
      <c r="B31" s="1655">
        <v>29.7879</v>
      </c>
      <c r="C31" s="1655">
        <v>27.8215</v>
      </c>
      <c r="D31" s="2146">
        <v>25.305700000000002</v>
      </c>
      <c r="E31" s="2146"/>
      <c r="F31" s="1655">
        <v>27.439599999999999</v>
      </c>
      <c r="G31" s="2146">
        <v>24.177299999999999</v>
      </c>
      <c r="H31" s="2146"/>
      <c r="I31" s="1655">
        <v>25.657399999999999</v>
      </c>
      <c r="J31" s="1655">
        <v>28.709900000000001</v>
      </c>
      <c r="K31" s="1655">
        <v>27.139399999999998</v>
      </c>
      <c r="L31" s="2146">
        <v>27.587</v>
      </c>
      <c r="M31" s="2146"/>
      <c r="N31" s="1655">
        <v>30.274899999999999</v>
      </c>
      <c r="O31" s="1655">
        <v>30.3932</v>
      </c>
      <c r="P31" s="1655">
        <v>28.1754</v>
      </c>
      <c r="R31" s="2147">
        <v>332.4692</v>
      </c>
      <c r="S31" s="2147"/>
    </row>
    <row r="32" spans="1:19" ht="9" customHeight="1" thickBot="1">
      <c r="B32" s="1655">
        <v>33.087400000000002</v>
      </c>
      <c r="C32" s="1655">
        <v>27.589500000000001</v>
      </c>
      <c r="D32" s="2146">
        <v>29.688500000000001</v>
      </c>
      <c r="E32" s="2146"/>
      <c r="F32" s="1655">
        <v>32.728200000000001</v>
      </c>
      <c r="G32" s="2146">
        <v>29.605499999999999</v>
      </c>
      <c r="H32" s="2146"/>
      <c r="I32" s="1655">
        <v>26.659199999999998</v>
      </c>
      <c r="J32" s="1655">
        <v>27.166599999999999</v>
      </c>
      <c r="K32" s="1655">
        <v>28.2499</v>
      </c>
      <c r="L32" s="2146">
        <v>31.4099</v>
      </c>
      <c r="M32" s="2146"/>
      <c r="N32" s="1655">
        <v>27.407299999999999</v>
      </c>
      <c r="O32" s="1655">
        <v>26.9131</v>
      </c>
      <c r="P32" s="1655">
        <v>26.9023</v>
      </c>
      <c r="R32" s="2147">
        <v>347.4074</v>
      </c>
      <c r="S32" s="2147"/>
    </row>
    <row r="33" spans="1:19" ht="10.5" customHeight="1" thickBot="1">
      <c r="A33" s="1653" t="s">
        <v>1183</v>
      </c>
      <c r="B33" s="1655">
        <v>29.4895</v>
      </c>
      <c r="C33" s="1655">
        <v>27.601199999999999</v>
      </c>
      <c r="D33" s="2146">
        <v>25.130400000000002</v>
      </c>
      <c r="E33" s="2146"/>
      <c r="F33" s="1655">
        <v>26.8523</v>
      </c>
      <c r="G33" s="2146">
        <v>23.854399999999998</v>
      </c>
      <c r="H33" s="2146"/>
      <c r="I33" s="1655">
        <v>25.343800000000002</v>
      </c>
      <c r="J33" s="1655">
        <v>28.39</v>
      </c>
      <c r="K33" s="1655">
        <v>26.933900000000001</v>
      </c>
      <c r="L33" s="2146">
        <v>27.357600000000001</v>
      </c>
      <c r="M33" s="2146"/>
      <c r="N33" s="1655">
        <v>30.094899999999999</v>
      </c>
      <c r="O33" s="1655">
        <v>30.264199999999999</v>
      </c>
      <c r="P33" s="1655">
        <v>28.046900000000001</v>
      </c>
      <c r="R33" s="2147">
        <v>329.35910000000001</v>
      </c>
      <c r="S33" s="2147"/>
    </row>
    <row r="34" spans="1:19" ht="9" customHeight="1" thickBot="1">
      <c r="B34" s="1655">
        <v>32.9514</v>
      </c>
      <c r="C34" s="1655">
        <v>27.475000000000001</v>
      </c>
      <c r="D34" s="2146">
        <v>29.5547</v>
      </c>
      <c r="E34" s="2146"/>
      <c r="F34" s="1655">
        <v>32.522399999999998</v>
      </c>
      <c r="G34" s="2146">
        <v>29.448599999999999</v>
      </c>
      <c r="H34" s="2146"/>
      <c r="I34" s="1655">
        <v>26.521100000000001</v>
      </c>
      <c r="J34" s="1655">
        <v>26.970400000000001</v>
      </c>
      <c r="K34" s="1655">
        <v>28.108799999999999</v>
      </c>
      <c r="L34" s="2146">
        <v>31.263100000000001</v>
      </c>
      <c r="M34" s="2146"/>
      <c r="N34" s="1655">
        <v>27.1173</v>
      </c>
      <c r="O34" s="1655">
        <v>26.715599999999998</v>
      </c>
      <c r="P34" s="1655">
        <v>26.779699999999998</v>
      </c>
      <c r="R34" s="2147">
        <v>345.42809999999997</v>
      </c>
      <c r="S34" s="2147"/>
    </row>
    <row r="35" spans="1:19" ht="11.25" customHeight="1">
      <c r="A35" s="2140" t="s">
        <v>1186</v>
      </c>
      <c r="B35" s="2140"/>
      <c r="C35" s="2140"/>
      <c r="D35" s="2140"/>
      <c r="E35" s="2140"/>
      <c r="F35" s="2140"/>
      <c r="G35" s="2140"/>
      <c r="H35" s="2140"/>
      <c r="I35" s="2140"/>
      <c r="J35" s="2140"/>
      <c r="K35" s="2140"/>
      <c r="L35" s="2140"/>
      <c r="M35" s="2140"/>
      <c r="N35" s="2140"/>
      <c r="O35" s="2140"/>
      <c r="P35" s="2140"/>
      <c r="Q35" s="2140"/>
      <c r="R35" s="2140"/>
      <c r="S35" s="2140"/>
    </row>
    <row r="36" spans="1:19" ht="9" customHeight="1" thickBot="1">
      <c r="A36" s="1653" t="s">
        <v>414</v>
      </c>
      <c r="B36" s="1655">
        <v>494.57058000000001</v>
      </c>
      <c r="C36" s="1655">
        <v>531.15853600000003</v>
      </c>
      <c r="D36" s="2146">
        <v>619.807998</v>
      </c>
      <c r="E36" s="2146"/>
      <c r="F36" s="1655">
        <v>603.399452</v>
      </c>
      <c r="G36" s="2146">
        <v>518.82523200000003</v>
      </c>
      <c r="H36" s="2146"/>
      <c r="I36" s="1655">
        <v>454.24622199999999</v>
      </c>
      <c r="J36" s="1655">
        <v>371.16781600000002</v>
      </c>
      <c r="K36" s="1655">
        <v>396.06349999999998</v>
      </c>
      <c r="L36" s="2146">
        <v>393.16857900000002</v>
      </c>
      <c r="M36" s="2146"/>
      <c r="N36" s="1655">
        <v>369.79552200000001</v>
      </c>
      <c r="O36" s="1655">
        <v>355.49993999999998</v>
      </c>
      <c r="P36" s="1655">
        <v>333.05245300000001</v>
      </c>
      <c r="R36" s="2147">
        <v>5440.7558300000001</v>
      </c>
      <c r="S36" s="2147"/>
    </row>
    <row r="37" spans="1:19" ht="9" customHeight="1" thickBot="1">
      <c r="B37" s="1655">
        <v>284.31785500000001</v>
      </c>
      <c r="C37" s="1655">
        <v>446.24901399999999</v>
      </c>
      <c r="D37" s="2146">
        <v>591.42808400000001</v>
      </c>
      <c r="E37" s="2146"/>
      <c r="F37" s="1655">
        <v>437.36125299999998</v>
      </c>
      <c r="G37" s="2146">
        <v>419.85314799999998</v>
      </c>
      <c r="H37" s="2146"/>
      <c r="I37" s="1655">
        <v>366.33162399999998</v>
      </c>
      <c r="J37" s="1655">
        <v>320.28299099999998</v>
      </c>
      <c r="K37" s="1655">
        <v>425.45901700000002</v>
      </c>
      <c r="L37" s="2146">
        <v>450.613767</v>
      </c>
      <c r="M37" s="2146"/>
      <c r="N37" s="1655">
        <v>401.57896199999999</v>
      </c>
      <c r="O37" s="1655">
        <v>376.29693500000002</v>
      </c>
      <c r="P37" s="1655">
        <v>406.99803100000003</v>
      </c>
      <c r="R37" s="2147">
        <v>4926.770681</v>
      </c>
      <c r="S37" s="2147"/>
    </row>
    <row r="38" spans="1:19" ht="10.5" customHeight="1" thickBot="1">
      <c r="A38" s="1653" t="s">
        <v>1183</v>
      </c>
      <c r="B38" s="1655">
        <v>489.59562499999998</v>
      </c>
      <c r="C38" s="1655">
        <v>519.23021200000005</v>
      </c>
      <c r="D38" s="2146">
        <v>600.97628199999997</v>
      </c>
      <c r="E38" s="2146"/>
      <c r="F38" s="1655">
        <v>560.54498000000001</v>
      </c>
      <c r="G38" s="2146">
        <v>504.63373300000001</v>
      </c>
      <c r="H38" s="2146"/>
      <c r="I38" s="1655">
        <v>442.02279499999997</v>
      </c>
      <c r="J38" s="1655">
        <v>361.02667000000002</v>
      </c>
      <c r="K38" s="1655">
        <v>387.29718700000001</v>
      </c>
      <c r="L38" s="2146">
        <v>387.12008200000002</v>
      </c>
      <c r="M38" s="2146"/>
      <c r="N38" s="1655">
        <v>364.00801000000001</v>
      </c>
      <c r="O38" s="1655">
        <v>352.245431</v>
      </c>
      <c r="P38" s="1655">
        <v>330.18990100000002</v>
      </c>
      <c r="R38" s="2147">
        <v>5298.8909080000003</v>
      </c>
      <c r="S38" s="2147"/>
    </row>
    <row r="39" spans="1:19" ht="9" customHeight="1" thickBot="1">
      <c r="B39" s="1655">
        <v>281.98018200000001</v>
      </c>
      <c r="C39" s="1655">
        <v>443.84991300000002</v>
      </c>
      <c r="D39" s="2146">
        <v>586.458392</v>
      </c>
      <c r="E39" s="2146"/>
      <c r="F39" s="1655">
        <v>434.23890599999999</v>
      </c>
      <c r="G39" s="2146">
        <v>416.27154200000001</v>
      </c>
      <c r="H39" s="2146"/>
      <c r="I39" s="1655">
        <v>362.90077100000002</v>
      </c>
      <c r="J39" s="1655">
        <v>318.10248300000001</v>
      </c>
      <c r="K39" s="1655">
        <v>422.59623099999999</v>
      </c>
      <c r="L39" s="2146">
        <v>446.11306400000001</v>
      </c>
      <c r="M39" s="2146"/>
      <c r="N39" s="1655">
        <v>397.70457699999997</v>
      </c>
      <c r="O39" s="1655">
        <v>371.550724</v>
      </c>
      <c r="P39" s="1655">
        <v>402.83849800000002</v>
      </c>
      <c r="R39" s="2147">
        <v>4884.6052829999999</v>
      </c>
      <c r="S39" s="2147"/>
    </row>
    <row r="40" spans="1:19" ht="11.25" customHeight="1">
      <c r="A40" s="2140" t="s">
        <v>1187</v>
      </c>
      <c r="B40" s="2140"/>
      <c r="C40" s="2140"/>
      <c r="D40" s="2140"/>
      <c r="E40" s="2140"/>
      <c r="F40" s="2140"/>
      <c r="G40" s="2140"/>
      <c r="H40" s="2140"/>
      <c r="I40" s="2140"/>
      <c r="J40" s="2140"/>
      <c r="K40" s="2140"/>
      <c r="L40" s="2140"/>
      <c r="M40" s="2140"/>
      <c r="N40" s="2140"/>
      <c r="O40" s="2140"/>
      <c r="P40" s="2140"/>
      <c r="Q40" s="2140"/>
      <c r="R40" s="2140"/>
      <c r="S40" s="2140"/>
    </row>
    <row r="41" spans="1:19" ht="9" customHeight="1" thickBot="1">
      <c r="A41" s="1653" t="s">
        <v>414</v>
      </c>
      <c r="B41" s="1655">
        <v>30.639028</v>
      </c>
      <c r="C41" s="1655">
        <v>56.692239999999998</v>
      </c>
      <c r="D41" s="2146">
        <v>62.994084000000001</v>
      </c>
      <c r="E41" s="2146"/>
      <c r="F41" s="1655">
        <v>113.85575799999999</v>
      </c>
      <c r="G41" s="2146">
        <v>35.586674000000002</v>
      </c>
      <c r="H41" s="2146"/>
      <c r="I41" s="1655">
        <v>38.340364000000001</v>
      </c>
      <c r="J41" s="1655">
        <v>29.80761</v>
      </c>
      <c r="K41" s="1655">
        <v>34.780830000000002</v>
      </c>
      <c r="L41" s="2146">
        <v>29.935224000000002</v>
      </c>
      <c r="M41" s="2146"/>
      <c r="N41" s="1655">
        <v>37.660989999999998</v>
      </c>
      <c r="O41" s="1655">
        <v>33.381498000000001</v>
      </c>
      <c r="P41" s="1655">
        <v>26.016995999999999</v>
      </c>
      <c r="R41" s="2147">
        <v>529.69129599999997</v>
      </c>
      <c r="S41" s="2147"/>
    </row>
    <row r="42" spans="1:19" ht="9" customHeight="1" thickBot="1">
      <c r="B42" s="1655">
        <v>17.890965999999999</v>
      </c>
      <c r="C42" s="1655">
        <v>39.700547999999998</v>
      </c>
      <c r="D42" s="2146">
        <v>36.534523999999998</v>
      </c>
      <c r="E42" s="2146"/>
      <c r="F42" s="1655">
        <v>32.826458000000002</v>
      </c>
      <c r="G42" s="2146">
        <v>21.841066000000001</v>
      </c>
      <c r="H42" s="2146"/>
      <c r="I42" s="1655">
        <v>19.935614000000001</v>
      </c>
      <c r="J42" s="1655">
        <v>18.393398000000001</v>
      </c>
      <c r="K42" s="1655">
        <v>23.184694</v>
      </c>
      <c r="L42" s="2146">
        <v>30.871601999999999</v>
      </c>
      <c r="M42" s="2146"/>
      <c r="N42" s="1655">
        <v>24.826084000000002</v>
      </c>
      <c r="O42" s="1655">
        <v>19.627348000000001</v>
      </c>
      <c r="P42" s="1655">
        <v>27.451903999999999</v>
      </c>
      <c r="R42" s="2147">
        <v>313.08420599999999</v>
      </c>
      <c r="S42" s="2147"/>
    </row>
    <row r="43" spans="1:19" ht="10.5" customHeight="1" thickBot="1">
      <c r="A43" s="1653" t="s">
        <v>1183</v>
      </c>
      <c r="B43" s="1655">
        <v>30.622532</v>
      </c>
      <c r="C43" s="1655">
        <v>56.688980000000001</v>
      </c>
      <c r="D43" s="2146">
        <v>62.945633999999998</v>
      </c>
      <c r="E43" s="2146"/>
      <c r="F43" s="1655">
        <v>113.847408</v>
      </c>
      <c r="G43" s="2146">
        <v>35.536374000000002</v>
      </c>
      <c r="H43" s="2146"/>
      <c r="I43" s="1655">
        <v>38.338714000000003</v>
      </c>
      <c r="J43" s="1655">
        <v>29.746289999999998</v>
      </c>
      <c r="K43" s="1655">
        <v>34.777099999999997</v>
      </c>
      <c r="L43" s="2146">
        <v>29.923776</v>
      </c>
      <c r="M43" s="2146"/>
      <c r="N43" s="1655">
        <v>37.655099999999997</v>
      </c>
      <c r="O43" s="1655">
        <v>32.653717999999998</v>
      </c>
      <c r="P43" s="1655">
        <v>26.013596</v>
      </c>
      <c r="R43" s="2147">
        <v>528.74922200000003</v>
      </c>
      <c r="S43" s="2147"/>
    </row>
    <row r="44" spans="1:19" ht="9" customHeight="1" thickBot="1">
      <c r="B44" s="1655">
        <v>17.735906</v>
      </c>
      <c r="C44" s="1655">
        <v>38.870848000000002</v>
      </c>
      <c r="D44" s="2146">
        <v>36.386023999999999</v>
      </c>
      <c r="E44" s="2146"/>
      <c r="F44" s="1655">
        <v>32.740278000000004</v>
      </c>
      <c r="G44" s="2146">
        <v>21.838066000000001</v>
      </c>
      <c r="H44" s="2146"/>
      <c r="I44" s="1655">
        <v>19.929573999999999</v>
      </c>
      <c r="J44" s="1655">
        <v>18.386158000000002</v>
      </c>
      <c r="K44" s="1655">
        <v>23.179134000000001</v>
      </c>
      <c r="L44" s="2146">
        <v>30.859442000000001</v>
      </c>
      <c r="M44" s="2146"/>
      <c r="N44" s="1655">
        <v>24.822344000000001</v>
      </c>
      <c r="O44" s="1655">
        <v>19.618107999999999</v>
      </c>
      <c r="P44" s="1655">
        <v>27.447924</v>
      </c>
      <c r="R44" s="2147">
        <v>311.813806</v>
      </c>
      <c r="S44" s="2147"/>
    </row>
    <row r="45" spans="1:19" ht="10.5" customHeight="1">
      <c r="A45" s="2145" t="s">
        <v>1188</v>
      </c>
      <c r="B45" s="2145"/>
      <c r="C45" s="2145"/>
      <c r="D45" s="2145"/>
      <c r="E45" s="2145"/>
      <c r="F45" s="2145"/>
      <c r="G45" s="2145"/>
      <c r="H45" s="2145"/>
      <c r="I45" s="2145"/>
      <c r="J45" s="2145"/>
      <c r="K45" s="2145"/>
      <c r="L45" s="2145"/>
      <c r="M45" s="2145"/>
      <c r="N45" s="2145"/>
      <c r="O45" s="2145"/>
      <c r="P45" s="2145"/>
      <c r="Q45" s="2145"/>
      <c r="R45" s="2145"/>
      <c r="S45" s="2145"/>
    </row>
    <row r="46" spans="1:19" ht="9" customHeight="1" thickBot="1">
      <c r="A46" s="1653" t="s">
        <v>414</v>
      </c>
      <c r="B46" s="1655">
        <v>139.38390000000001</v>
      </c>
      <c r="C46" s="1655">
        <v>66.372900000000001</v>
      </c>
      <c r="D46" s="2146">
        <v>72.149699999999996</v>
      </c>
      <c r="E46" s="2146"/>
      <c r="F46" s="1655">
        <v>72.210099999999997</v>
      </c>
      <c r="G46" s="2146">
        <v>83.946200000000005</v>
      </c>
      <c r="H46" s="2146"/>
      <c r="I46" s="1655">
        <v>62.910699999999999</v>
      </c>
      <c r="J46" s="1655">
        <v>58.51</v>
      </c>
      <c r="K46" s="1655">
        <v>54.5276</v>
      </c>
      <c r="L46" s="2146">
        <v>79.829400000000007</v>
      </c>
      <c r="M46" s="2146"/>
      <c r="N46" s="1655">
        <v>82.743799999999993</v>
      </c>
      <c r="O46" s="1655">
        <v>65.280100000000004</v>
      </c>
      <c r="P46" s="1655">
        <v>91.732200000000006</v>
      </c>
      <c r="R46" s="2147">
        <v>929.59659999999997</v>
      </c>
      <c r="S46" s="2147"/>
    </row>
    <row r="47" spans="1:19" ht="9" customHeight="1" thickBot="1">
      <c r="B47" s="1655">
        <v>90.910799999999995</v>
      </c>
      <c r="C47" s="1655">
        <v>58.878999999999998</v>
      </c>
      <c r="D47" s="2146">
        <v>67.020499999999998</v>
      </c>
      <c r="E47" s="2146"/>
      <c r="F47" s="1655">
        <v>51.755200000000002</v>
      </c>
      <c r="G47" s="2146">
        <v>66.757000000000005</v>
      </c>
      <c r="H47" s="2146"/>
      <c r="I47" s="1655">
        <v>71.971900000000005</v>
      </c>
      <c r="J47" s="1655">
        <v>51.5366</v>
      </c>
      <c r="K47" s="1655">
        <v>77.292100000000005</v>
      </c>
      <c r="L47" s="2146">
        <v>112.3767</v>
      </c>
      <c r="M47" s="2146"/>
      <c r="N47" s="1655">
        <v>84.298599999999993</v>
      </c>
      <c r="O47" s="1655">
        <v>96.966200000000001</v>
      </c>
      <c r="P47" s="1655">
        <v>93.250699999999995</v>
      </c>
      <c r="R47" s="2147">
        <v>923.01530000000002</v>
      </c>
      <c r="S47" s="2147"/>
    </row>
    <row r="48" spans="1:19" ht="10.5" customHeight="1" thickBot="1">
      <c r="A48" s="1653" t="s">
        <v>1183</v>
      </c>
      <c r="B48" s="1655">
        <v>133.1925</v>
      </c>
      <c r="C48" s="1655">
        <v>66.237300000000005</v>
      </c>
      <c r="D48" s="2146">
        <v>67.732799999999997</v>
      </c>
      <c r="E48" s="2146"/>
      <c r="F48" s="1655">
        <v>64.026600000000002</v>
      </c>
      <c r="G48" s="2146">
        <v>80.969399999999993</v>
      </c>
      <c r="H48" s="2146"/>
      <c r="I48" s="1655">
        <v>57.8874</v>
      </c>
      <c r="J48" s="1655">
        <v>57.085500000000003</v>
      </c>
      <c r="K48" s="1655">
        <v>51.546700000000001</v>
      </c>
      <c r="L48" s="2146">
        <v>76.5976</v>
      </c>
      <c r="M48" s="2146"/>
      <c r="N48" s="1655">
        <v>78.497699999999995</v>
      </c>
      <c r="O48" s="1655">
        <v>64.327699999999993</v>
      </c>
      <c r="P48" s="1655">
        <v>91.717699999999994</v>
      </c>
      <c r="R48" s="2147">
        <v>889.81889999999999</v>
      </c>
      <c r="S48" s="2147"/>
    </row>
    <row r="49" spans="1:19" ht="9" customHeight="1" thickBot="1">
      <c r="B49" s="1655">
        <v>90.822199999999995</v>
      </c>
      <c r="C49" s="1655">
        <v>55.604900000000001</v>
      </c>
      <c r="D49" s="2146">
        <v>64.364500000000007</v>
      </c>
      <c r="E49" s="2146"/>
      <c r="F49" s="1655">
        <v>51.722000000000001</v>
      </c>
      <c r="G49" s="2146">
        <v>66.371300000000005</v>
      </c>
      <c r="H49" s="2146"/>
      <c r="I49" s="1655">
        <v>71.949100000000001</v>
      </c>
      <c r="J49" s="1655">
        <v>50.754800000000003</v>
      </c>
      <c r="K49" s="1655">
        <v>75.799599999999998</v>
      </c>
      <c r="L49" s="2146">
        <v>111.899</v>
      </c>
      <c r="M49" s="2146"/>
      <c r="N49" s="1655">
        <v>81.086399999999998</v>
      </c>
      <c r="O49" s="1655">
        <v>96.956900000000005</v>
      </c>
      <c r="P49" s="1655">
        <v>93.155799999999999</v>
      </c>
      <c r="R49" s="2147">
        <v>910.48649999999998</v>
      </c>
      <c r="S49" s="2147"/>
    </row>
    <row r="50" spans="1:19" ht="10.5" customHeight="1">
      <c r="A50" s="2145" t="s">
        <v>476</v>
      </c>
      <c r="B50" s="2145"/>
      <c r="C50" s="2145"/>
      <c r="D50" s="2145"/>
      <c r="E50" s="2145"/>
      <c r="F50" s="2145"/>
      <c r="G50" s="2145"/>
      <c r="H50" s="2145"/>
      <c r="I50" s="2145"/>
      <c r="J50" s="2145"/>
      <c r="K50" s="2145"/>
      <c r="L50" s="2145"/>
      <c r="M50" s="2145"/>
      <c r="N50" s="2145"/>
      <c r="O50" s="2145"/>
      <c r="P50" s="2145"/>
      <c r="Q50" s="2145"/>
      <c r="R50" s="2145"/>
      <c r="S50" s="2145"/>
    </row>
    <row r="51" spans="1:19" ht="9" customHeight="1" thickBot="1">
      <c r="A51" s="1653" t="s">
        <v>414</v>
      </c>
      <c r="B51" s="1655">
        <v>31.9739</v>
      </c>
      <c r="C51" s="1655">
        <v>33.4786</v>
      </c>
      <c r="D51" s="2146">
        <v>45.050400000000003</v>
      </c>
      <c r="E51" s="2146"/>
      <c r="F51" s="1655">
        <v>54.35</v>
      </c>
      <c r="G51" s="2146">
        <v>48.9358</v>
      </c>
      <c r="H51" s="2146"/>
      <c r="I51" s="1655">
        <v>48.907499999999999</v>
      </c>
      <c r="J51" s="1655">
        <v>43.433999999999997</v>
      </c>
      <c r="K51" s="1655">
        <v>44.308399999999999</v>
      </c>
      <c r="L51" s="2146">
        <v>46.261600000000001</v>
      </c>
      <c r="M51" s="2146"/>
      <c r="N51" s="1655">
        <v>34.18</v>
      </c>
      <c r="O51" s="1655">
        <v>41.764600000000002</v>
      </c>
      <c r="P51" s="1655">
        <v>37.2258</v>
      </c>
      <c r="R51" s="2147">
        <v>509.87060000000002</v>
      </c>
      <c r="S51" s="2147"/>
    </row>
    <row r="52" spans="1:19" ht="9" customHeight="1" thickBot="1">
      <c r="B52" s="1655">
        <v>34.498800000000003</v>
      </c>
      <c r="C52" s="1655">
        <v>40.209800000000001</v>
      </c>
      <c r="D52" s="2146">
        <v>43.239699999999999</v>
      </c>
      <c r="E52" s="2146"/>
      <c r="F52" s="1655">
        <v>49.082999999999998</v>
      </c>
      <c r="G52" s="2146">
        <v>56.184600000000003</v>
      </c>
      <c r="H52" s="2146"/>
      <c r="I52" s="1655">
        <v>40.470999999999997</v>
      </c>
      <c r="J52" s="1655">
        <v>41.579599999999999</v>
      </c>
      <c r="K52" s="1655">
        <v>29.2087</v>
      </c>
      <c r="L52" s="2146">
        <v>47.467599999999997</v>
      </c>
      <c r="M52" s="2146"/>
      <c r="N52" s="1655">
        <v>40.621200000000002</v>
      </c>
      <c r="O52" s="1655">
        <v>45.629300000000001</v>
      </c>
      <c r="P52" s="1655">
        <v>35.186500000000002</v>
      </c>
      <c r="R52" s="2147">
        <v>503.37979999999999</v>
      </c>
      <c r="S52" s="2147"/>
    </row>
    <row r="53" spans="1:19" ht="10.5" customHeight="1" thickBot="1">
      <c r="A53" s="1653" t="s">
        <v>1183</v>
      </c>
      <c r="B53" s="1655">
        <v>31.708500000000001</v>
      </c>
      <c r="C53" s="1655">
        <v>33.478400000000001</v>
      </c>
      <c r="D53" s="2146">
        <v>45.050199999999997</v>
      </c>
      <c r="E53" s="2146"/>
      <c r="F53" s="1655">
        <v>54.304499999999997</v>
      </c>
      <c r="G53" s="2146">
        <v>48.445099999999996</v>
      </c>
      <c r="H53" s="2146"/>
      <c r="I53" s="1655">
        <v>48.682099999999998</v>
      </c>
      <c r="J53" s="1655">
        <v>43.046300000000002</v>
      </c>
      <c r="K53" s="1655">
        <v>43.366900000000001</v>
      </c>
      <c r="L53" s="2146">
        <v>44.885800000000003</v>
      </c>
      <c r="M53" s="2146"/>
      <c r="N53" s="1655">
        <v>33.634700000000002</v>
      </c>
      <c r="O53" s="1655">
        <v>41.0642</v>
      </c>
      <c r="P53" s="1655">
        <v>36.849800000000002</v>
      </c>
      <c r="R53" s="2147">
        <v>504.51650000000001</v>
      </c>
      <c r="S53" s="2147"/>
    </row>
    <row r="54" spans="1:19" ht="9" customHeight="1" thickBot="1">
      <c r="B54" s="1655">
        <v>34.030999999999999</v>
      </c>
      <c r="C54" s="1655">
        <v>40.189900000000002</v>
      </c>
      <c r="D54" s="2146">
        <v>43.118299999999998</v>
      </c>
      <c r="E54" s="2146"/>
      <c r="F54" s="1655">
        <v>48.749099999999999</v>
      </c>
      <c r="G54" s="2146">
        <v>55.142699999999998</v>
      </c>
      <c r="H54" s="2146"/>
      <c r="I54" s="1655">
        <v>39.739800000000002</v>
      </c>
      <c r="J54" s="1655">
        <v>41.2089</v>
      </c>
      <c r="K54" s="1655">
        <v>29.1084</v>
      </c>
      <c r="L54" s="2146">
        <v>47.050699999999999</v>
      </c>
      <c r="M54" s="2146"/>
      <c r="N54" s="1655">
        <v>40.341500000000003</v>
      </c>
      <c r="O54" s="1655">
        <v>45.300600000000003</v>
      </c>
      <c r="P54" s="1655">
        <v>34.828600000000002</v>
      </c>
      <c r="R54" s="2147">
        <v>498.80950000000001</v>
      </c>
      <c r="S54" s="2147"/>
    </row>
    <row r="55" spans="1:19" ht="10.5" customHeight="1">
      <c r="A55" s="2145" t="s">
        <v>477</v>
      </c>
      <c r="B55" s="2145"/>
      <c r="C55" s="2145"/>
      <c r="D55" s="2145"/>
      <c r="E55" s="2145"/>
      <c r="F55" s="2145"/>
      <c r="G55" s="2145"/>
      <c r="H55" s="2145"/>
      <c r="I55" s="2145"/>
      <c r="J55" s="2145"/>
      <c r="K55" s="2145"/>
      <c r="L55" s="2145"/>
      <c r="M55" s="2145"/>
      <c r="N55" s="2145"/>
      <c r="O55" s="2145"/>
      <c r="P55" s="2145"/>
      <c r="Q55" s="2145"/>
      <c r="R55" s="2145"/>
      <c r="S55" s="2145"/>
    </row>
    <row r="56" spans="1:19" ht="9" customHeight="1" thickBot="1">
      <c r="A56" s="1653" t="s">
        <v>414</v>
      </c>
      <c r="B56" s="1655">
        <v>297.07420000000002</v>
      </c>
      <c r="C56" s="1655">
        <v>143.49029999999999</v>
      </c>
      <c r="D56" s="2146">
        <v>167.4659</v>
      </c>
      <c r="E56" s="2146"/>
      <c r="F56" s="1655">
        <v>221.18</v>
      </c>
      <c r="G56" s="2146">
        <v>277.2115</v>
      </c>
      <c r="H56" s="2146"/>
      <c r="I56" s="1655">
        <v>224.29669999999999</v>
      </c>
      <c r="J56" s="1655">
        <v>229.6377</v>
      </c>
      <c r="K56" s="1655">
        <v>176.3417</v>
      </c>
      <c r="L56" s="2146">
        <v>148.1225</v>
      </c>
      <c r="M56" s="2146"/>
      <c r="N56" s="1655">
        <v>146.4265</v>
      </c>
      <c r="O56" s="1655">
        <v>86.702600000000004</v>
      </c>
      <c r="P56" s="1655">
        <v>124.8087</v>
      </c>
      <c r="R56" s="2147">
        <v>2242.7583</v>
      </c>
      <c r="S56" s="2147"/>
    </row>
    <row r="57" spans="1:19" ht="9" customHeight="1" thickBot="1">
      <c r="B57" s="1655">
        <v>119.7967</v>
      </c>
      <c r="C57" s="1655">
        <v>126.74930000000001</v>
      </c>
      <c r="D57" s="2146">
        <v>97.415300000000002</v>
      </c>
      <c r="E57" s="2146"/>
      <c r="F57" s="1655">
        <v>143.9211</v>
      </c>
      <c r="G57" s="2146">
        <v>217.39179999999999</v>
      </c>
      <c r="H57" s="2146"/>
      <c r="I57" s="1655">
        <v>230.33260000000001</v>
      </c>
      <c r="J57" s="1655">
        <v>201.74700000000001</v>
      </c>
      <c r="K57" s="1655">
        <v>153.07919999999999</v>
      </c>
      <c r="L57" s="2146">
        <v>162.53659999999999</v>
      </c>
      <c r="M57" s="2146"/>
      <c r="N57" s="1655">
        <v>121.1553</v>
      </c>
      <c r="O57" s="1655">
        <v>143.14060000000001</v>
      </c>
      <c r="P57" s="1655">
        <v>159.77799999999999</v>
      </c>
      <c r="R57" s="2147">
        <v>1877.0435</v>
      </c>
      <c r="S57" s="2147"/>
    </row>
    <row r="58" spans="1:19" ht="10.5" customHeight="1" thickBot="1">
      <c r="A58" s="1653" t="s">
        <v>1183</v>
      </c>
      <c r="B58" s="1655">
        <v>119.4713</v>
      </c>
      <c r="C58" s="1655">
        <v>94.582899999999995</v>
      </c>
      <c r="D58" s="2146">
        <v>104.4682</v>
      </c>
      <c r="E58" s="2146"/>
      <c r="F58" s="1655">
        <v>207.16069999999999</v>
      </c>
      <c r="G58" s="2146">
        <v>258.4699</v>
      </c>
      <c r="H58" s="2146"/>
      <c r="I58" s="1655">
        <v>213.46539999999999</v>
      </c>
      <c r="J58" s="1655">
        <v>205.76140000000001</v>
      </c>
      <c r="K58" s="1655">
        <v>148.9246</v>
      </c>
      <c r="L58" s="2146">
        <v>130.37950000000001</v>
      </c>
      <c r="M58" s="2146"/>
      <c r="N58" s="1655">
        <v>138.0264</v>
      </c>
      <c r="O58" s="1655">
        <v>73.378299999999996</v>
      </c>
      <c r="P58" s="1655">
        <v>106.9851</v>
      </c>
      <c r="R58" s="2147">
        <v>1801.0736999999999</v>
      </c>
      <c r="S58" s="2147"/>
    </row>
    <row r="59" spans="1:19" ht="9" customHeight="1" thickBot="1">
      <c r="B59" s="1655">
        <v>96.625399999999999</v>
      </c>
      <c r="C59" s="1655">
        <v>111.72320000000001</v>
      </c>
      <c r="D59" s="2146">
        <v>95.235100000000003</v>
      </c>
      <c r="E59" s="2146"/>
      <c r="F59" s="1655">
        <v>138.33670000000001</v>
      </c>
      <c r="G59" s="2146">
        <v>216.10059999999999</v>
      </c>
      <c r="H59" s="2146"/>
      <c r="I59" s="1655">
        <v>226.21350000000001</v>
      </c>
      <c r="J59" s="1655">
        <v>195.97630000000001</v>
      </c>
      <c r="K59" s="1655">
        <v>143.1079</v>
      </c>
      <c r="L59" s="2146">
        <v>150.40520000000001</v>
      </c>
      <c r="M59" s="2146"/>
      <c r="N59" s="1655">
        <v>103.0489</v>
      </c>
      <c r="O59" s="1655">
        <v>133.8674</v>
      </c>
      <c r="P59" s="1655">
        <v>97.604900000000001</v>
      </c>
      <c r="R59" s="2147">
        <v>1708.2451000000001</v>
      </c>
      <c r="S59" s="2147"/>
    </row>
    <row r="60" spans="1:19" ht="10.5" customHeight="1">
      <c r="A60" s="2212" t="s">
        <v>1412</v>
      </c>
      <c r="B60" s="2145"/>
      <c r="C60" s="2145"/>
      <c r="D60" s="2145"/>
      <c r="E60" s="2145"/>
      <c r="F60" s="2145"/>
      <c r="G60" s="2145"/>
      <c r="H60" s="2145"/>
      <c r="I60" s="2145"/>
      <c r="J60" s="2145"/>
      <c r="K60" s="2145"/>
      <c r="L60" s="2145"/>
      <c r="M60" s="2145"/>
      <c r="N60" s="2145"/>
      <c r="O60" s="2145"/>
      <c r="P60" s="2145"/>
      <c r="Q60" s="2145"/>
      <c r="R60" s="2145"/>
      <c r="S60" s="2145"/>
    </row>
    <row r="61" spans="1:19" ht="9" customHeight="1" thickBot="1">
      <c r="A61" s="1653" t="s">
        <v>414</v>
      </c>
      <c r="B61" s="1656">
        <v>23.620699999999999</v>
      </c>
      <c r="C61" s="1656">
        <v>27.9206</v>
      </c>
      <c r="D61" s="2148">
        <v>23.164300000000001</v>
      </c>
      <c r="E61" s="2148"/>
      <c r="F61" s="1656">
        <v>20.518899999999999</v>
      </c>
      <c r="G61" s="2148">
        <v>18.531600000000001</v>
      </c>
      <c r="H61" s="2148"/>
      <c r="I61" s="1656">
        <v>18.401700000000002</v>
      </c>
      <c r="J61" s="1656">
        <v>19.943000000000001</v>
      </c>
      <c r="K61" s="1656">
        <v>18.670400000000001</v>
      </c>
      <c r="L61" s="2148">
        <v>16.324200000000001</v>
      </c>
      <c r="M61" s="2148"/>
      <c r="N61" s="1656">
        <v>16.504100000000001</v>
      </c>
      <c r="O61" s="1656">
        <v>18.995799999999999</v>
      </c>
      <c r="P61" s="1656">
        <v>19.174800000000001</v>
      </c>
      <c r="R61" s="2147">
        <v>241.77010000000001</v>
      </c>
      <c r="S61" s="2147"/>
    </row>
    <row r="62" spans="1:19" ht="9" customHeight="1" thickBot="1">
      <c r="B62" s="1656">
        <v>18.690899999999999</v>
      </c>
      <c r="C62" s="1656">
        <v>15.9902</v>
      </c>
      <c r="D62" s="2148">
        <v>17.000499999999999</v>
      </c>
      <c r="E62" s="2148"/>
      <c r="F62" s="1656">
        <v>13.0535</v>
      </c>
      <c r="G62" s="2148">
        <v>11.270899999999999</v>
      </c>
      <c r="H62" s="2148"/>
      <c r="I62" s="1656">
        <v>14.064500000000001</v>
      </c>
      <c r="J62" s="1656">
        <v>14.705</v>
      </c>
      <c r="K62" s="1656">
        <v>15.403600000000001</v>
      </c>
      <c r="L62" s="2148">
        <v>17.036899999999999</v>
      </c>
      <c r="M62" s="2148"/>
      <c r="N62" s="1656">
        <v>15.087199999999999</v>
      </c>
      <c r="O62" s="1656">
        <v>17.189299999999999</v>
      </c>
      <c r="P62" s="1656">
        <v>20.626899999999999</v>
      </c>
      <c r="R62" s="2147">
        <v>190.11940000000001</v>
      </c>
      <c r="S62" s="2147"/>
    </row>
    <row r="63" spans="1:19" ht="10.5" customHeight="1" thickBot="1">
      <c r="A63" s="1653" t="s">
        <v>1183</v>
      </c>
      <c r="B63" s="1655">
        <v>23.157800000000002</v>
      </c>
      <c r="C63" s="1655">
        <v>27.109100000000002</v>
      </c>
      <c r="D63" s="2146">
        <v>22.687899999999999</v>
      </c>
      <c r="E63" s="2146"/>
      <c r="F63" s="1655">
        <v>20.144100000000002</v>
      </c>
      <c r="G63" s="2146">
        <v>17.739000000000001</v>
      </c>
      <c r="H63" s="2146"/>
      <c r="I63" s="1655">
        <v>18.1082</v>
      </c>
      <c r="J63" s="1655">
        <v>18.2745</v>
      </c>
      <c r="K63" s="1655">
        <v>16.340199999999999</v>
      </c>
      <c r="L63" s="2146">
        <v>15.3332</v>
      </c>
      <c r="M63" s="2146"/>
      <c r="N63" s="1655">
        <v>14.153499999999999</v>
      </c>
      <c r="O63" s="1655">
        <v>17.5825</v>
      </c>
      <c r="P63" s="1655">
        <v>16.018699999999999</v>
      </c>
      <c r="R63" s="2147">
        <v>226.64869999999999</v>
      </c>
      <c r="S63" s="2147"/>
    </row>
    <row r="64" spans="1:19" ht="9" customHeight="1" thickBot="1">
      <c r="B64" s="1655">
        <v>18.446000000000002</v>
      </c>
      <c r="C64" s="1655">
        <v>15.718500000000001</v>
      </c>
      <c r="D64" s="2146">
        <v>16.884399999999999</v>
      </c>
      <c r="E64" s="2146"/>
      <c r="F64" s="1655">
        <v>12.5037</v>
      </c>
      <c r="G64" s="2146">
        <v>11.1958</v>
      </c>
      <c r="H64" s="2146"/>
      <c r="I64" s="1655">
        <v>13.6379</v>
      </c>
      <c r="J64" s="1655">
        <v>14.182600000000001</v>
      </c>
      <c r="K64" s="1655">
        <v>15.3269</v>
      </c>
      <c r="L64" s="2146">
        <v>16.944199999999999</v>
      </c>
      <c r="M64" s="2146"/>
      <c r="N64" s="1655">
        <v>14.967000000000001</v>
      </c>
      <c r="O64" s="1655">
        <v>17.126200000000001</v>
      </c>
      <c r="P64" s="1655">
        <v>20.528700000000001</v>
      </c>
      <c r="R64" s="2147">
        <v>187.46190000000001</v>
      </c>
      <c r="S64" s="2147"/>
    </row>
    <row r="65" spans="1:19" ht="11.25" customHeight="1">
      <c r="A65" s="2140" t="s">
        <v>1189</v>
      </c>
      <c r="B65" s="2140"/>
      <c r="C65" s="2140"/>
      <c r="D65" s="2140"/>
      <c r="E65" s="2140"/>
      <c r="F65" s="2140"/>
      <c r="G65" s="2140"/>
      <c r="H65" s="2140"/>
      <c r="I65" s="2140"/>
      <c r="J65" s="2140"/>
      <c r="K65" s="2140"/>
      <c r="L65" s="2140"/>
      <c r="M65" s="2140"/>
      <c r="N65" s="2140"/>
      <c r="O65" s="2140"/>
      <c r="P65" s="2140"/>
      <c r="Q65" s="2140"/>
      <c r="R65" s="2140"/>
      <c r="S65" s="2140"/>
    </row>
    <row r="66" spans="1:19" ht="9" customHeight="1" thickBot="1">
      <c r="A66" s="1653" t="s">
        <v>414</v>
      </c>
      <c r="B66" s="1655">
        <v>1130.617031</v>
      </c>
      <c r="C66" s="1655">
        <v>982.80442000000005</v>
      </c>
      <c r="D66" s="2146">
        <v>1120.707177</v>
      </c>
      <c r="E66" s="2146"/>
      <c r="F66" s="1655">
        <v>1197.6876549999999</v>
      </c>
      <c r="G66" s="2146">
        <v>1053.455964</v>
      </c>
      <c r="H66" s="2146"/>
      <c r="I66" s="1655">
        <v>904.01531299999999</v>
      </c>
      <c r="J66" s="1655">
        <v>818.66417100000001</v>
      </c>
      <c r="K66" s="1655">
        <v>810.91407400000003</v>
      </c>
      <c r="L66" s="2146">
        <v>784.35229900000002</v>
      </c>
      <c r="M66" s="2146"/>
      <c r="N66" s="1655">
        <v>758.30178899999999</v>
      </c>
      <c r="O66" s="1655">
        <v>673.743292</v>
      </c>
      <c r="P66" s="1655">
        <v>694.566552</v>
      </c>
      <c r="R66" s="2147">
        <v>10929.829737</v>
      </c>
      <c r="S66" s="2147"/>
    </row>
    <row r="67" spans="1:19" ht="9" customHeight="1" thickBot="1">
      <c r="B67" s="1655">
        <v>637.17452400000002</v>
      </c>
      <c r="C67" s="1655">
        <v>814.55554099999995</v>
      </c>
      <c r="D67" s="2146">
        <v>946.36311000000001</v>
      </c>
      <c r="E67" s="2146"/>
      <c r="F67" s="1655">
        <v>824.67751999999996</v>
      </c>
      <c r="G67" s="2146">
        <v>864.11610499999995</v>
      </c>
      <c r="H67" s="2146"/>
      <c r="I67" s="1655">
        <v>809.83452499999999</v>
      </c>
      <c r="J67" s="1655">
        <v>726.46964300000002</v>
      </c>
      <c r="K67" s="1655">
        <v>795.33966999999996</v>
      </c>
      <c r="L67" s="2146">
        <v>912.89117099999999</v>
      </c>
      <c r="M67" s="2146"/>
      <c r="N67" s="1655">
        <v>773.39122799999996</v>
      </c>
      <c r="O67" s="1655">
        <v>795.45237599999996</v>
      </c>
      <c r="P67" s="1655">
        <v>835.96924200000001</v>
      </c>
      <c r="R67" s="2147">
        <v>9736.2346550000002</v>
      </c>
      <c r="S67" s="2147"/>
    </row>
    <row r="68" spans="1:19" ht="10.5" customHeight="1" thickBot="1">
      <c r="A68" s="1653" t="s">
        <v>1183</v>
      </c>
      <c r="B68" s="1656">
        <v>937.40165500000001</v>
      </c>
      <c r="C68" s="1656">
        <v>915.967082</v>
      </c>
      <c r="D68" s="2148">
        <v>1026.5346360000001</v>
      </c>
      <c r="E68" s="2148"/>
      <c r="F68" s="1656">
        <v>1127.057967</v>
      </c>
      <c r="G68" s="2148">
        <v>1012.298217</v>
      </c>
      <c r="H68" s="2148"/>
      <c r="I68" s="1656">
        <v>871.90481599999998</v>
      </c>
      <c r="J68" s="1656">
        <v>776.38777900000002</v>
      </c>
      <c r="K68" s="1656">
        <v>763.77448100000004</v>
      </c>
      <c r="L68" s="2148">
        <v>750.50994000000003</v>
      </c>
      <c r="M68" s="2148"/>
      <c r="N68" s="1656">
        <v>732.74239599999999</v>
      </c>
      <c r="O68" s="1656">
        <v>649.26339700000005</v>
      </c>
      <c r="P68" s="1656">
        <v>665.81889999999999</v>
      </c>
      <c r="R68" s="2147">
        <v>10229.661265999999</v>
      </c>
      <c r="S68" s="2147"/>
    </row>
    <row r="69" spans="1:19" ht="9" customHeight="1" thickBot="1">
      <c r="B69" s="1656">
        <v>606.65190199999995</v>
      </c>
      <c r="C69" s="1656">
        <v>788.28014800000005</v>
      </c>
      <c r="D69" s="2148">
        <v>923.795117</v>
      </c>
      <c r="E69" s="2148"/>
      <c r="F69" s="1656">
        <v>805.07613400000002</v>
      </c>
      <c r="G69" s="2148">
        <v>848.70863999999995</v>
      </c>
      <c r="H69" s="2148"/>
      <c r="I69" s="1656">
        <v>795.44423099999995</v>
      </c>
      <c r="J69" s="1656">
        <v>707.95910400000002</v>
      </c>
      <c r="K69" s="1656">
        <v>777.52642800000001</v>
      </c>
      <c r="L69" s="2148">
        <v>890.90113199999996</v>
      </c>
      <c r="M69" s="2148"/>
      <c r="N69" s="1656">
        <v>742.19028000000003</v>
      </c>
      <c r="O69" s="1656">
        <v>777.80663800000002</v>
      </c>
      <c r="P69" s="1656">
        <v>765.65586299999995</v>
      </c>
      <c r="R69" s="2147">
        <v>9429.9956170000005</v>
      </c>
      <c r="S69" s="2147"/>
    </row>
    <row r="70" spans="1:19" ht="30" customHeight="1">
      <c r="A70" s="2180" t="s">
        <v>1190</v>
      </c>
      <c r="B70" s="2180"/>
      <c r="C70" s="2180"/>
      <c r="D70" s="2180"/>
      <c r="E70" s="2180"/>
      <c r="F70" s="2180"/>
      <c r="G70" s="2180"/>
      <c r="H70" s="2180"/>
      <c r="I70" s="2180"/>
      <c r="J70" s="2180"/>
      <c r="K70" s="2180"/>
      <c r="L70" s="2180"/>
      <c r="M70" s="2180"/>
      <c r="N70" s="2180"/>
      <c r="O70" s="2180"/>
      <c r="P70" s="2180"/>
      <c r="Q70" s="2180"/>
      <c r="R70" s="2180"/>
      <c r="S70" s="2180"/>
    </row>
    <row r="71" spans="1:19" ht="13.5" customHeight="1">
      <c r="A71" s="2149" t="s">
        <v>1191</v>
      </c>
      <c r="B71" s="2149"/>
      <c r="C71" s="2149"/>
      <c r="D71" s="2149"/>
    </row>
    <row r="72" spans="1:19" ht="10.5" customHeight="1">
      <c r="A72" s="1933" t="s">
        <v>804</v>
      </c>
      <c r="H72" s="1905"/>
      <c r="I72" s="1905"/>
      <c r="J72" s="1905"/>
      <c r="K72" s="1905"/>
      <c r="L72" s="1905"/>
      <c r="M72" s="1906"/>
      <c r="N72" s="1906"/>
      <c r="O72" s="1906"/>
      <c r="P72" s="1906"/>
      <c r="Q72" s="1906"/>
      <c r="R72" s="1906"/>
      <c r="S72" s="1906"/>
    </row>
    <row r="73" spans="1:19">
      <c r="A73" s="1909" t="s">
        <v>111</v>
      </c>
    </row>
    <row r="74" spans="1:19">
      <c r="A74" s="1932" t="s">
        <v>123</v>
      </c>
    </row>
  </sheetData>
  <mergeCells count="218">
    <mergeCell ref="A70:S70"/>
    <mergeCell ref="A71:D71"/>
    <mergeCell ref="D68:E68"/>
    <mergeCell ref="G68:H68"/>
    <mergeCell ref="L68:M68"/>
    <mergeCell ref="R68:S68"/>
    <mergeCell ref="D69:E69"/>
    <mergeCell ref="G69:H69"/>
    <mergeCell ref="L69:M69"/>
    <mergeCell ref="R69:S69"/>
    <mergeCell ref="A65:S65"/>
    <mergeCell ref="D66:E66"/>
    <mergeCell ref="G66:H66"/>
    <mergeCell ref="L66:M66"/>
    <mergeCell ref="R66:S66"/>
    <mergeCell ref="D67:E67"/>
    <mergeCell ref="G67:H67"/>
    <mergeCell ref="L67:M67"/>
    <mergeCell ref="R67:S67"/>
    <mergeCell ref="D63:E63"/>
    <mergeCell ref="G63:H63"/>
    <mergeCell ref="L63:M63"/>
    <mergeCell ref="R63:S63"/>
    <mergeCell ref="D64:E64"/>
    <mergeCell ref="G64:H64"/>
    <mergeCell ref="L64:M64"/>
    <mergeCell ref="R64:S64"/>
    <mergeCell ref="A60:S60"/>
    <mergeCell ref="D61:E61"/>
    <mergeCell ref="G61:H61"/>
    <mergeCell ref="L61:M61"/>
    <mergeCell ref="R61:S61"/>
    <mergeCell ref="D62:E62"/>
    <mergeCell ref="G62:H62"/>
    <mergeCell ref="L62:M62"/>
    <mergeCell ref="R62:S62"/>
    <mergeCell ref="D58:E58"/>
    <mergeCell ref="G58:H58"/>
    <mergeCell ref="L58:M58"/>
    <mergeCell ref="R58:S58"/>
    <mergeCell ref="D59:E59"/>
    <mergeCell ref="G59:H59"/>
    <mergeCell ref="L59:M59"/>
    <mergeCell ref="R59:S59"/>
    <mergeCell ref="A55:S55"/>
    <mergeCell ref="D56:E56"/>
    <mergeCell ref="G56:H56"/>
    <mergeCell ref="L56:M56"/>
    <mergeCell ref="R56:S56"/>
    <mergeCell ref="D57:E57"/>
    <mergeCell ref="G57:H57"/>
    <mergeCell ref="L57:M57"/>
    <mergeCell ref="R57:S57"/>
    <mergeCell ref="D53:E53"/>
    <mergeCell ref="G53:H53"/>
    <mergeCell ref="L53:M53"/>
    <mergeCell ref="R53:S53"/>
    <mergeCell ref="D54:E54"/>
    <mergeCell ref="G54:H54"/>
    <mergeCell ref="L54:M54"/>
    <mergeCell ref="R54:S54"/>
    <mergeCell ref="A50:S50"/>
    <mergeCell ref="D51:E51"/>
    <mergeCell ref="G51:H51"/>
    <mergeCell ref="L51:M51"/>
    <mergeCell ref="R51:S51"/>
    <mergeCell ref="D52:E52"/>
    <mergeCell ref="G52:H52"/>
    <mergeCell ref="L52:M52"/>
    <mergeCell ref="R52:S52"/>
    <mergeCell ref="D48:E48"/>
    <mergeCell ref="G48:H48"/>
    <mergeCell ref="L48:M48"/>
    <mergeCell ref="R48:S48"/>
    <mergeCell ref="D49:E49"/>
    <mergeCell ref="G49:H49"/>
    <mergeCell ref="L49:M49"/>
    <mergeCell ref="R49:S49"/>
    <mergeCell ref="A45:S45"/>
    <mergeCell ref="D46:E46"/>
    <mergeCell ref="G46:H46"/>
    <mergeCell ref="L46:M46"/>
    <mergeCell ref="R46:S46"/>
    <mergeCell ref="D47:E47"/>
    <mergeCell ref="G47:H47"/>
    <mergeCell ref="L47:M47"/>
    <mergeCell ref="R47:S47"/>
    <mergeCell ref="D43:E43"/>
    <mergeCell ref="G43:H43"/>
    <mergeCell ref="L43:M43"/>
    <mergeCell ref="R43:S43"/>
    <mergeCell ref="D44:E44"/>
    <mergeCell ref="G44:H44"/>
    <mergeCell ref="L44:M44"/>
    <mergeCell ref="R44:S44"/>
    <mergeCell ref="A40:S40"/>
    <mergeCell ref="D41:E41"/>
    <mergeCell ref="G41:H41"/>
    <mergeCell ref="L41:M41"/>
    <mergeCell ref="R41:S41"/>
    <mergeCell ref="D42:E42"/>
    <mergeCell ref="G42:H42"/>
    <mergeCell ref="L42:M42"/>
    <mergeCell ref="R42:S42"/>
    <mergeCell ref="D38:E38"/>
    <mergeCell ref="G38:H38"/>
    <mergeCell ref="L38:M38"/>
    <mergeCell ref="R38:S38"/>
    <mergeCell ref="D39:E39"/>
    <mergeCell ref="G39:H39"/>
    <mergeCell ref="L39:M39"/>
    <mergeCell ref="R39:S39"/>
    <mergeCell ref="A35:S35"/>
    <mergeCell ref="D36:E36"/>
    <mergeCell ref="G36:H36"/>
    <mergeCell ref="L36:M36"/>
    <mergeCell ref="R36:S36"/>
    <mergeCell ref="D37:E37"/>
    <mergeCell ref="G37:H37"/>
    <mergeCell ref="L37:M37"/>
    <mergeCell ref="R37:S37"/>
    <mergeCell ref="D33:E33"/>
    <mergeCell ref="G33:H33"/>
    <mergeCell ref="L33:M33"/>
    <mergeCell ref="R33:S33"/>
    <mergeCell ref="D34:E34"/>
    <mergeCell ref="G34:H34"/>
    <mergeCell ref="L34:M34"/>
    <mergeCell ref="R34:S34"/>
    <mergeCell ref="A30:S30"/>
    <mergeCell ref="D31:E31"/>
    <mergeCell ref="G31:H31"/>
    <mergeCell ref="L31:M31"/>
    <mergeCell ref="R31:S31"/>
    <mergeCell ref="D32:E32"/>
    <mergeCell ref="G32:H32"/>
    <mergeCell ref="L32:M32"/>
    <mergeCell ref="R32:S32"/>
    <mergeCell ref="D28:E28"/>
    <mergeCell ref="G28:H28"/>
    <mergeCell ref="L28:M28"/>
    <mergeCell ref="R28:S28"/>
    <mergeCell ref="D29:E29"/>
    <mergeCell ref="G29:H29"/>
    <mergeCell ref="L29:M29"/>
    <mergeCell ref="R29:S29"/>
    <mergeCell ref="A25:S25"/>
    <mergeCell ref="D26:E26"/>
    <mergeCell ref="G26:H26"/>
    <mergeCell ref="L26:M26"/>
    <mergeCell ref="R26:S26"/>
    <mergeCell ref="D27:E27"/>
    <mergeCell ref="G27:H27"/>
    <mergeCell ref="L27:M27"/>
    <mergeCell ref="R27:S27"/>
    <mergeCell ref="D23:E23"/>
    <mergeCell ref="G23:H23"/>
    <mergeCell ref="L23:M23"/>
    <mergeCell ref="R23:S23"/>
    <mergeCell ref="D24:E24"/>
    <mergeCell ref="G24:H24"/>
    <mergeCell ref="L24:M24"/>
    <mergeCell ref="R24:S24"/>
    <mergeCell ref="A20:S20"/>
    <mergeCell ref="D21:E21"/>
    <mergeCell ref="G21:H21"/>
    <mergeCell ref="L21:M21"/>
    <mergeCell ref="R21:S21"/>
    <mergeCell ref="D22:E22"/>
    <mergeCell ref="G22:H22"/>
    <mergeCell ref="L22:M22"/>
    <mergeCell ref="R22:S22"/>
    <mergeCell ref="D18:E18"/>
    <mergeCell ref="G18:H18"/>
    <mergeCell ref="L18:M18"/>
    <mergeCell ref="R18:S18"/>
    <mergeCell ref="D19:E19"/>
    <mergeCell ref="G19:H19"/>
    <mergeCell ref="L19:M19"/>
    <mergeCell ref="R19:S19"/>
    <mergeCell ref="D16:E16"/>
    <mergeCell ref="G16:H16"/>
    <mergeCell ref="L16:M16"/>
    <mergeCell ref="R16:S16"/>
    <mergeCell ref="D17:E17"/>
    <mergeCell ref="G17:H17"/>
    <mergeCell ref="L17:M17"/>
    <mergeCell ref="R17:S17"/>
    <mergeCell ref="D13:E13"/>
    <mergeCell ref="G13:H13"/>
    <mergeCell ref="L13:M13"/>
    <mergeCell ref="R13:S13"/>
    <mergeCell ref="A14:S14"/>
    <mergeCell ref="A15:S15"/>
    <mergeCell ref="D11:E11"/>
    <mergeCell ref="G11:H11"/>
    <mergeCell ref="L11:M11"/>
    <mergeCell ref="R11:S11"/>
    <mergeCell ref="D12:E12"/>
    <mergeCell ref="G12:H12"/>
    <mergeCell ref="L12:M12"/>
    <mergeCell ref="R12:S12"/>
    <mergeCell ref="B8:I8"/>
    <mergeCell ref="J8:P8"/>
    <mergeCell ref="R8:S8"/>
    <mergeCell ref="A9:S9"/>
    <mergeCell ref="D10:E10"/>
    <mergeCell ref="G10:H10"/>
    <mergeCell ref="L10:M10"/>
    <mergeCell ref="R10:S10"/>
    <mergeCell ref="A1:S1"/>
    <mergeCell ref="A3:S3"/>
    <mergeCell ref="D5:E5"/>
    <mergeCell ref="G5:H5"/>
    <mergeCell ref="L5:M5"/>
    <mergeCell ref="B7:I7"/>
    <mergeCell ref="J7:P7"/>
    <mergeCell ref="R7:S7"/>
  </mergeCells>
  <hyperlinks>
    <hyperlink ref="A73" r:id="rId1" xr:uid="{D6322E23-B2F0-469D-9C12-7ED1C575832B}"/>
    <hyperlink ref="A74" location="'Inhaltsverzeichnis_2026-08'!A1" display="Zurück zum Inhaltsverzeichnis" xr:uid="{D1A270D5-C82D-4AAB-A614-45FDCB330B5B}"/>
  </hyperlinks>
  <pageMargins left="0.7" right="0.7" top="0.78740157499999996" bottom="0.78740157499999996" header="0.3" footer="0.3"/>
  <pageSetup paperSize="9" scale="90" orientation="portrait"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993AB-54A2-4B42-9CE8-991862F12694}">
  <sheetPr>
    <tabColor rgb="FFCD3363"/>
    <outlinePr summaryBelow="0"/>
  </sheetPr>
  <dimension ref="A1:Q72"/>
  <sheetViews>
    <sheetView showGridLines="0" zoomScaleNormal="100" workbookViewId="0">
      <selection activeCell="V49" sqref="V49"/>
    </sheetView>
  </sheetViews>
  <sheetFormatPr baseColWidth="10" defaultColWidth="8" defaultRowHeight="12.75"/>
  <cols>
    <col min="1" max="1" width="7.5" style="1641" customWidth="1"/>
    <col min="2" max="2" width="6" style="1641" customWidth="1"/>
    <col min="3" max="3" width="5.625" style="1641" customWidth="1"/>
    <col min="4" max="4" width="5.75" style="1641" customWidth="1"/>
    <col min="5" max="5" width="5.625" style="1641" customWidth="1"/>
    <col min="6" max="6" width="2.25" style="1641" customWidth="1"/>
    <col min="7" max="7" width="3.5" style="1641" customWidth="1"/>
    <col min="8" max="8" width="5.625" style="1641" customWidth="1"/>
    <col min="9" max="9" width="5.75" style="1641" customWidth="1"/>
    <col min="10" max="10" width="5.625" style="1641" customWidth="1"/>
    <col min="11" max="11" width="3" style="1641" customWidth="1"/>
    <col min="12" max="12" width="2.75" style="1641" customWidth="1"/>
    <col min="13" max="13" width="5.625" style="1641" customWidth="1"/>
    <col min="14" max="14" width="5.75" style="1641" customWidth="1"/>
    <col min="15" max="15" width="5.625" style="1641" customWidth="1"/>
    <col min="16" max="16" width="7" style="1641" customWidth="1"/>
    <col min="17" max="17" width="6" style="1641" customWidth="1"/>
    <col min="18" max="16384" width="8" style="1641"/>
  </cols>
  <sheetData>
    <row r="1" spans="1:17" ht="14.25" customHeight="1">
      <c r="A1" s="2144" t="s">
        <v>1175</v>
      </c>
      <c r="B1" s="2144"/>
      <c r="C1" s="2144"/>
      <c r="D1" s="2144"/>
      <c r="E1" s="2144"/>
      <c r="F1" s="2144"/>
      <c r="G1" s="2144"/>
      <c r="H1" s="2144"/>
      <c r="I1" s="2144"/>
      <c r="J1" s="2144"/>
      <c r="K1" s="2144"/>
      <c r="L1" s="2144"/>
      <c r="M1" s="2144"/>
      <c r="N1" s="2144"/>
      <c r="O1" s="2144"/>
      <c r="P1" s="2144"/>
      <c r="Q1" s="2144"/>
    </row>
    <row r="2" spans="1:17" ht="14.25" customHeight="1">
      <c r="A2" s="1926" t="s">
        <v>1380</v>
      </c>
      <c r="B2" s="1926"/>
      <c r="C2" s="1927"/>
      <c r="D2" s="1927"/>
      <c r="E2" s="1927"/>
      <c r="F2" s="1928"/>
      <c r="G2" s="1927"/>
      <c r="H2" s="1927"/>
      <c r="I2" s="1927"/>
      <c r="J2" s="1927"/>
      <c r="K2" s="1928"/>
      <c r="L2" s="1927"/>
      <c r="M2" s="1927"/>
      <c r="N2" s="1927"/>
      <c r="O2" s="1927"/>
      <c r="P2" s="1927"/>
      <c r="Q2" s="1927"/>
    </row>
    <row r="3" spans="1:17" ht="12" customHeight="1">
      <c r="A3" s="1642"/>
      <c r="B3" s="1642"/>
      <c r="C3" s="1643"/>
      <c r="D3" s="1643"/>
      <c r="E3" s="1643"/>
      <c r="F3" s="1644"/>
      <c r="G3" s="1643"/>
      <c r="H3" s="1643"/>
      <c r="I3" s="1643"/>
      <c r="J3" s="1643"/>
      <c r="K3" s="1644"/>
      <c r="L3" s="1643"/>
      <c r="M3" s="1643"/>
      <c r="N3" s="1643"/>
      <c r="O3" s="1643"/>
      <c r="P3" s="1645" t="s">
        <v>1176</v>
      </c>
      <c r="Q3" s="1646" t="s">
        <v>255</v>
      </c>
    </row>
    <row r="4" spans="1:17" ht="8.25" customHeight="1" thickBot="1">
      <c r="A4" s="1647"/>
      <c r="B4" s="1648" t="s">
        <v>255</v>
      </c>
      <c r="C4" s="1649" t="s">
        <v>262</v>
      </c>
      <c r="D4" s="1649" t="s">
        <v>263</v>
      </c>
      <c r="E4" s="1649" t="s">
        <v>264</v>
      </c>
      <c r="F4" s="2139" t="s">
        <v>265</v>
      </c>
      <c r="G4" s="2139"/>
      <c r="H4" s="1649" t="s">
        <v>268</v>
      </c>
      <c r="I4" s="1649" t="s">
        <v>267</v>
      </c>
      <c r="J4" s="1649" t="s">
        <v>266</v>
      </c>
      <c r="K4" s="2139" t="s">
        <v>256</v>
      </c>
      <c r="L4" s="2139"/>
      <c r="M4" s="1649" t="s">
        <v>257</v>
      </c>
      <c r="N4" s="1649" t="s">
        <v>179</v>
      </c>
      <c r="O4" s="1649" t="s">
        <v>258</v>
      </c>
      <c r="P4" s="1648" t="s">
        <v>1177</v>
      </c>
      <c r="Q4" s="1649" t="s">
        <v>1178</v>
      </c>
    </row>
    <row r="5" spans="1:17" ht="8.25" customHeight="1" thickBot="1">
      <c r="A5" s="1650" t="s">
        <v>1179</v>
      </c>
      <c r="B5" s="1647"/>
      <c r="C5" s="1651"/>
      <c r="D5" s="1651"/>
      <c r="E5" s="1651"/>
      <c r="F5" s="1652"/>
      <c r="G5" s="1651"/>
      <c r="H5" s="1651"/>
      <c r="I5" s="1651"/>
      <c r="J5" s="1651"/>
      <c r="K5" s="1652"/>
      <c r="L5" s="1651"/>
      <c r="M5" s="1651"/>
      <c r="N5" s="1651"/>
      <c r="O5" s="1651"/>
      <c r="P5" s="2209" t="s">
        <v>1415</v>
      </c>
      <c r="Q5" s="1649" t="s">
        <v>258</v>
      </c>
    </row>
    <row r="6" spans="1:17" ht="9" customHeight="1" thickBot="1">
      <c r="A6" s="1647"/>
      <c r="B6" s="2138">
        <v>2024</v>
      </c>
      <c r="C6" s="2138"/>
      <c r="D6" s="2138"/>
      <c r="E6" s="2138"/>
      <c r="F6" s="2138"/>
      <c r="G6" s="2138"/>
      <c r="H6" s="2138"/>
      <c r="I6" s="2139" t="s">
        <v>1180</v>
      </c>
      <c r="J6" s="2139"/>
      <c r="K6" s="2139"/>
      <c r="L6" s="2139"/>
      <c r="M6" s="2139"/>
      <c r="N6" s="2139"/>
      <c r="O6" s="2139"/>
      <c r="P6" s="2138" t="s">
        <v>1181</v>
      </c>
      <c r="Q6" s="2138"/>
    </row>
    <row r="7" spans="1:17" ht="8.25" customHeight="1" thickBot="1">
      <c r="A7" s="1647"/>
      <c r="B7" s="2138" t="s">
        <v>1180</v>
      </c>
      <c r="C7" s="2138"/>
      <c r="D7" s="2138"/>
      <c r="E7" s="2138"/>
      <c r="F7" s="2138"/>
      <c r="G7" s="2138"/>
      <c r="H7" s="2138"/>
      <c r="I7" s="2139" t="s">
        <v>962</v>
      </c>
      <c r="J7" s="2139"/>
      <c r="K7" s="2139"/>
      <c r="L7" s="2139"/>
      <c r="M7" s="2139"/>
      <c r="N7" s="2139"/>
      <c r="O7" s="2139"/>
      <c r="P7" s="2138" t="s">
        <v>1182</v>
      </c>
      <c r="Q7" s="2138"/>
    </row>
    <row r="8" spans="1:17" ht="13.5" customHeight="1">
      <c r="A8" s="2213" t="s">
        <v>1414</v>
      </c>
      <c r="B8" s="2144"/>
      <c r="C8" s="2144"/>
      <c r="D8" s="2144"/>
      <c r="E8" s="2144"/>
      <c r="F8" s="2144"/>
      <c r="G8" s="2144"/>
      <c r="H8" s="2144"/>
      <c r="I8" s="2144"/>
      <c r="J8" s="2144"/>
      <c r="K8" s="2144"/>
      <c r="L8" s="2144"/>
      <c r="M8" s="2144"/>
      <c r="N8" s="2144"/>
      <c r="O8" s="2144"/>
      <c r="P8" s="2144"/>
      <c r="Q8" s="2144"/>
    </row>
    <row r="9" spans="1:17" ht="12" customHeight="1">
      <c r="A9" s="2140" t="s">
        <v>1192</v>
      </c>
      <c r="B9" s="2140"/>
      <c r="C9" s="2140"/>
      <c r="D9" s="2140"/>
      <c r="E9" s="2140"/>
      <c r="F9" s="2140"/>
      <c r="G9" s="2140"/>
      <c r="H9" s="2140"/>
      <c r="I9" s="2140"/>
      <c r="J9" s="2140"/>
      <c r="K9" s="2140"/>
      <c r="L9" s="2140"/>
      <c r="M9" s="2140"/>
      <c r="N9" s="2140"/>
      <c r="O9" s="2140"/>
      <c r="P9" s="2140"/>
      <c r="Q9" s="2140"/>
    </row>
    <row r="10" spans="1:17" ht="9" customHeight="1" thickBot="1">
      <c r="A10" s="1653" t="s">
        <v>414</v>
      </c>
      <c r="B10" s="1655">
        <v>34.319299999999998</v>
      </c>
      <c r="C10" s="1655">
        <v>29.017399999999999</v>
      </c>
      <c r="D10" s="1655">
        <v>33.933799999999998</v>
      </c>
      <c r="E10" s="1655">
        <v>35.404899999999998</v>
      </c>
      <c r="F10" s="2146">
        <v>34.609900000000003</v>
      </c>
      <c r="G10" s="2146"/>
      <c r="H10" s="1655">
        <v>30.7972</v>
      </c>
      <c r="I10" s="1655">
        <v>32.733199999999997</v>
      </c>
      <c r="J10" s="1655">
        <v>39.363399999999999</v>
      </c>
      <c r="K10" s="2146">
        <v>44.541899999999998</v>
      </c>
      <c r="L10" s="2146"/>
      <c r="M10" s="1655">
        <v>38.386899999999997</v>
      </c>
      <c r="N10" s="1655">
        <v>39.875399999999999</v>
      </c>
      <c r="O10" s="1655">
        <v>33.300199999999997</v>
      </c>
      <c r="P10" s="2147">
        <v>426.2835</v>
      </c>
      <c r="Q10" s="2147"/>
    </row>
    <row r="11" spans="1:17" ht="9" customHeight="1" thickBot="1">
      <c r="B11" s="1655">
        <v>40.2928</v>
      </c>
      <c r="C11" s="1655">
        <v>32.793700000000001</v>
      </c>
      <c r="D11" s="1655">
        <v>39.808199999999999</v>
      </c>
      <c r="E11" s="1655">
        <v>39.735599999999998</v>
      </c>
      <c r="F11" s="2146">
        <v>33.989400000000003</v>
      </c>
      <c r="G11" s="2146"/>
      <c r="H11" s="1655">
        <v>38.744700000000002</v>
      </c>
      <c r="I11" s="1655">
        <v>35.779000000000003</v>
      </c>
      <c r="J11" s="1655">
        <v>40.306699999999999</v>
      </c>
      <c r="K11" s="2146">
        <v>47.290399999999998</v>
      </c>
      <c r="L11" s="2146"/>
      <c r="M11" s="1655">
        <v>41.094999999999999</v>
      </c>
      <c r="N11" s="1655">
        <v>38.299500000000002</v>
      </c>
      <c r="O11" s="1655">
        <v>38.267400000000002</v>
      </c>
      <c r="P11" s="2147">
        <v>466.4024</v>
      </c>
      <c r="Q11" s="2147"/>
    </row>
    <row r="12" spans="1:17" ht="10.5" customHeight="1" thickBot="1">
      <c r="A12" s="1653" t="s">
        <v>1183</v>
      </c>
      <c r="B12" s="1655">
        <v>23.872299999999999</v>
      </c>
      <c r="C12" s="1655">
        <v>18.859000000000002</v>
      </c>
      <c r="D12" s="1655">
        <v>20.136500000000002</v>
      </c>
      <c r="E12" s="1655">
        <v>25.4146</v>
      </c>
      <c r="F12" s="2146">
        <v>23.704599999999999</v>
      </c>
      <c r="G12" s="2146"/>
      <c r="H12" s="1655">
        <v>21.202500000000001</v>
      </c>
      <c r="I12" s="1655">
        <v>19.2254</v>
      </c>
      <c r="J12" s="1655">
        <v>26.042000000000002</v>
      </c>
      <c r="K12" s="2146">
        <v>27.7178</v>
      </c>
      <c r="L12" s="2146"/>
      <c r="M12" s="1655">
        <v>23.153199999999998</v>
      </c>
      <c r="N12" s="1655">
        <v>23.391200000000001</v>
      </c>
      <c r="O12" s="1655">
        <v>19.944600000000001</v>
      </c>
      <c r="P12" s="2147">
        <v>272.66370000000001</v>
      </c>
      <c r="Q12" s="2147"/>
    </row>
    <row r="13" spans="1:17" ht="9" customHeight="1" thickBot="1">
      <c r="B13" s="1655">
        <v>24.960100000000001</v>
      </c>
      <c r="C13" s="1655">
        <v>20.514600000000002</v>
      </c>
      <c r="D13" s="1655">
        <v>20.549099999999999</v>
      </c>
      <c r="E13" s="1655">
        <v>25.550599999999999</v>
      </c>
      <c r="F13" s="2146">
        <v>18.5276</v>
      </c>
      <c r="G13" s="2146"/>
      <c r="H13" s="1655">
        <v>23.5669</v>
      </c>
      <c r="I13" s="1655">
        <v>21.803000000000001</v>
      </c>
      <c r="J13" s="1655">
        <v>24.7285</v>
      </c>
      <c r="K13" s="2146">
        <v>28.776800000000001</v>
      </c>
      <c r="L13" s="2146"/>
      <c r="M13" s="1655">
        <v>22.8188</v>
      </c>
      <c r="N13" s="1655">
        <v>22.538399999999999</v>
      </c>
      <c r="O13" s="1655">
        <v>21.5947</v>
      </c>
      <c r="P13" s="2147">
        <v>275.92910000000001</v>
      </c>
      <c r="Q13" s="2147"/>
    </row>
    <row r="14" spans="1:17" ht="11.25" customHeight="1">
      <c r="A14" s="2140" t="s">
        <v>1193</v>
      </c>
      <c r="B14" s="2140"/>
      <c r="C14" s="2140"/>
      <c r="D14" s="2140"/>
      <c r="E14" s="2140"/>
      <c r="F14" s="2140"/>
      <c r="G14" s="2140"/>
      <c r="H14" s="2140"/>
      <c r="I14" s="2140"/>
      <c r="J14" s="2140"/>
      <c r="K14" s="2140"/>
      <c r="L14" s="2140"/>
      <c r="M14" s="2140"/>
      <c r="N14" s="2140"/>
      <c r="O14" s="2140"/>
      <c r="P14" s="2140"/>
      <c r="Q14" s="2140"/>
    </row>
    <row r="15" spans="1:17" ht="9" customHeight="1" thickBot="1">
      <c r="A15" s="1653" t="s">
        <v>414</v>
      </c>
      <c r="B15" s="1655">
        <v>36.767699999999998</v>
      </c>
      <c r="C15" s="1655">
        <v>15.026899999999999</v>
      </c>
      <c r="D15" s="1655">
        <v>33.968800000000002</v>
      </c>
      <c r="E15" s="1655">
        <v>38.685299999999998</v>
      </c>
      <c r="F15" s="2146">
        <v>41.953200000000002</v>
      </c>
      <c r="G15" s="2146"/>
      <c r="H15" s="1655">
        <v>71.545599999999993</v>
      </c>
      <c r="I15" s="1655">
        <v>37.823500000000003</v>
      </c>
      <c r="J15" s="1655">
        <v>31.113800000000001</v>
      </c>
      <c r="K15" s="2146">
        <v>76.233400000000003</v>
      </c>
      <c r="L15" s="2146"/>
      <c r="M15" s="1655">
        <v>76.530500000000004</v>
      </c>
      <c r="N15" s="1655">
        <v>88.382400000000004</v>
      </c>
      <c r="O15" s="1655">
        <v>92.395899999999997</v>
      </c>
      <c r="P15" s="2147">
        <v>640.42700000000002</v>
      </c>
      <c r="Q15" s="2147"/>
    </row>
    <row r="16" spans="1:17" ht="9" customHeight="1" thickBot="1">
      <c r="B16" s="1655">
        <v>43.2181</v>
      </c>
      <c r="C16" s="1655">
        <v>21.0639</v>
      </c>
      <c r="D16" s="1655">
        <v>40.656100000000002</v>
      </c>
      <c r="E16" s="1655">
        <v>39.746600000000001</v>
      </c>
      <c r="F16" s="2146">
        <v>38.520800000000001</v>
      </c>
      <c r="G16" s="2146"/>
      <c r="H16" s="1655">
        <v>44.9497</v>
      </c>
      <c r="I16" s="1655">
        <v>43.224699999999999</v>
      </c>
      <c r="J16" s="1655">
        <v>47.8232</v>
      </c>
      <c r="K16" s="2146">
        <v>77.8703</v>
      </c>
      <c r="L16" s="2146"/>
      <c r="M16" s="1655">
        <v>86.131299999999996</v>
      </c>
      <c r="N16" s="1655">
        <v>64.055899999999994</v>
      </c>
      <c r="O16" s="1655">
        <v>66.190700000000007</v>
      </c>
      <c r="P16" s="2147">
        <v>613.45129999999995</v>
      </c>
      <c r="Q16" s="2147"/>
    </row>
    <row r="17" spans="1:17" ht="10.5" customHeight="1" thickBot="1">
      <c r="A17" s="1653" t="s">
        <v>1183</v>
      </c>
      <c r="B17" s="1655">
        <v>28.033799999999999</v>
      </c>
      <c r="C17" s="1655">
        <v>14.793900000000001</v>
      </c>
      <c r="D17" s="1655">
        <v>33.782600000000002</v>
      </c>
      <c r="E17" s="1655">
        <v>38.491799999999998</v>
      </c>
      <c r="F17" s="2146">
        <v>41.884</v>
      </c>
      <c r="G17" s="2146"/>
      <c r="H17" s="1655">
        <v>71.259100000000004</v>
      </c>
      <c r="I17" s="1655">
        <v>36.946599999999997</v>
      </c>
      <c r="J17" s="1655">
        <v>25.610900000000001</v>
      </c>
      <c r="K17" s="2146">
        <v>51.280200000000001</v>
      </c>
      <c r="L17" s="2146"/>
      <c r="M17" s="1655">
        <v>47.630400000000002</v>
      </c>
      <c r="N17" s="1655">
        <v>48.3185</v>
      </c>
      <c r="O17" s="1655">
        <v>54.055100000000003</v>
      </c>
      <c r="P17" s="2147">
        <v>492.08690000000001</v>
      </c>
      <c r="Q17" s="2147"/>
    </row>
    <row r="18" spans="1:17" ht="9" customHeight="1" thickBot="1">
      <c r="B18" s="1655">
        <v>33.330300000000001</v>
      </c>
      <c r="C18" s="1655">
        <v>18.9801</v>
      </c>
      <c r="D18" s="1655">
        <v>38.377600000000001</v>
      </c>
      <c r="E18" s="1655">
        <v>39.0276</v>
      </c>
      <c r="F18" s="2146">
        <v>36.235799999999998</v>
      </c>
      <c r="G18" s="2146"/>
      <c r="H18" s="1655">
        <v>40.777900000000002</v>
      </c>
      <c r="I18" s="1655">
        <v>41.658000000000001</v>
      </c>
      <c r="J18" s="1655">
        <v>41.053199999999997</v>
      </c>
      <c r="K18" s="2146">
        <v>64.943600000000004</v>
      </c>
      <c r="L18" s="2146"/>
      <c r="M18" s="1655">
        <v>56.214199999999998</v>
      </c>
      <c r="N18" s="1655">
        <v>43.534399999999998</v>
      </c>
      <c r="O18" s="1655">
        <v>51.852499999999999</v>
      </c>
      <c r="P18" s="2147">
        <v>505.98520000000002</v>
      </c>
      <c r="Q18" s="2147"/>
    </row>
    <row r="19" spans="1:17" ht="11.25" customHeight="1">
      <c r="A19" s="2140" t="s">
        <v>1194</v>
      </c>
      <c r="B19" s="2140"/>
      <c r="C19" s="2140"/>
      <c r="D19" s="2140"/>
      <c r="E19" s="2140"/>
      <c r="F19" s="2140"/>
      <c r="G19" s="2140"/>
      <c r="H19" s="2140"/>
      <c r="I19" s="2140"/>
      <c r="J19" s="2140"/>
      <c r="K19" s="2140"/>
      <c r="L19" s="2140"/>
      <c r="M19" s="2140"/>
      <c r="N19" s="2140"/>
      <c r="O19" s="2140"/>
      <c r="P19" s="2140"/>
      <c r="Q19" s="2140"/>
    </row>
    <row r="20" spans="1:17" ht="9" customHeight="1" thickBot="1">
      <c r="A20" s="1653" t="s">
        <v>414</v>
      </c>
      <c r="B20" s="1655">
        <v>353.89010000000002</v>
      </c>
      <c r="C20" s="1655">
        <v>314.86989999999997</v>
      </c>
      <c r="D20" s="1655">
        <v>234.5164</v>
      </c>
      <c r="E20" s="1655">
        <v>174.1352</v>
      </c>
      <c r="F20" s="2146">
        <v>136.55760000000001</v>
      </c>
      <c r="G20" s="2146"/>
      <c r="H20" s="1655">
        <v>114.9431</v>
      </c>
      <c r="I20" s="1655">
        <v>125.9098</v>
      </c>
      <c r="J20" s="1655">
        <v>127.729</v>
      </c>
      <c r="K20" s="2146">
        <v>154.64879999999999</v>
      </c>
      <c r="L20" s="2146"/>
      <c r="M20" s="1655">
        <v>177.03450000000001</v>
      </c>
      <c r="N20" s="1655">
        <v>227.00640000000001</v>
      </c>
      <c r="O20" s="1655">
        <v>302.89080000000001</v>
      </c>
      <c r="P20" s="2147">
        <v>2444.1316000000002</v>
      </c>
      <c r="Q20" s="2147"/>
    </row>
    <row r="21" spans="1:17" ht="9" customHeight="1" thickBot="1">
      <c r="B21" s="1655">
        <v>340.52809999999999</v>
      </c>
      <c r="C21" s="1655">
        <v>278.40769999999998</v>
      </c>
      <c r="D21" s="1655">
        <v>209.8389</v>
      </c>
      <c r="E21" s="1655">
        <v>162.67140000000001</v>
      </c>
      <c r="F21" s="2146">
        <v>128.1421</v>
      </c>
      <c r="G21" s="2146"/>
      <c r="H21" s="1655">
        <v>115.5206</v>
      </c>
      <c r="I21" s="1655">
        <v>113.53879999999999</v>
      </c>
      <c r="J21" s="1655">
        <v>115.45399999999999</v>
      </c>
      <c r="K21" s="2146">
        <v>146.43899999999999</v>
      </c>
      <c r="L21" s="2146"/>
      <c r="M21" s="1655">
        <v>168.0933</v>
      </c>
      <c r="N21" s="1655">
        <v>220.13040000000001</v>
      </c>
      <c r="O21" s="1655">
        <v>359.38510000000002</v>
      </c>
      <c r="P21" s="2147">
        <v>2358.1493999999998</v>
      </c>
      <c r="Q21" s="2147"/>
    </row>
    <row r="22" spans="1:17" ht="10.5" customHeight="1" thickBot="1">
      <c r="A22" s="1653" t="s">
        <v>1183</v>
      </c>
      <c r="B22" s="1655">
        <v>304.31819999999999</v>
      </c>
      <c r="C22" s="1655">
        <v>282.9205</v>
      </c>
      <c r="D22" s="1655">
        <v>209.52619999999999</v>
      </c>
      <c r="E22" s="1655">
        <v>147.63130000000001</v>
      </c>
      <c r="F22" s="2146">
        <v>107.39919999999999</v>
      </c>
      <c r="G22" s="2146"/>
      <c r="H22" s="1655">
        <v>78.188800000000001</v>
      </c>
      <c r="I22" s="1655">
        <v>72.904300000000006</v>
      </c>
      <c r="J22" s="1655">
        <v>77.790300000000002</v>
      </c>
      <c r="K22" s="2146">
        <v>96.909599999999998</v>
      </c>
      <c r="L22" s="2146"/>
      <c r="M22" s="1655">
        <v>110.8759</v>
      </c>
      <c r="N22" s="1655">
        <v>168.72909999999999</v>
      </c>
      <c r="O22" s="1655">
        <v>248.7928</v>
      </c>
      <c r="P22" s="2150">
        <v>1905.9862000000001</v>
      </c>
      <c r="Q22" s="2150"/>
    </row>
    <row r="23" spans="1:17" ht="9" customHeight="1" thickBot="1">
      <c r="B23" s="1655">
        <v>288.56670000000003</v>
      </c>
      <c r="C23" s="1655">
        <v>254.05410000000001</v>
      </c>
      <c r="D23" s="1655">
        <v>187.54830000000001</v>
      </c>
      <c r="E23" s="1655">
        <v>136.10939999999999</v>
      </c>
      <c r="F23" s="2146">
        <v>100.9213</v>
      </c>
      <c r="G23" s="2146"/>
      <c r="H23" s="1655">
        <v>76.128500000000003</v>
      </c>
      <c r="I23" s="1655">
        <v>63.206600000000002</v>
      </c>
      <c r="J23" s="1655">
        <v>64.090299999999999</v>
      </c>
      <c r="K23" s="2146">
        <v>83.322699999999998</v>
      </c>
      <c r="L23" s="2146"/>
      <c r="M23" s="1655">
        <v>106.23009999999999</v>
      </c>
      <c r="N23" s="1655">
        <v>170.79839999999999</v>
      </c>
      <c r="O23" s="1655">
        <v>296.18990000000002</v>
      </c>
      <c r="P23" s="2150">
        <v>1827.1663000000001</v>
      </c>
      <c r="Q23" s="2150"/>
    </row>
    <row r="24" spans="1:17" ht="11.25" customHeight="1">
      <c r="A24" s="2140" t="s">
        <v>1195</v>
      </c>
      <c r="B24" s="2140"/>
      <c r="C24" s="2140"/>
      <c r="D24" s="2140"/>
      <c r="E24" s="2140"/>
      <c r="F24" s="2140"/>
      <c r="G24" s="2140"/>
      <c r="H24" s="2140"/>
      <c r="I24" s="2140"/>
      <c r="J24" s="2140"/>
      <c r="K24" s="2140"/>
      <c r="L24" s="2140"/>
      <c r="M24" s="2140"/>
      <c r="N24" s="2140"/>
      <c r="O24" s="2140"/>
      <c r="P24" s="2140"/>
      <c r="Q24" s="2140"/>
    </row>
    <row r="25" spans="1:17" ht="9" customHeight="1" thickBot="1">
      <c r="A25" s="1653" t="s">
        <v>414</v>
      </c>
      <c r="B25" s="1655">
        <v>43.512700000000002</v>
      </c>
      <c r="C25" s="1655">
        <v>39.819600000000001</v>
      </c>
      <c r="D25" s="1655">
        <v>52.890500000000003</v>
      </c>
      <c r="E25" s="1655">
        <v>88.797200000000004</v>
      </c>
      <c r="F25" s="2146">
        <v>126.9559</v>
      </c>
      <c r="G25" s="2146"/>
      <c r="H25" s="1655">
        <v>178.12880000000001</v>
      </c>
      <c r="I25" s="1655">
        <v>160.30289999999999</v>
      </c>
      <c r="J25" s="1655">
        <v>136.6103</v>
      </c>
      <c r="K25" s="2146">
        <v>113.04179999999999</v>
      </c>
      <c r="L25" s="2146"/>
      <c r="M25" s="1655">
        <v>82.471000000000004</v>
      </c>
      <c r="N25" s="1655">
        <v>63.560400000000001</v>
      </c>
      <c r="O25" s="1655">
        <v>45.702800000000003</v>
      </c>
      <c r="P25" s="2150">
        <v>1131.7938999999999</v>
      </c>
      <c r="Q25" s="2150"/>
    </row>
    <row r="26" spans="1:17" ht="9" customHeight="1" thickBot="1">
      <c r="B26" s="1655">
        <v>40.541699999999999</v>
      </c>
      <c r="C26" s="1655">
        <v>39.182200000000002</v>
      </c>
      <c r="D26" s="1655">
        <v>51.075800000000001</v>
      </c>
      <c r="E26" s="1655">
        <v>80.265600000000006</v>
      </c>
      <c r="F26" s="2146">
        <v>117.6974</v>
      </c>
      <c r="G26" s="2146"/>
      <c r="H26" s="1655">
        <v>166.15430000000001</v>
      </c>
      <c r="I26" s="1655">
        <v>156.92959999999999</v>
      </c>
      <c r="J26" s="1655">
        <v>143.71119999999999</v>
      </c>
      <c r="K26" s="2146">
        <v>108.456</v>
      </c>
      <c r="L26" s="2146"/>
      <c r="M26" s="1655">
        <v>79.156000000000006</v>
      </c>
      <c r="N26" s="1655">
        <v>56.064900000000002</v>
      </c>
      <c r="O26" s="1655">
        <v>49.578499999999998</v>
      </c>
      <c r="P26" s="2150">
        <v>1088.8132000000001</v>
      </c>
      <c r="Q26" s="2150"/>
    </row>
    <row r="27" spans="1:17" ht="10.5" customHeight="1" thickBot="1">
      <c r="A27" s="1653" t="s">
        <v>1183</v>
      </c>
      <c r="B27" s="1655">
        <v>27.257400000000001</v>
      </c>
      <c r="C27" s="1655">
        <v>13.2958</v>
      </c>
      <c r="D27" s="1655">
        <v>15.5395</v>
      </c>
      <c r="E27" s="1655">
        <v>42.860799999999998</v>
      </c>
      <c r="F27" s="2146">
        <v>104.108</v>
      </c>
      <c r="G27" s="2146"/>
      <c r="H27" s="1655">
        <v>165.4248</v>
      </c>
      <c r="I27" s="1655">
        <v>144.6985</v>
      </c>
      <c r="J27" s="1655">
        <v>122.738</v>
      </c>
      <c r="K27" s="2146">
        <v>100.8081</v>
      </c>
      <c r="L27" s="2146"/>
      <c r="M27" s="1655">
        <v>72.331000000000003</v>
      </c>
      <c r="N27" s="1655">
        <v>53.684800000000003</v>
      </c>
      <c r="O27" s="1655">
        <v>33.371200000000002</v>
      </c>
      <c r="P27" s="2147">
        <v>896.11789999999996</v>
      </c>
      <c r="Q27" s="2147"/>
    </row>
    <row r="28" spans="1:17" ht="9" customHeight="1" thickBot="1">
      <c r="B28" s="1655">
        <v>18.2515</v>
      </c>
      <c r="C28" s="1655">
        <v>9.1708999999999996</v>
      </c>
      <c r="D28" s="1655">
        <v>10.3179</v>
      </c>
      <c r="E28" s="1655">
        <v>35.473100000000002</v>
      </c>
      <c r="F28" s="2146">
        <v>96.158699999999996</v>
      </c>
      <c r="G28" s="2146"/>
      <c r="H28" s="1655">
        <v>149.31229999999999</v>
      </c>
      <c r="I28" s="1655">
        <v>138.44390000000001</v>
      </c>
      <c r="J28" s="1655">
        <v>125.1062</v>
      </c>
      <c r="K28" s="2146">
        <v>93.810100000000006</v>
      </c>
      <c r="L28" s="2146"/>
      <c r="M28" s="1655">
        <v>68.6995</v>
      </c>
      <c r="N28" s="1655">
        <v>44.988300000000002</v>
      </c>
      <c r="O28" s="1655">
        <v>31.661999999999999</v>
      </c>
      <c r="P28" s="2147">
        <v>821.39440000000002</v>
      </c>
      <c r="Q28" s="2147"/>
    </row>
    <row r="29" spans="1:17" ht="11.25" customHeight="1">
      <c r="A29" s="2140" t="s">
        <v>1196</v>
      </c>
      <c r="B29" s="2140"/>
      <c r="C29" s="2140"/>
      <c r="D29" s="2140"/>
      <c r="E29" s="2140"/>
      <c r="F29" s="2140"/>
      <c r="G29" s="2140"/>
      <c r="H29" s="2140"/>
      <c r="I29" s="2140"/>
      <c r="J29" s="2140"/>
      <c r="K29" s="2140"/>
      <c r="L29" s="2140"/>
      <c r="M29" s="2140"/>
      <c r="N29" s="2140"/>
      <c r="O29" s="2140"/>
      <c r="P29" s="2140"/>
      <c r="Q29" s="2140"/>
    </row>
    <row r="30" spans="1:17" ht="9" customHeight="1" thickBot="1">
      <c r="A30" s="1653" t="s">
        <v>414</v>
      </c>
      <c r="B30" s="1655">
        <v>146.75739999999999</v>
      </c>
      <c r="C30" s="1655">
        <v>142.274</v>
      </c>
      <c r="D30" s="1655">
        <v>153.42699999999999</v>
      </c>
      <c r="E30" s="1655">
        <v>158.70949999999999</v>
      </c>
      <c r="F30" s="2146">
        <v>160.85900000000001</v>
      </c>
      <c r="G30" s="2146"/>
      <c r="H30" s="1655">
        <v>148.03530000000001</v>
      </c>
      <c r="I30" s="1655">
        <v>190.03890000000001</v>
      </c>
      <c r="J30" s="1655">
        <v>167.9092</v>
      </c>
      <c r="K30" s="2146">
        <v>183.15790000000001</v>
      </c>
      <c r="L30" s="2146"/>
      <c r="M30" s="1655">
        <v>177.19800000000001</v>
      </c>
      <c r="N30" s="1655">
        <v>172.25389999999999</v>
      </c>
      <c r="O30" s="1655">
        <v>165.07560000000001</v>
      </c>
      <c r="P30" s="2147">
        <v>1965.6957</v>
      </c>
      <c r="Q30" s="2147"/>
    </row>
    <row r="31" spans="1:17" ht="9" customHeight="1" thickBot="1">
      <c r="B31" s="1655">
        <v>164.71700000000001</v>
      </c>
      <c r="C31" s="1655">
        <v>150.44</v>
      </c>
      <c r="D31" s="1655">
        <v>162.51849999999999</v>
      </c>
      <c r="E31" s="1655">
        <v>162.55959999999999</v>
      </c>
      <c r="F31" s="2146">
        <v>160.60390000000001</v>
      </c>
      <c r="G31" s="2146"/>
      <c r="H31" s="1655">
        <v>150.73169999999999</v>
      </c>
      <c r="I31" s="1655">
        <v>174.39</v>
      </c>
      <c r="J31" s="1655">
        <v>163.08779999999999</v>
      </c>
      <c r="K31" s="2146">
        <v>186.0455</v>
      </c>
      <c r="L31" s="2146"/>
      <c r="M31" s="1655">
        <v>177.2353</v>
      </c>
      <c r="N31" s="1655">
        <v>162.39250000000001</v>
      </c>
      <c r="O31" s="1655">
        <v>160.30850000000001</v>
      </c>
      <c r="P31" s="2147">
        <v>1975.0302999999999</v>
      </c>
      <c r="Q31" s="2147"/>
    </row>
    <row r="32" spans="1:17" ht="10.5" customHeight="1" thickBot="1">
      <c r="A32" s="1653" t="s">
        <v>1183</v>
      </c>
      <c r="B32" s="1655">
        <v>5.9637000000000002</v>
      </c>
      <c r="C32" s="1655">
        <v>5.4659000000000004</v>
      </c>
      <c r="D32" s="1655">
        <v>6.3826999999999998</v>
      </c>
      <c r="E32" s="1655">
        <v>6.7047999999999996</v>
      </c>
      <c r="F32" s="2146">
        <v>11.5124</v>
      </c>
      <c r="G32" s="2146"/>
      <c r="H32" s="1655">
        <v>14.203900000000001</v>
      </c>
      <c r="I32" s="1655">
        <v>18.420100000000001</v>
      </c>
      <c r="J32" s="1655">
        <v>16.0336</v>
      </c>
      <c r="K32" s="2146">
        <v>15.337999999999999</v>
      </c>
      <c r="L32" s="2146"/>
      <c r="M32" s="1655">
        <v>12.9716</v>
      </c>
      <c r="N32" s="1655">
        <v>8.7634000000000007</v>
      </c>
      <c r="O32" s="1655">
        <v>6.2065000000000001</v>
      </c>
      <c r="P32" s="2147">
        <v>127.9666</v>
      </c>
      <c r="Q32" s="2147"/>
    </row>
    <row r="33" spans="1:17" ht="9" customHeight="1" thickBot="1">
      <c r="B33" s="1655">
        <v>5.5256999999999996</v>
      </c>
      <c r="C33" s="1655">
        <v>6.1323999999999996</v>
      </c>
      <c r="D33" s="1655">
        <v>6.0114999999999998</v>
      </c>
      <c r="E33" s="1655">
        <v>7.6576000000000004</v>
      </c>
      <c r="F33" s="2146">
        <v>12.819699999999999</v>
      </c>
      <c r="G33" s="2146"/>
      <c r="H33" s="1655">
        <v>14.836499999999999</v>
      </c>
      <c r="I33" s="1655">
        <v>14.789199999999999</v>
      </c>
      <c r="J33" s="1655">
        <v>16.3827</v>
      </c>
      <c r="K33" s="2146">
        <v>17.648800000000001</v>
      </c>
      <c r="L33" s="2146"/>
      <c r="M33" s="1655">
        <v>12.105</v>
      </c>
      <c r="N33" s="1655">
        <v>7.5987999999999998</v>
      </c>
      <c r="O33" s="1655">
        <v>4.6878000000000002</v>
      </c>
      <c r="P33" s="2147">
        <v>126.1957</v>
      </c>
      <c r="Q33" s="2147"/>
    </row>
    <row r="34" spans="1:17" ht="11.25" customHeight="1">
      <c r="A34" s="2140" t="s">
        <v>1197</v>
      </c>
      <c r="B34" s="2140"/>
      <c r="C34" s="2140"/>
      <c r="D34" s="2140"/>
      <c r="E34" s="2140"/>
      <c r="F34" s="2140"/>
      <c r="G34" s="2140"/>
      <c r="H34" s="2140"/>
      <c r="I34" s="2140"/>
      <c r="J34" s="2140"/>
      <c r="K34" s="2140"/>
      <c r="L34" s="2140"/>
      <c r="M34" s="2140"/>
      <c r="N34" s="2140"/>
      <c r="O34" s="2140"/>
      <c r="P34" s="2140"/>
      <c r="Q34" s="2140"/>
    </row>
    <row r="35" spans="1:17" ht="9" customHeight="1" thickBot="1">
      <c r="A35" s="1653" t="s">
        <v>414</v>
      </c>
      <c r="B35" s="1655">
        <v>61.783700000000003</v>
      </c>
      <c r="C35" s="1655">
        <v>53.302999999999997</v>
      </c>
      <c r="D35" s="1655">
        <v>53.939900000000002</v>
      </c>
      <c r="E35" s="1655">
        <v>68.231399999999994</v>
      </c>
      <c r="F35" s="2146">
        <v>70.052499999999995</v>
      </c>
      <c r="G35" s="2146"/>
      <c r="H35" s="1655">
        <v>57.118200000000002</v>
      </c>
      <c r="I35" s="1655">
        <v>67.860299999999995</v>
      </c>
      <c r="J35" s="1655">
        <v>66.467299999999994</v>
      </c>
      <c r="K35" s="2146">
        <v>63.849400000000003</v>
      </c>
      <c r="L35" s="2146"/>
      <c r="M35" s="1655">
        <v>53.9878</v>
      </c>
      <c r="N35" s="1655">
        <v>63.727499999999999</v>
      </c>
      <c r="O35" s="1655">
        <v>65.075199999999995</v>
      </c>
      <c r="P35" s="2147">
        <v>745.39620000000002</v>
      </c>
      <c r="Q35" s="2147"/>
    </row>
    <row r="36" spans="1:17" ht="9" customHeight="1" thickBot="1">
      <c r="B36" s="1655">
        <v>70.804599999999994</v>
      </c>
      <c r="C36" s="1655">
        <v>67.909400000000005</v>
      </c>
      <c r="D36" s="1655">
        <v>65.163899999999998</v>
      </c>
      <c r="E36" s="1655">
        <v>66.206299999999999</v>
      </c>
      <c r="F36" s="2146">
        <v>68.350899999999996</v>
      </c>
      <c r="G36" s="2146"/>
      <c r="H36" s="1655">
        <v>59.1828</v>
      </c>
      <c r="I36" s="1655">
        <v>69.030600000000007</v>
      </c>
      <c r="J36" s="1655">
        <v>64.013400000000004</v>
      </c>
      <c r="K36" s="2146">
        <v>72.617199999999997</v>
      </c>
      <c r="L36" s="2146"/>
      <c r="M36" s="1655">
        <v>63.698</v>
      </c>
      <c r="N36" s="1655">
        <v>54.959800000000001</v>
      </c>
      <c r="O36" s="1655">
        <v>59.305</v>
      </c>
      <c r="P36" s="2147">
        <v>781.24189999999999</v>
      </c>
      <c r="Q36" s="2147"/>
    </row>
    <row r="37" spans="1:17" ht="10.5" customHeight="1" thickBot="1">
      <c r="A37" s="1653" t="s">
        <v>1183</v>
      </c>
      <c r="B37" s="1655">
        <v>13.815899999999999</v>
      </c>
      <c r="C37" s="1655">
        <v>12.101900000000001</v>
      </c>
      <c r="D37" s="1655">
        <v>12.5097</v>
      </c>
      <c r="E37" s="1655">
        <v>16.599599999999999</v>
      </c>
      <c r="F37" s="2146">
        <v>17.907399999999999</v>
      </c>
      <c r="G37" s="2146"/>
      <c r="H37" s="1655">
        <v>14.0962</v>
      </c>
      <c r="I37" s="1655">
        <v>12.9382</v>
      </c>
      <c r="J37" s="1655">
        <v>13.1838</v>
      </c>
      <c r="K37" s="2146">
        <v>12.1891</v>
      </c>
      <c r="L37" s="2146"/>
      <c r="M37" s="1655">
        <v>12.059699999999999</v>
      </c>
      <c r="N37" s="1655">
        <v>12.265599999999999</v>
      </c>
      <c r="O37" s="1655">
        <v>11.1341</v>
      </c>
      <c r="P37" s="2147">
        <v>160.80119999999999</v>
      </c>
      <c r="Q37" s="2147"/>
    </row>
    <row r="38" spans="1:17" ht="9" customHeight="1" thickBot="1">
      <c r="B38" s="1655">
        <v>14.1662</v>
      </c>
      <c r="C38" s="1655">
        <v>10.6953</v>
      </c>
      <c r="D38" s="1655">
        <v>14.1061</v>
      </c>
      <c r="E38" s="1655">
        <v>15.6275</v>
      </c>
      <c r="F38" s="2146">
        <v>15.922499999999999</v>
      </c>
      <c r="G38" s="2146"/>
      <c r="H38" s="1655">
        <v>12.826700000000001</v>
      </c>
      <c r="I38" s="1655">
        <v>10.3894</v>
      </c>
      <c r="J38" s="1655">
        <v>11.661199999999999</v>
      </c>
      <c r="K38" s="2146">
        <v>13.8857</v>
      </c>
      <c r="L38" s="2146"/>
      <c r="M38" s="1655">
        <v>11.242599999999999</v>
      </c>
      <c r="N38" s="1655">
        <v>10.4192</v>
      </c>
      <c r="O38" s="1655">
        <v>11.4237</v>
      </c>
      <c r="P38" s="2147">
        <v>152.36609999999999</v>
      </c>
      <c r="Q38" s="2147"/>
    </row>
    <row r="39" spans="1:17" ht="11.25" customHeight="1">
      <c r="A39" s="2140" t="s">
        <v>1198</v>
      </c>
      <c r="B39" s="2140"/>
      <c r="C39" s="2140"/>
      <c r="D39" s="2140"/>
      <c r="E39" s="2140"/>
      <c r="F39" s="2140"/>
      <c r="G39" s="2140"/>
      <c r="H39" s="2140"/>
      <c r="I39" s="2140"/>
      <c r="J39" s="2140"/>
      <c r="K39" s="2140"/>
      <c r="L39" s="2140"/>
      <c r="M39" s="2140"/>
      <c r="N39" s="2140"/>
      <c r="O39" s="2140"/>
      <c r="P39" s="2140"/>
      <c r="Q39" s="2140"/>
    </row>
    <row r="40" spans="1:17" ht="9" customHeight="1" thickBot="1">
      <c r="A40" s="1653" t="s">
        <v>414</v>
      </c>
      <c r="B40" s="1655">
        <v>60.551099999999998</v>
      </c>
      <c r="C40" s="1655">
        <v>54.314999999999998</v>
      </c>
      <c r="D40" s="1655">
        <v>47.692100000000003</v>
      </c>
      <c r="E40" s="1655">
        <v>50.699399999999997</v>
      </c>
      <c r="F40" s="2146">
        <v>50.571599999999997</v>
      </c>
      <c r="G40" s="2146"/>
      <c r="H40" s="1655">
        <v>41.592500000000001</v>
      </c>
      <c r="I40" s="1655">
        <v>51.007800000000003</v>
      </c>
      <c r="J40" s="1655">
        <v>48.138599999999997</v>
      </c>
      <c r="K40" s="2146">
        <v>54.5396</v>
      </c>
      <c r="L40" s="2146"/>
      <c r="M40" s="1655">
        <v>61.134399999999999</v>
      </c>
      <c r="N40" s="1655">
        <v>65.808800000000005</v>
      </c>
      <c r="O40" s="1655">
        <v>54.027700000000003</v>
      </c>
      <c r="P40" s="2147">
        <v>640.07860000000005</v>
      </c>
      <c r="Q40" s="2147"/>
    </row>
    <row r="41" spans="1:17" ht="9" customHeight="1" thickBot="1">
      <c r="B41" s="1655">
        <v>64.498000000000005</v>
      </c>
      <c r="C41" s="1655">
        <v>60.4268</v>
      </c>
      <c r="D41" s="1655">
        <v>58.350299999999997</v>
      </c>
      <c r="E41" s="1655">
        <v>53.1158</v>
      </c>
      <c r="F41" s="2146">
        <v>50.866999999999997</v>
      </c>
      <c r="G41" s="2146"/>
      <c r="H41" s="1655">
        <v>45.783099999999997</v>
      </c>
      <c r="I41" s="1655">
        <v>43.721600000000002</v>
      </c>
      <c r="J41" s="1655">
        <v>50.0092</v>
      </c>
      <c r="K41" s="2146">
        <v>59.182400000000001</v>
      </c>
      <c r="L41" s="2146"/>
      <c r="M41" s="1655">
        <v>56.0565</v>
      </c>
      <c r="N41" s="1655">
        <v>57.523099999999999</v>
      </c>
      <c r="O41" s="1655">
        <v>54.310899999999997</v>
      </c>
      <c r="P41" s="2147">
        <v>653.84469999999999</v>
      </c>
      <c r="Q41" s="2147"/>
    </row>
    <row r="42" spans="1:17" ht="10.5" customHeight="1" thickBot="1">
      <c r="A42" s="1653" t="s">
        <v>1183</v>
      </c>
      <c r="B42" s="1655">
        <v>27.6737</v>
      </c>
      <c r="C42" s="1655">
        <v>27.860199999999999</v>
      </c>
      <c r="D42" s="1655">
        <v>24.5563</v>
      </c>
      <c r="E42" s="1655">
        <v>25.1676</v>
      </c>
      <c r="F42" s="2146">
        <v>25.555399999999999</v>
      </c>
      <c r="G42" s="2146"/>
      <c r="H42" s="1655">
        <v>19.331499999999998</v>
      </c>
      <c r="I42" s="1655">
        <v>24.367000000000001</v>
      </c>
      <c r="J42" s="1655">
        <v>25.025500000000001</v>
      </c>
      <c r="K42" s="2146">
        <v>24.8018</v>
      </c>
      <c r="L42" s="2146"/>
      <c r="M42" s="1655">
        <v>25.968800000000002</v>
      </c>
      <c r="N42" s="1655">
        <v>26.2941</v>
      </c>
      <c r="O42" s="1655">
        <v>20.846800000000002</v>
      </c>
      <c r="P42" s="2147">
        <v>297.44869999999997</v>
      </c>
      <c r="Q42" s="2147"/>
    </row>
    <row r="43" spans="1:17" ht="9" customHeight="1" thickBot="1">
      <c r="B43" s="1655">
        <v>31.0959</v>
      </c>
      <c r="C43" s="1655">
        <v>27.542100000000001</v>
      </c>
      <c r="D43" s="1655">
        <v>26.1128</v>
      </c>
      <c r="E43" s="1655">
        <v>25.817900000000002</v>
      </c>
      <c r="F43" s="2146">
        <v>24.293199999999999</v>
      </c>
      <c r="G43" s="2146"/>
      <c r="H43" s="1655">
        <v>20.807300000000001</v>
      </c>
      <c r="I43" s="1655">
        <v>19.781300000000002</v>
      </c>
      <c r="J43" s="1655">
        <v>22.402699999999999</v>
      </c>
      <c r="K43" s="2146">
        <v>26.1632</v>
      </c>
      <c r="L43" s="2146"/>
      <c r="M43" s="1655">
        <v>23.691500000000001</v>
      </c>
      <c r="N43" s="1655">
        <v>21.126799999999999</v>
      </c>
      <c r="O43" s="1655">
        <v>23.495100000000001</v>
      </c>
      <c r="P43" s="2147">
        <v>292.32979999999998</v>
      </c>
      <c r="Q43" s="2147"/>
    </row>
    <row r="44" spans="1:17" ht="11.25" customHeight="1">
      <c r="A44" s="2140" t="s">
        <v>1199</v>
      </c>
      <c r="B44" s="2140"/>
      <c r="C44" s="2140"/>
      <c r="D44" s="2140"/>
      <c r="E44" s="2140"/>
      <c r="F44" s="2140"/>
      <c r="G44" s="2140"/>
      <c r="H44" s="2140"/>
      <c r="I44" s="2140"/>
      <c r="J44" s="2140"/>
      <c r="K44" s="2140"/>
      <c r="L44" s="2140"/>
      <c r="M44" s="2140"/>
      <c r="N44" s="2140"/>
      <c r="O44" s="2140"/>
      <c r="P44" s="2140"/>
      <c r="Q44" s="2140"/>
    </row>
    <row r="45" spans="1:17" ht="9" customHeight="1" thickBot="1">
      <c r="A45" s="1653" t="s">
        <v>414</v>
      </c>
      <c r="B45" s="1655">
        <v>193.79</v>
      </c>
      <c r="C45" s="1655">
        <v>161.24260000000001</v>
      </c>
      <c r="D45" s="1655">
        <v>146.8459</v>
      </c>
      <c r="E45" s="1655">
        <v>176.03120000000001</v>
      </c>
      <c r="F45" s="2146">
        <v>236.2534</v>
      </c>
      <c r="G45" s="2146"/>
      <c r="H45" s="1655">
        <v>260.16059999999999</v>
      </c>
      <c r="I45" s="1655">
        <v>286.70609999999999</v>
      </c>
      <c r="J45" s="1655">
        <v>282.24279999999999</v>
      </c>
      <c r="K45" s="2146">
        <v>295.6397</v>
      </c>
      <c r="L45" s="2146"/>
      <c r="M45" s="1655">
        <v>269.6454</v>
      </c>
      <c r="N45" s="1655">
        <v>252.476</v>
      </c>
      <c r="O45" s="1655">
        <v>221.55680000000001</v>
      </c>
      <c r="P45" s="2147">
        <v>2782.5904999999998</v>
      </c>
      <c r="Q45" s="2147"/>
    </row>
    <row r="46" spans="1:17" ht="9" customHeight="1" thickBot="1">
      <c r="B46" s="1655">
        <v>186.13509999999999</v>
      </c>
      <c r="C46" s="1655">
        <v>170.62860000000001</v>
      </c>
      <c r="D46" s="1655">
        <v>177.83170000000001</v>
      </c>
      <c r="E46" s="1655">
        <v>186.6782</v>
      </c>
      <c r="F46" s="2146">
        <v>228.13140000000001</v>
      </c>
      <c r="G46" s="2146"/>
      <c r="H46" s="1655">
        <v>263.48360000000002</v>
      </c>
      <c r="I46" s="1655">
        <v>324.79689999999999</v>
      </c>
      <c r="J46" s="1655">
        <v>332.41370000000001</v>
      </c>
      <c r="K46" s="2146">
        <v>359.93189999999998</v>
      </c>
      <c r="L46" s="2146"/>
      <c r="M46" s="1655">
        <v>327.13959999999997</v>
      </c>
      <c r="N46" s="1655">
        <v>311.67009999999999</v>
      </c>
      <c r="O46" s="1655">
        <v>301.89569999999998</v>
      </c>
      <c r="P46" s="2147">
        <v>3170.7365</v>
      </c>
      <c r="Q46" s="2147"/>
    </row>
    <row r="47" spans="1:17" ht="10.5" customHeight="1" thickBot="1">
      <c r="A47" s="1653" t="s">
        <v>1183</v>
      </c>
      <c r="B47" s="1655">
        <v>171.08879999999999</v>
      </c>
      <c r="C47" s="1655">
        <v>144.4734</v>
      </c>
      <c r="D47" s="1655">
        <v>137.03659999999999</v>
      </c>
      <c r="E47" s="1655">
        <v>165.85669999999999</v>
      </c>
      <c r="F47" s="2146">
        <v>220.81729999999999</v>
      </c>
      <c r="G47" s="2146"/>
      <c r="H47" s="1655">
        <v>243.05619999999999</v>
      </c>
      <c r="I47" s="1655">
        <v>265.27749999999997</v>
      </c>
      <c r="J47" s="1655">
        <v>260.05290000000002</v>
      </c>
      <c r="K47" s="2146">
        <v>272.88040000000001</v>
      </c>
      <c r="L47" s="2146"/>
      <c r="M47" s="1655">
        <v>248.84219999999999</v>
      </c>
      <c r="N47" s="1655">
        <v>227.1807</v>
      </c>
      <c r="O47" s="1655">
        <v>193.02940000000001</v>
      </c>
      <c r="P47" s="2147">
        <v>2549.5920999999998</v>
      </c>
      <c r="Q47" s="2147"/>
    </row>
    <row r="48" spans="1:17" ht="9" customHeight="1" thickBot="1">
      <c r="B48" s="1655">
        <v>159.4632</v>
      </c>
      <c r="C48" s="1655">
        <v>148.03450000000001</v>
      </c>
      <c r="D48" s="1655">
        <v>161.35329999999999</v>
      </c>
      <c r="E48" s="1655">
        <v>173.83680000000001</v>
      </c>
      <c r="F48" s="2146">
        <v>209.67320000000001</v>
      </c>
      <c r="G48" s="2146"/>
      <c r="H48" s="1655">
        <v>238.73259999999999</v>
      </c>
      <c r="I48" s="1655">
        <v>288.15440000000001</v>
      </c>
      <c r="J48" s="1655">
        <v>295.57670000000002</v>
      </c>
      <c r="K48" s="2146">
        <v>319.8793</v>
      </c>
      <c r="L48" s="2146"/>
      <c r="M48" s="1655">
        <v>294.02159999999998</v>
      </c>
      <c r="N48" s="1655">
        <v>278.23840000000001</v>
      </c>
      <c r="O48" s="1655">
        <v>264.76339999999999</v>
      </c>
      <c r="P48" s="2147">
        <v>2831.7274000000002</v>
      </c>
      <c r="Q48" s="2147"/>
    </row>
    <row r="49" spans="1:17" ht="11.25" customHeight="1">
      <c r="A49" s="2140" t="s">
        <v>1200</v>
      </c>
      <c r="B49" s="2140"/>
      <c r="C49" s="2140"/>
      <c r="D49" s="2140"/>
      <c r="E49" s="2140"/>
      <c r="F49" s="2140"/>
      <c r="G49" s="2140"/>
      <c r="H49" s="2140"/>
      <c r="I49" s="2140"/>
      <c r="J49" s="2140"/>
      <c r="K49" s="2140"/>
      <c r="L49" s="2140"/>
      <c r="M49" s="2140"/>
      <c r="N49" s="2140"/>
      <c r="O49" s="2140"/>
      <c r="P49" s="2140"/>
      <c r="Q49" s="2140"/>
    </row>
    <row r="50" spans="1:17" ht="9" customHeight="1" thickBot="1">
      <c r="A50" s="1653" t="s">
        <v>414</v>
      </c>
      <c r="B50" s="1655">
        <v>148.90219999999999</v>
      </c>
      <c r="C50" s="1655">
        <v>132.3493</v>
      </c>
      <c r="D50" s="1655">
        <v>144.37690000000001</v>
      </c>
      <c r="E50" s="1655">
        <v>168.6123</v>
      </c>
      <c r="F50" s="2146">
        <v>175.59800000000001</v>
      </c>
      <c r="G50" s="2146"/>
      <c r="H50" s="1655">
        <v>160.36259999999999</v>
      </c>
      <c r="I50" s="1655">
        <v>178.84870000000001</v>
      </c>
      <c r="J50" s="1655">
        <v>171.11340000000001</v>
      </c>
      <c r="K50" s="2146">
        <v>181.334</v>
      </c>
      <c r="L50" s="2146"/>
      <c r="M50" s="1655">
        <v>163.81</v>
      </c>
      <c r="N50" s="1655">
        <v>155.85650000000001</v>
      </c>
      <c r="O50" s="1655">
        <v>154.1464</v>
      </c>
      <c r="P50" s="2147">
        <v>1935.3103000000001</v>
      </c>
      <c r="Q50" s="2147"/>
    </row>
    <row r="51" spans="1:17" ht="9" customHeight="1" thickBot="1">
      <c r="B51" s="1655">
        <v>160.56870000000001</v>
      </c>
      <c r="C51" s="1655">
        <v>140.8357</v>
      </c>
      <c r="D51" s="1655">
        <v>164.35220000000001</v>
      </c>
      <c r="E51" s="1655">
        <v>180.20070000000001</v>
      </c>
      <c r="F51" s="2146">
        <v>194.57769999999999</v>
      </c>
      <c r="G51" s="2146"/>
      <c r="H51" s="1655">
        <v>166.17529999999999</v>
      </c>
      <c r="I51" s="1655">
        <v>162.4504</v>
      </c>
      <c r="J51" s="1655">
        <v>172.98089999999999</v>
      </c>
      <c r="K51" s="2146">
        <v>186.99469999999999</v>
      </c>
      <c r="L51" s="2146"/>
      <c r="M51" s="1655">
        <v>171.01830000000001</v>
      </c>
      <c r="N51" s="1655">
        <v>159.1593</v>
      </c>
      <c r="O51" s="1655">
        <v>161.0575</v>
      </c>
      <c r="P51" s="2147">
        <v>2020.3714</v>
      </c>
      <c r="Q51" s="2147"/>
    </row>
    <row r="52" spans="1:17" ht="10.5" customHeight="1" thickBot="1">
      <c r="A52" s="1653" t="s">
        <v>1183</v>
      </c>
      <c r="B52" s="1655">
        <v>124.8169</v>
      </c>
      <c r="C52" s="1655">
        <v>109.66030000000001</v>
      </c>
      <c r="D52" s="1655">
        <v>117.3062</v>
      </c>
      <c r="E52" s="1655">
        <v>132.50489999999999</v>
      </c>
      <c r="F52" s="2146">
        <v>138.095</v>
      </c>
      <c r="G52" s="2146"/>
      <c r="H52" s="1655">
        <v>125.5506</v>
      </c>
      <c r="I52" s="1655">
        <v>135.80959999999999</v>
      </c>
      <c r="J52" s="1655">
        <v>135.2807</v>
      </c>
      <c r="K52" s="2146">
        <v>140.90170000000001</v>
      </c>
      <c r="L52" s="2146"/>
      <c r="M52" s="1655">
        <v>129.10230000000001</v>
      </c>
      <c r="N52" s="1655">
        <v>125.02800000000001</v>
      </c>
      <c r="O52" s="1655">
        <v>125.06229999999999</v>
      </c>
      <c r="P52" s="2147">
        <v>1539.1185</v>
      </c>
      <c r="Q52" s="2147"/>
    </row>
    <row r="53" spans="1:17" ht="9" customHeight="1" thickBot="1">
      <c r="B53" s="1655">
        <v>127.483</v>
      </c>
      <c r="C53" s="1655">
        <v>110.8972</v>
      </c>
      <c r="D53" s="1655">
        <v>124.7483</v>
      </c>
      <c r="E53" s="1655">
        <v>146.2054</v>
      </c>
      <c r="F53" s="2146">
        <v>160.2116</v>
      </c>
      <c r="G53" s="2146"/>
      <c r="H53" s="1655">
        <v>135.1326</v>
      </c>
      <c r="I53" s="1655">
        <v>128.25790000000001</v>
      </c>
      <c r="J53" s="1655">
        <v>141.01609999999999</v>
      </c>
      <c r="K53" s="2146">
        <v>153.2174</v>
      </c>
      <c r="L53" s="2146"/>
      <c r="M53" s="1655">
        <v>139.14830000000001</v>
      </c>
      <c r="N53" s="1655">
        <v>130.75880000000001</v>
      </c>
      <c r="O53" s="1655">
        <v>131.3689</v>
      </c>
      <c r="P53" s="2147">
        <v>1628.4455</v>
      </c>
      <c r="Q53" s="2147"/>
    </row>
    <row r="54" spans="1:17" ht="11.25" customHeight="1">
      <c r="A54" s="2208" t="s">
        <v>1406</v>
      </c>
      <c r="B54" s="2140"/>
      <c r="C54" s="2140"/>
      <c r="D54" s="2140"/>
      <c r="E54" s="2140"/>
      <c r="F54" s="2140"/>
      <c r="G54" s="2140"/>
      <c r="H54" s="2140"/>
      <c r="I54" s="2140"/>
      <c r="J54" s="2140"/>
      <c r="K54" s="2140"/>
      <c r="L54" s="2140"/>
      <c r="M54" s="2140"/>
      <c r="N54" s="2140"/>
      <c r="O54" s="2140"/>
      <c r="P54" s="2140"/>
      <c r="Q54" s="2140"/>
    </row>
    <row r="55" spans="1:17" ht="9" customHeight="1" thickBot="1">
      <c r="A55" s="1653" t="s">
        <v>414</v>
      </c>
      <c r="B55" s="1655">
        <v>43.852615999999998</v>
      </c>
      <c r="C55" s="1655">
        <v>43.191988000000002</v>
      </c>
      <c r="D55" s="1655">
        <v>38.487976000000003</v>
      </c>
      <c r="E55" s="1655">
        <v>39.964336000000003</v>
      </c>
      <c r="F55" s="2146">
        <v>41.067219999999999</v>
      </c>
      <c r="G55" s="2146"/>
      <c r="H55" s="1655">
        <v>30.944403999999999</v>
      </c>
      <c r="I55" s="1655">
        <v>41.177256</v>
      </c>
      <c r="J55" s="1655">
        <v>37.072088000000001</v>
      </c>
      <c r="K55" s="2146">
        <v>42.037891999999999</v>
      </c>
      <c r="L55" s="2146"/>
      <c r="M55" s="1655">
        <v>42.774636000000001</v>
      </c>
      <c r="N55" s="1655">
        <v>37.600596000000003</v>
      </c>
      <c r="O55" s="1655">
        <v>37.551887999999998</v>
      </c>
      <c r="P55" s="2147">
        <v>475.72289599999999</v>
      </c>
      <c r="Q55" s="2147"/>
    </row>
    <row r="56" spans="1:17" ht="9" customHeight="1" thickBot="1">
      <c r="B56" s="1655">
        <v>50.013736000000002</v>
      </c>
      <c r="C56" s="1655">
        <v>40.407243999999999</v>
      </c>
      <c r="D56" s="1655">
        <v>43.330120000000001</v>
      </c>
      <c r="E56" s="1655">
        <v>40.483812</v>
      </c>
      <c r="F56" s="2146">
        <v>39.306752000000003</v>
      </c>
      <c r="G56" s="2146"/>
      <c r="H56" s="1655">
        <v>29.704575999999999</v>
      </c>
      <c r="I56" s="1655">
        <v>41.981527999999997</v>
      </c>
      <c r="J56" s="1655">
        <v>41.866464000000001</v>
      </c>
      <c r="K56" s="2146">
        <v>44.392052</v>
      </c>
      <c r="L56" s="2146"/>
      <c r="M56" s="1655">
        <v>36.269508000000002</v>
      </c>
      <c r="N56" s="1655">
        <v>39.438271999999998</v>
      </c>
      <c r="O56" s="1655">
        <v>49.621268000000001</v>
      </c>
      <c r="P56" s="2147">
        <v>496.81533200000001</v>
      </c>
      <c r="Q56" s="2147"/>
    </row>
    <row r="57" spans="1:17" ht="10.5" customHeight="1" thickBot="1">
      <c r="A57" s="1653" t="s">
        <v>1183</v>
      </c>
      <c r="B57" s="1655">
        <v>36.659495999999997</v>
      </c>
      <c r="C57" s="1655">
        <v>37.724803999999999</v>
      </c>
      <c r="D57" s="1655">
        <v>34.329256000000001</v>
      </c>
      <c r="E57" s="1655">
        <v>35.803243999999999</v>
      </c>
      <c r="F57" s="2146">
        <v>36.744016000000002</v>
      </c>
      <c r="G57" s="2146"/>
      <c r="H57" s="1655">
        <v>26.576124</v>
      </c>
      <c r="I57" s="1655">
        <v>36.632164000000003</v>
      </c>
      <c r="J57" s="1655">
        <v>33.202660000000002</v>
      </c>
      <c r="K57" s="2146">
        <v>35.239108000000002</v>
      </c>
      <c r="L57" s="2146"/>
      <c r="M57" s="1655">
        <v>35.830668000000003</v>
      </c>
      <c r="N57" s="1655">
        <v>32.313431999999999</v>
      </c>
      <c r="O57" s="1655">
        <v>31.350088</v>
      </c>
      <c r="P57" s="2147">
        <v>412.40505999999999</v>
      </c>
      <c r="Q57" s="2147"/>
    </row>
    <row r="58" spans="1:17" ht="9" customHeight="1" thickBot="1">
      <c r="B58" s="1655">
        <v>42.311568000000001</v>
      </c>
      <c r="C58" s="1655">
        <v>34.537619999999997</v>
      </c>
      <c r="D58" s="1655">
        <v>38.416328</v>
      </c>
      <c r="E58" s="1655">
        <v>36.157412000000001</v>
      </c>
      <c r="F58" s="2146">
        <v>33.176200000000001</v>
      </c>
      <c r="G58" s="2146"/>
      <c r="H58" s="1655">
        <v>23.708763999999999</v>
      </c>
      <c r="I58" s="1655">
        <v>36.163736</v>
      </c>
      <c r="J58" s="1655">
        <v>38.129067999999997</v>
      </c>
      <c r="K58" s="2146">
        <v>41.007975999999999</v>
      </c>
      <c r="L58" s="2146"/>
      <c r="M58" s="1655">
        <v>32.847664000000002</v>
      </c>
      <c r="N58" s="1655">
        <v>34.894159999999999</v>
      </c>
      <c r="O58" s="1655">
        <v>43.380007999999997</v>
      </c>
      <c r="P58" s="2147">
        <v>434.730504</v>
      </c>
      <c r="Q58" s="2147"/>
    </row>
    <row r="59" spans="1:17" ht="11.25" customHeight="1">
      <c r="A59" s="2140" t="s">
        <v>1201</v>
      </c>
      <c r="B59" s="2140"/>
      <c r="C59" s="2140"/>
      <c r="D59" s="2140"/>
      <c r="E59" s="2140"/>
      <c r="F59" s="2140"/>
      <c r="G59" s="2140"/>
      <c r="H59" s="2140"/>
      <c r="I59" s="2140"/>
      <c r="J59" s="2140"/>
      <c r="K59" s="2140"/>
      <c r="L59" s="2140"/>
      <c r="M59" s="2140"/>
      <c r="N59" s="2140"/>
      <c r="O59" s="2140"/>
      <c r="P59" s="2140"/>
      <c r="Q59" s="2140"/>
    </row>
    <row r="60" spans="1:17" ht="9" customHeight="1" thickBot="1">
      <c r="A60" s="1653" t="s">
        <v>414</v>
      </c>
      <c r="B60" s="1655">
        <v>717.85839999999996</v>
      </c>
      <c r="C60" s="1655">
        <v>947.70479999999998</v>
      </c>
      <c r="D60" s="1655">
        <v>720.80269999999996</v>
      </c>
      <c r="E60" s="1655">
        <v>1043.0627999999999</v>
      </c>
      <c r="F60" s="2146">
        <v>808.95600000000002</v>
      </c>
      <c r="G60" s="2146"/>
      <c r="H60" s="1655">
        <v>836.08259999999996</v>
      </c>
      <c r="I60" s="1655">
        <v>852.2079</v>
      </c>
      <c r="J60" s="1655">
        <v>616.60799999999995</v>
      </c>
      <c r="K60" s="2146">
        <v>801.08029999999997</v>
      </c>
      <c r="L60" s="2146"/>
      <c r="M60" s="1655">
        <v>836.55880000000002</v>
      </c>
      <c r="N60" s="1655">
        <v>925.13620000000003</v>
      </c>
      <c r="O60" s="1655">
        <v>775.64</v>
      </c>
      <c r="P60" s="2147">
        <v>9881.6985000000004</v>
      </c>
      <c r="Q60" s="2147"/>
    </row>
    <row r="61" spans="1:17" ht="9" customHeight="1" thickBot="1">
      <c r="B61" s="1655">
        <v>704.79690000000005</v>
      </c>
      <c r="C61" s="1655">
        <v>858.33150000000001</v>
      </c>
      <c r="D61" s="1655">
        <v>865.5376</v>
      </c>
      <c r="E61" s="1655">
        <v>862.23030000000006</v>
      </c>
      <c r="F61" s="2146">
        <v>994.11990000000003</v>
      </c>
      <c r="G61" s="2146"/>
      <c r="H61" s="1655">
        <v>785.71669999999995</v>
      </c>
      <c r="I61" s="1655">
        <v>718.49659999999994</v>
      </c>
      <c r="J61" s="1655">
        <v>866.49659999999994</v>
      </c>
      <c r="K61" s="2146">
        <v>900.9742</v>
      </c>
      <c r="L61" s="2146"/>
      <c r="M61" s="1655">
        <v>909.14840000000004</v>
      </c>
      <c r="N61" s="1655">
        <v>828.79089999999997</v>
      </c>
      <c r="O61" s="1655">
        <v>857.1028</v>
      </c>
      <c r="P61" s="2147">
        <v>10151.742399999999</v>
      </c>
      <c r="Q61" s="2147"/>
    </row>
    <row r="62" spans="1:17" ht="10.5" customHeight="1" thickBot="1">
      <c r="A62" s="1653" t="s">
        <v>1183</v>
      </c>
      <c r="B62" s="1655">
        <v>204.53909999999999</v>
      </c>
      <c r="C62" s="1655">
        <v>316.83229999999998</v>
      </c>
      <c r="D62" s="1655">
        <v>331.5188</v>
      </c>
      <c r="E62" s="1655">
        <v>352.81180000000001</v>
      </c>
      <c r="F62" s="2146">
        <v>248.67160000000001</v>
      </c>
      <c r="G62" s="2146"/>
      <c r="H62" s="1655">
        <v>246.90389999999999</v>
      </c>
      <c r="I62" s="1655">
        <v>229.27590000000001</v>
      </c>
      <c r="J62" s="1655">
        <v>161.4058</v>
      </c>
      <c r="K62" s="2146">
        <v>227.45500000000001</v>
      </c>
      <c r="L62" s="2146"/>
      <c r="M62" s="1655">
        <v>195.9025</v>
      </c>
      <c r="N62" s="1655">
        <v>229.77440000000001</v>
      </c>
      <c r="O62" s="1655">
        <v>208.25489999999999</v>
      </c>
      <c r="P62" s="2147">
        <v>2953.346</v>
      </c>
      <c r="Q62" s="2147"/>
    </row>
    <row r="63" spans="1:17" ht="9" customHeight="1" thickBot="1">
      <c r="B63" s="1655">
        <v>269.15249999999997</v>
      </c>
      <c r="C63" s="1655">
        <v>428.16919999999999</v>
      </c>
      <c r="D63" s="1655">
        <v>493.65140000000002</v>
      </c>
      <c r="E63" s="1655">
        <v>387.73009999999999</v>
      </c>
      <c r="F63" s="2146">
        <v>455.94600000000003</v>
      </c>
      <c r="G63" s="2146"/>
      <c r="H63" s="1655">
        <v>329.4511</v>
      </c>
      <c r="I63" s="1655">
        <v>231.38759999999999</v>
      </c>
      <c r="J63" s="1655">
        <v>225.62119999999999</v>
      </c>
      <c r="K63" s="2146">
        <v>329.27600000000001</v>
      </c>
      <c r="L63" s="2146"/>
      <c r="M63" s="1655">
        <v>355.47890000000001</v>
      </c>
      <c r="N63" s="1655">
        <v>253.17140000000001</v>
      </c>
      <c r="O63" s="1655">
        <v>192.4881</v>
      </c>
      <c r="P63" s="2147">
        <v>3951.5234999999998</v>
      </c>
      <c r="Q63" s="2147"/>
    </row>
    <row r="64" spans="1:17" ht="11.25" customHeight="1">
      <c r="A64" s="2140" t="s">
        <v>1202</v>
      </c>
      <c r="B64" s="2140"/>
      <c r="C64" s="2140"/>
      <c r="D64" s="2140"/>
      <c r="E64" s="2140"/>
      <c r="F64" s="2140"/>
      <c r="G64" s="2140"/>
      <c r="H64" s="2140"/>
      <c r="I64" s="2140"/>
      <c r="J64" s="2140"/>
      <c r="K64" s="2140"/>
      <c r="L64" s="2140"/>
      <c r="M64" s="2140"/>
      <c r="N64" s="2140"/>
      <c r="O64" s="2140"/>
      <c r="P64" s="2140"/>
      <c r="Q64" s="2140"/>
    </row>
    <row r="65" spans="1:17" ht="9" customHeight="1" thickBot="1">
      <c r="A65" s="1653" t="s">
        <v>414</v>
      </c>
      <c r="B65" s="1655">
        <v>138.35290000000001</v>
      </c>
      <c r="C65" s="1655">
        <v>154.6035</v>
      </c>
      <c r="D65" s="1655">
        <v>178.6489</v>
      </c>
      <c r="E65" s="1655">
        <v>135.3134</v>
      </c>
      <c r="F65" s="2146">
        <v>144.7304</v>
      </c>
      <c r="G65" s="2146"/>
      <c r="H65" s="1655">
        <v>139.55279999999999</v>
      </c>
      <c r="I65" s="1655">
        <v>129.5676</v>
      </c>
      <c r="J65" s="1655">
        <v>125.7831</v>
      </c>
      <c r="K65" s="2146">
        <v>139.26499999999999</v>
      </c>
      <c r="L65" s="2146"/>
      <c r="M65" s="1655">
        <v>117.2504</v>
      </c>
      <c r="N65" s="1655">
        <v>153.40889999999999</v>
      </c>
      <c r="O65" s="1655">
        <v>137.08709999999999</v>
      </c>
      <c r="P65" s="2150">
        <v>1693.5640000000001</v>
      </c>
      <c r="Q65" s="2150"/>
    </row>
    <row r="66" spans="1:17" ht="9" customHeight="1" thickBot="1">
      <c r="B66" s="1655">
        <v>141.0787</v>
      </c>
      <c r="C66" s="1655">
        <v>147.9957</v>
      </c>
      <c r="D66" s="1655">
        <v>131.54</v>
      </c>
      <c r="E66" s="1655">
        <v>171.25640000000001</v>
      </c>
      <c r="F66" s="2146">
        <v>147.4871</v>
      </c>
      <c r="G66" s="2146"/>
      <c r="H66" s="1655">
        <v>153.14879999999999</v>
      </c>
      <c r="I66" s="1655">
        <v>147.98580000000001</v>
      </c>
      <c r="J66" s="1655">
        <v>141.4034</v>
      </c>
      <c r="K66" s="2146">
        <v>164.9692</v>
      </c>
      <c r="L66" s="2146"/>
      <c r="M66" s="1655">
        <v>136.5504</v>
      </c>
      <c r="N66" s="1655">
        <v>130.47710000000001</v>
      </c>
      <c r="O66" s="1655">
        <v>138.85599999999999</v>
      </c>
      <c r="P66" s="2150">
        <v>1752.7485999999999</v>
      </c>
      <c r="Q66" s="2150"/>
    </row>
    <row r="67" spans="1:17" ht="10.5" customHeight="1" thickBot="1">
      <c r="A67" s="1653" t="s">
        <v>1183</v>
      </c>
      <c r="B67" s="1655">
        <v>101.3224</v>
      </c>
      <c r="C67" s="1655">
        <v>102.8497</v>
      </c>
      <c r="D67" s="1655">
        <v>102.7915</v>
      </c>
      <c r="E67" s="1655">
        <v>101.7645</v>
      </c>
      <c r="F67" s="2146">
        <v>99.412400000000005</v>
      </c>
      <c r="G67" s="2146"/>
      <c r="H67" s="1655">
        <v>86.129900000000006</v>
      </c>
      <c r="I67" s="1655">
        <v>98.111500000000007</v>
      </c>
      <c r="J67" s="1655">
        <v>104.3631</v>
      </c>
      <c r="K67" s="2146">
        <v>95.581599999999995</v>
      </c>
      <c r="L67" s="2146"/>
      <c r="M67" s="1655">
        <v>93.020099999999999</v>
      </c>
      <c r="N67" s="1655">
        <v>106.3866</v>
      </c>
      <c r="O67" s="1655">
        <v>101.2449</v>
      </c>
      <c r="P67" s="2147">
        <v>1192.9782</v>
      </c>
      <c r="Q67" s="2147"/>
    </row>
    <row r="68" spans="1:17" ht="9" customHeight="1" thickBot="1">
      <c r="B68" s="1655">
        <v>113.4696</v>
      </c>
      <c r="C68" s="1655">
        <v>97.249300000000005</v>
      </c>
      <c r="D68" s="1655">
        <v>102.7445</v>
      </c>
      <c r="E68" s="1655">
        <v>142.27510000000001</v>
      </c>
      <c r="F68" s="2146">
        <v>88.078599999999994</v>
      </c>
      <c r="G68" s="2146"/>
      <c r="H68" s="1655">
        <v>106.8732</v>
      </c>
      <c r="I68" s="1655">
        <v>105.49890000000001</v>
      </c>
      <c r="J68" s="1655">
        <v>106.7247</v>
      </c>
      <c r="K68" s="2146">
        <v>107.83540000000001</v>
      </c>
      <c r="L68" s="2146"/>
      <c r="M68" s="1655">
        <v>94.114599999999996</v>
      </c>
      <c r="N68" s="1655">
        <v>97.116699999999994</v>
      </c>
      <c r="O68" s="1655">
        <v>109.2497</v>
      </c>
      <c r="P68" s="2147">
        <v>1271.2302999999999</v>
      </c>
      <c r="Q68" s="2147"/>
    </row>
    <row r="69" spans="1:17" ht="16.5" customHeight="1">
      <c r="A69" s="2151" t="s">
        <v>1190</v>
      </c>
      <c r="B69" s="2151"/>
      <c r="C69" s="2151"/>
      <c r="D69" s="2151"/>
      <c r="E69" s="2151"/>
      <c r="F69" s="2151"/>
      <c r="G69" s="2151"/>
      <c r="H69" s="2151"/>
      <c r="I69" s="2151"/>
      <c r="J69" s="2151"/>
      <c r="K69" s="2151"/>
      <c r="L69" s="2151"/>
      <c r="M69" s="2151"/>
      <c r="N69" s="2151"/>
      <c r="O69" s="2151"/>
      <c r="P69" s="2151"/>
      <c r="Q69" s="2151"/>
    </row>
    <row r="70" spans="1:17">
      <c r="A70" s="1641" t="s">
        <v>804</v>
      </c>
    </row>
    <row r="71" spans="1:17">
      <c r="A71" s="1909" t="s">
        <v>111</v>
      </c>
    </row>
    <row r="72" spans="1:17">
      <c r="A72" s="1932" t="s">
        <v>123</v>
      </c>
    </row>
  </sheetData>
  <mergeCells count="167">
    <mergeCell ref="F68:G68"/>
    <mergeCell ref="K68:L68"/>
    <mergeCell ref="P68:Q68"/>
    <mergeCell ref="A69:Q69"/>
    <mergeCell ref="F66:G66"/>
    <mergeCell ref="K66:L66"/>
    <mergeCell ref="P66:Q66"/>
    <mergeCell ref="F67:G67"/>
    <mergeCell ref="K67:L67"/>
    <mergeCell ref="P67:Q67"/>
    <mergeCell ref="F63:G63"/>
    <mergeCell ref="K63:L63"/>
    <mergeCell ref="P63:Q63"/>
    <mergeCell ref="A64:Q64"/>
    <mergeCell ref="F65:G65"/>
    <mergeCell ref="K65:L65"/>
    <mergeCell ref="P65:Q65"/>
    <mergeCell ref="F61:G61"/>
    <mergeCell ref="K61:L61"/>
    <mergeCell ref="P61:Q61"/>
    <mergeCell ref="F62:G62"/>
    <mergeCell ref="K62:L62"/>
    <mergeCell ref="P62:Q62"/>
    <mergeCell ref="F58:G58"/>
    <mergeCell ref="K58:L58"/>
    <mergeCell ref="P58:Q58"/>
    <mergeCell ref="A59:Q59"/>
    <mergeCell ref="F60:G60"/>
    <mergeCell ref="K60:L60"/>
    <mergeCell ref="P60:Q60"/>
    <mergeCell ref="F56:G56"/>
    <mergeCell ref="K56:L56"/>
    <mergeCell ref="P56:Q56"/>
    <mergeCell ref="F57:G57"/>
    <mergeCell ref="K57:L57"/>
    <mergeCell ref="P57:Q57"/>
    <mergeCell ref="F53:G53"/>
    <mergeCell ref="K53:L53"/>
    <mergeCell ref="P53:Q53"/>
    <mergeCell ref="A54:Q54"/>
    <mergeCell ref="F55:G55"/>
    <mergeCell ref="K55:L55"/>
    <mergeCell ref="P55:Q55"/>
    <mergeCell ref="F51:G51"/>
    <mergeCell ref="K51:L51"/>
    <mergeCell ref="P51:Q51"/>
    <mergeCell ref="F52:G52"/>
    <mergeCell ref="K52:L52"/>
    <mergeCell ref="P52:Q52"/>
    <mergeCell ref="F48:G48"/>
    <mergeCell ref="K48:L48"/>
    <mergeCell ref="P48:Q48"/>
    <mergeCell ref="A49:Q49"/>
    <mergeCell ref="F50:G50"/>
    <mergeCell ref="K50:L50"/>
    <mergeCell ref="P50:Q50"/>
    <mergeCell ref="F46:G46"/>
    <mergeCell ref="K46:L46"/>
    <mergeCell ref="P46:Q46"/>
    <mergeCell ref="F47:G47"/>
    <mergeCell ref="K47:L47"/>
    <mergeCell ref="P47:Q47"/>
    <mergeCell ref="F43:G43"/>
    <mergeCell ref="K43:L43"/>
    <mergeCell ref="P43:Q43"/>
    <mergeCell ref="A44:Q44"/>
    <mergeCell ref="F45:G45"/>
    <mergeCell ref="K45:L45"/>
    <mergeCell ref="P45:Q45"/>
    <mergeCell ref="F41:G41"/>
    <mergeCell ref="K41:L41"/>
    <mergeCell ref="P41:Q41"/>
    <mergeCell ref="F42:G42"/>
    <mergeCell ref="K42:L42"/>
    <mergeCell ref="P42:Q42"/>
    <mergeCell ref="F38:G38"/>
    <mergeCell ref="K38:L38"/>
    <mergeCell ref="P38:Q38"/>
    <mergeCell ref="A39:Q39"/>
    <mergeCell ref="F40:G40"/>
    <mergeCell ref="K40:L40"/>
    <mergeCell ref="P40:Q40"/>
    <mergeCell ref="F36:G36"/>
    <mergeCell ref="K36:L36"/>
    <mergeCell ref="P36:Q36"/>
    <mergeCell ref="F37:G37"/>
    <mergeCell ref="K37:L37"/>
    <mergeCell ref="P37:Q37"/>
    <mergeCell ref="F33:G33"/>
    <mergeCell ref="K33:L33"/>
    <mergeCell ref="P33:Q33"/>
    <mergeCell ref="A34:Q34"/>
    <mergeCell ref="F35:G35"/>
    <mergeCell ref="K35:L35"/>
    <mergeCell ref="P35:Q35"/>
    <mergeCell ref="F31:G31"/>
    <mergeCell ref="K31:L31"/>
    <mergeCell ref="P31:Q31"/>
    <mergeCell ref="F32:G32"/>
    <mergeCell ref="K32:L32"/>
    <mergeCell ref="P32:Q32"/>
    <mergeCell ref="F28:G28"/>
    <mergeCell ref="K28:L28"/>
    <mergeCell ref="P28:Q28"/>
    <mergeCell ref="A29:Q29"/>
    <mergeCell ref="F30:G30"/>
    <mergeCell ref="K30:L30"/>
    <mergeCell ref="P30:Q30"/>
    <mergeCell ref="F26:G26"/>
    <mergeCell ref="K26:L26"/>
    <mergeCell ref="P26:Q26"/>
    <mergeCell ref="F27:G27"/>
    <mergeCell ref="K27:L27"/>
    <mergeCell ref="P27:Q27"/>
    <mergeCell ref="F23:G23"/>
    <mergeCell ref="K23:L23"/>
    <mergeCell ref="P23:Q23"/>
    <mergeCell ref="A24:Q24"/>
    <mergeCell ref="F25:G25"/>
    <mergeCell ref="K25:L25"/>
    <mergeCell ref="P25:Q25"/>
    <mergeCell ref="F21:G21"/>
    <mergeCell ref="K21:L21"/>
    <mergeCell ref="P21:Q21"/>
    <mergeCell ref="F22:G22"/>
    <mergeCell ref="K22:L22"/>
    <mergeCell ref="P22:Q22"/>
    <mergeCell ref="F18:G18"/>
    <mergeCell ref="K18:L18"/>
    <mergeCell ref="P18:Q18"/>
    <mergeCell ref="A19:Q19"/>
    <mergeCell ref="F20:G20"/>
    <mergeCell ref="K20:L20"/>
    <mergeCell ref="P20:Q20"/>
    <mergeCell ref="F16:G16"/>
    <mergeCell ref="K16:L16"/>
    <mergeCell ref="P16:Q16"/>
    <mergeCell ref="F17:G17"/>
    <mergeCell ref="K17:L17"/>
    <mergeCell ref="P17:Q17"/>
    <mergeCell ref="F13:G13"/>
    <mergeCell ref="K13:L13"/>
    <mergeCell ref="P13:Q13"/>
    <mergeCell ref="A14:Q14"/>
    <mergeCell ref="F15:G15"/>
    <mergeCell ref="K15:L15"/>
    <mergeCell ref="P15:Q15"/>
    <mergeCell ref="F11:G11"/>
    <mergeCell ref="K11:L11"/>
    <mergeCell ref="P11:Q11"/>
    <mergeCell ref="F12:G12"/>
    <mergeCell ref="K12:L12"/>
    <mergeCell ref="P12:Q12"/>
    <mergeCell ref="B7:H7"/>
    <mergeCell ref="I7:O7"/>
    <mergeCell ref="P7:Q7"/>
    <mergeCell ref="A8:Q8"/>
    <mergeCell ref="A9:Q9"/>
    <mergeCell ref="F10:G10"/>
    <mergeCell ref="K10:L10"/>
    <mergeCell ref="P10:Q10"/>
    <mergeCell ref="A1:Q1"/>
    <mergeCell ref="F4:G4"/>
    <mergeCell ref="K4:L4"/>
    <mergeCell ref="B6:H6"/>
    <mergeCell ref="I6:O6"/>
    <mergeCell ref="P6:Q6"/>
  </mergeCells>
  <hyperlinks>
    <hyperlink ref="A71" r:id="rId1" xr:uid="{54954E87-D7B6-45DC-8F95-372263688B29}"/>
    <hyperlink ref="A72" location="'Inhaltsverzeichnis_2026-08'!A1" display="Zurück zum Inhaltsverzeichnis" xr:uid="{682DBEE6-9C45-4818-9FFF-1C98D6D36B51}"/>
  </hyperlinks>
  <pageMargins left="0.7" right="0.7" top="0.78740157499999996" bottom="0.78740157499999996" header="0.3" footer="0.3"/>
  <pageSetup paperSize="9" scale="90" orientation="portrait"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19335-A040-426D-B515-506B78688990}">
  <sheetPr>
    <tabColor rgb="FFCD3363"/>
    <outlinePr summaryBelow="0"/>
  </sheetPr>
  <dimension ref="A1:Q68"/>
  <sheetViews>
    <sheetView showGridLines="0" zoomScaleNormal="100" workbookViewId="0">
      <selection sqref="A1:Q1"/>
    </sheetView>
  </sheetViews>
  <sheetFormatPr baseColWidth="10" defaultColWidth="8" defaultRowHeight="12.75"/>
  <cols>
    <col min="1" max="1" width="7.5" style="1641" customWidth="1"/>
    <col min="2" max="3" width="5.75" style="1641" customWidth="1"/>
    <col min="4" max="4" width="5.625" style="1641" customWidth="1"/>
    <col min="5" max="5" width="5.75" style="1641" customWidth="1"/>
    <col min="6" max="6" width="2.25" style="1641" customWidth="1"/>
    <col min="7" max="7" width="3.25" style="1641" customWidth="1"/>
    <col min="8" max="8" width="5.75" style="1641" customWidth="1"/>
    <col min="9" max="9" width="5.625" style="1641" customWidth="1"/>
    <col min="10" max="10" width="5.75" style="1641" customWidth="1"/>
    <col min="11" max="11" width="3" style="1641" customWidth="1"/>
    <col min="12" max="12" width="2.625" style="1641" customWidth="1"/>
    <col min="13" max="13" width="5.75" style="1641" customWidth="1"/>
    <col min="14" max="14" width="5.625" style="1641" customWidth="1"/>
    <col min="15" max="15" width="5.75" style="1641" customWidth="1"/>
    <col min="16" max="16" width="7" style="1641" customWidth="1"/>
    <col min="17" max="17" width="6" style="1641" customWidth="1"/>
    <col min="18" max="16384" width="8" style="1641"/>
  </cols>
  <sheetData>
    <row r="1" spans="1:17" ht="12" customHeight="1">
      <c r="A1" s="2144" t="s">
        <v>1175</v>
      </c>
      <c r="B1" s="2144"/>
      <c r="C1" s="2144"/>
      <c r="D1" s="2144"/>
      <c r="E1" s="2144"/>
      <c r="F1" s="2144"/>
      <c r="G1" s="2144"/>
      <c r="H1" s="2144"/>
      <c r="I1" s="2144"/>
      <c r="J1" s="2144"/>
      <c r="K1" s="2144"/>
      <c r="L1" s="2144"/>
      <c r="M1" s="2144"/>
      <c r="N1" s="2144"/>
      <c r="O1" s="2144"/>
      <c r="P1" s="2144"/>
      <c r="Q1" s="2144"/>
    </row>
    <row r="2" spans="1:17" ht="12" customHeight="1">
      <c r="A2" s="1926" t="s">
        <v>1380</v>
      </c>
      <c r="B2" s="1926"/>
      <c r="C2" s="1927"/>
      <c r="D2" s="1927"/>
      <c r="E2" s="1927"/>
      <c r="F2" s="1928"/>
      <c r="G2" s="1927"/>
      <c r="H2" s="1927"/>
      <c r="I2" s="1927"/>
      <c r="J2" s="1927"/>
      <c r="K2" s="1928"/>
      <c r="L2" s="1927"/>
      <c r="M2" s="1927"/>
      <c r="N2" s="1927"/>
      <c r="O2" s="1927"/>
      <c r="P2" s="1927"/>
      <c r="Q2" s="1927"/>
    </row>
    <row r="3" spans="1:17" ht="12" customHeight="1">
      <c r="A3" s="1642"/>
      <c r="B3" s="1642"/>
      <c r="C3" s="1643"/>
      <c r="D3" s="1643"/>
      <c r="E3" s="1643"/>
      <c r="F3" s="1644"/>
      <c r="G3" s="1643"/>
      <c r="H3" s="1643"/>
      <c r="I3" s="1643"/>
      <c r="J3" s="1643"/>
      <c r="K3" s="1644"/>
      <c r="L3" s="1643"/>
      <c r="M3" s="1643"/>
      <c r="N3" s="1643"/>
      <c r="O3" s="1643"/>
      <c r="P3" s="1645" t="s">
        <v>1176</v>
      </c>
      <c r="Q3" s="1646" t="s">
        <v>255</v>
      </c>
    </row>
    <row r="4" spans="1:17" ht="8.25" customHeight="1" thickBot="1">
      <c r="A4" s="1647"/>
      <c r="B4" s="1648" t="s">
        <v>255</v>
      </c>
      <c r="C4" s="1649" t="s">
        <v>262</v>
      </c>
      <c r="D4" s="1649" t="s">
        <v>263</v>
      </c>
      <c r="E4" s="1649" t="s">
        <v>264</v>
      </c>
      <c r="F4" s="2139" t="s">
        <v>265</v>
      </c>
      <c r="G4" s="2139"/>
      <c r="H4" s="1649" t="s">
        <v>268</v>
      </c>
      <c r="I4" s="1649" t="s">
        <v>267</v>
      </c>
      <c r="J4" s="1649" t="s">
        <v>266</v>
      </c>
      <c r="K4" s="2139" t="s">
        <v>256</v>
      </c>
      <c r="L4" s="2139"/>
      <c r="M4" s="1649" t="s">
        <v>257</v>
      </c>
      <c r="N4" s="1649" t="s">
        <v>179</v>
      </c>
      <c r="O4" s="1649" t="s">
        <v>258</v>
      </c>
      <c r="P4" s="1648" t="s">
        <v>1177</v>
      </c>
      <c r="Q4" s="1649" t="s">
        <v>1178</v>
      </c>
    </row>
    <row r="5" spans="1:17" ht="8.25" customHeight="1" thickBot="1">
      <c r="A5" s="1650" t="s">
        <v>1179</v>
      </c>
      <c r="B5" s="1647"/>
      <c r="C5" s="1651"/>
      <c r="D5" s="1651"/>
      <c r="E5" s="1651"/>
      <c r="F5" s="1652"/>
      <c r="G5" s="1651"/>
      <c r="H5" s="1651"/>
      <c r="I5" s="1651"/>
      <c r="J5" s="1651"/>
      <c r="K5" s="1652"/>
      <c r="L5" s="1651"/>
      <c r="M5" s="1651"/>
      <c r="N5" s="1651"/>
      <c r="O5" s="1651"/>
      <c r="P5" s="2209" t="s">
        <v>1405</v>
      </c>
      <c r="Q5" s="1649" t="s">
        <v>258</v>
      </c>
    </row>
    <row r="6" spans="1:17" ht="9" customHeight="1" thickBot="1">
      <c r="A6" s="1647"/>
      <c r="B6" s="2138">
        <v>2024</v>
      </c>
      <c r="C6" s="2138"/>
      <c r="D6" s="2138"/>
      <c r="E6" s="2138"/>
      <c r="F6" s="2138"/>
      <c r="G6" s="2138"/>
      <c r="H6" s="2138"/>
      <c r="I6" s="2139" t="s">
        <v>1180</v>
      </c>
      <c r="J6" s="2139"/>
      <c r="K6" s="2139"/>
      <c r="L6" s="2139"/>
      <c r="M6" s="2139"/>
      <c r="N6" s="2139"/>
      <c r="O6" s="2139"/>
      <c r="P6" s="2138" t="s">
        <v>1181</v>
      </c>
      <c r="Q6" s="2138"/>
    </row>
    <row r="7" spans="1:17" ht="8.25" customHeight="1" thickBot="1">
      <c r="A7" s="1647"/>
      <c r="B7" s="2138" t="s">
        <v>1180</v>
      </c>
      <c r="C7" s="2138"/>
      <c r="D7" s="2138"/>
      <c r="E7" s="2138"/>
      <c r="F7" s="2138"/>
      <c r="G7" s="2138"/>
      <c r="H7" s="2138"/>
      <c r="I7" s="2139" t="s">
        <v>962</v>
      </c>
      <c r="J7" s="2139"/>
      <c r="K7" s="2139"/>
      <c r="L7" s="2139"/>
      <c r="M7" s="2139"/>
      <c r="N7" s="2139"/>
      <c r="O7" s="2139"/>
      <c r="P7" s="2138" t="s">
        <v>1182</v>
      </c>
      <c r="Q7" s="2138"/>
    </row>
    <row r="8" spans="1:17" ht="13.5" customHeight="1">
      <c r="A8" s="2213" t="s">
        <v>1414</v>
      </c>
      <c r="B8" s="2144"/>
      <c r="C8" s="2144"/>
      <c r="D8" s="2144"/>
      <c r="E8" s="2144"/>
      <c r="F8" s="2144"/>
      <c r="G8" s="2144"/>
      <c r="H8" s="2144"/>
      <c r="I8" s="2144"/>
      <c r="J8" s="2144"/>
      <c r="K8" s="2144"/>
      <c r="L8" s="2144"/>
      <c r="M8" s="2144"/>
      <c r="N8" s="2144"/>
      <c r="O8" s="2144"/>
      <c r="P8" s="2144"/>
      <c r="Q8" s="2144"/>
    </row>
    <row r="9" spans="1:17" ht="11.25" customHeight="1">
      <c r="A9" s="2145" t="s">
        <v>1203</v>
      </c>
      <c r="B9" s="2145"/>
      <c r="C9" s="2145"/>
      <c r="D9" s="2145"/>
      <c r="E9" s="2145"/>
      <c r="F9" s="2145"/>
      <c r="G9" s="2145"/>
      <c r="H9" s="2145"/>
      <c r="I9" s="2145"/>
      <c r="J9" s="2145"/>
      <c r="K9" s="2145"/>
      <c r="L9" s="2145"/>
      <c r="M9" s="2145"/>
      <c r="N9" s="2145"/>
      <c r="O9" s="2145"/>
      <c r="P9" s="2145"/>
      <c r="Q9" s="2145"/>
    </row>
    <row r="10" spans="1:17" ht="9" customHeight="1" thickBot="1">
      <c r="A10" s="1653" t="s">
        <v>414</v>
      </c>
      <c r="B10" s="1655">
        <v>0.66700000000000004</v>
      </c>
      <c r="C10" s="1655">
        <v>0.74199999999999999</v>
      </c>
      <c r="D10" s="1655">
        <v>1.0920000000000001</v>
      </c>
      <c r="E10" s="1655">
        <v>1.1819999999999999</v>
      </c>
      <c r="F10" s="2146">
        <v>1.282</v>
      </c>
      <c r="G10" s="2146"/>
      <c r="H10" s="1655">
        <v>0.71099999999999997</v>
      </c>
      <c r="I10" s="1655">
        <v>1.1839999999999999</v>
      </c>
      <c r="J10" s="1655">
        <v>0.92800000000000005</v>
      </c>
      <c r="K10" s="2146">
        <v>1.0369999999999999</v>
      </c>
      <c r="L10" s="2146"/>
      <c r="M10" s="1655">
        <v>0.90700000000000003</v>
      </c>
      <c r="N10" s="1655">
        <v>0.71399999999999997</v>
      </c>
      <c r="O10" s="1655">
        <v>0.51200000000000001</v>
      </c>
      <c r="P10" s="2147">
        <v>10.958</v>
      </c>
      <c r="Q10" s="2147"/>
    </row>
    <row r="11" spans="1:17" ht="9" customHeight="1" thickBot="1">
      <c r="B11" s="1655">
        <v>0.73899999999999999</v>
      </c>
      <c r="C11" s="1655">
        <v>0.57799999999999996</v>
      </c>
      <c r="D11" s="1655">
        <v>1.417</v>
      </c>
      <c r="E11" s="1655">
        <v>1.1719999999999999</v>
      </c>
      <c r="F11" s="2146">
        <v>0.95099999999999996</v>
      </c>
      <c r="G11" s="2146"/>
      <c r="H11" s="1655">
        <v>0.55500000000000005</v>
      </c>
      <c r="I11" s="1655">
        <v>0.70499999999999996</v>
      </c>
      <c r="J11" s="1655">
        <v>0.50700000000000001</v>
      </c>
      <c r="K11" s="2146">
        <v>0.32</v>
      </c>
      <c r="L11" s="2146"/>
      <c r="M11" s="1655">
        <v>0.51300000000000001</v>
      </c>
      <c r="N11" s="1655">
        <v>0.53100000000000003</v>
      </c>
      <c r="O11" s="1655">
        <v>0.57899999999999996</v>
      </c>
      <c r="P11" s="2147">
        <v>8.5670000000000002</v>
      </c>
      <c r="Q11" s="2147"/>
    </row>
    <row r="12" spans="1:17" ht="10.5" customHeight="1" thickBot="1">
      <c r="A12" s="1653" t="s">
        <v>1183</v>
      </c>
      <c r="B12" s="1655">
        <v>0.66700000000000004</v>
      </c>
      <c r="C12" s="1655">
        <v>0.74199999999999999</v>
      </c>
      <c r="D12" s="1655">
        <v>1.0920000000000001</v>
      </c>
      <c r="E12" s="1655">
        <v>1.18</v>
      </c>
      <c r="F12" s="2146">
        <v>1.282</v>
      </c>
      <c r="G12" s="2146"/>
      <c r="H12" s="1655">
        <v>0.71099999999999997</v>
      </c>
      <c r="I12" s="1655">
        <v>1.1839999999999999</v>
      </c>
      <c r="J12" s="1655">
        <v>0.92800000000000005</v>
      </c>
      <c r="K12" s="2146">
        <v>1.0369999999999999</v>
      </c>
      <c r="L12" s="2146"/>
      <c r="M12" s="1655">
        <v>0.90700000000000003</v>
      </c>
      <c r="N12" s="1655">
        <v>0.71399999999999997</v>
      </c>
      <c r="O12" s="1655">
        <v>0.50700000000000001</v>
      </c>
      <c r="P12" s="2147">
        <v>10.951000000000001</v>
      </c>
      <c r="Q12" s="2147"/>
    </row>
    <row r="13" spans="1:17" ht="9" customHeight="1" thickBot="1">
      <c r="B13" s="1655">
        <v>0.73899999999999999</v>
      </c>
      <c r="C13" s="1655">
        <v>0.57799999999999996</v>
      </c>
      <c r="D13" s="1655">
        <v>1.417</v>
      </c>
      <c r="E13" s="1655">
        <v>1.1619999999999999</v>
      </c>
      <c r="F13" s="2146">
        <v>0.95099999999999996</v>
      </c>
      <c r="G13" s="2146"/>
      <c r="H13" s="1655">
        <v>0.55500000000000005</v>
      </c>
      <c r="I13" s="1655">
        <v>0.70399999999999996</v>
      </c>
      <c r="J13" s="1655">
        <v>0.50700000000000001</v>
      </c>
      <c r="K13" s="2146">
        <v>0.32</v>
      </c>
      <c r="L13" s="2146"/>
      <c r="M13" s="1655">
        <v>0.51300000000000001</v>
      </c>
      <c r="N13" s="1655">
        <v>0.53100000000000003</v>
      </c>
      <c r="O13" s="1655">
        <v>0.57899999999999996</v>
      </c>
      <c r="P13" s="2147">
        <v>8.5559999999999992</v>
      </c>
      <c r="Q13" s="2147"/>
    </row>
    <row r="14" spans="1:17" ht="10.5" customHeight="1">
      <c r="A14" s="2145" t="s">
        <v>1204</v>
      </c>
      <c r="B14" s="2145"/>
      <c r="C14" s="2145"/>
      <c r="D14" s="2145"/>
      <c r="E14" s="2145"/>
      <c r="F14" s="2145"/>
      <c r="G14" s="2145"/>
      <c r="H14" s="2145"/>
      <c r="I14" s="2145"/>
      <c r="J14" s="2145"/>
      <c r="K14" s="2145"/>
      <c r="L14" s="2145"/>
      <c r="M14" s="2145"/>
      <c r="N14" s="2145"/>
      <c r="O14" s="2145"/>
      <c r="P14" s="2145"/>
      <c r="Q14" s="2145"/>
    </row>
    <row r="15" spans="1:17" ht="9" customHeight="1" thickBot="1">
      <c r="A15" s="1653" t="s">
        <v>414</v>
      </c>
      <c r="B15" s="1655">
        <v>27.056799999999999</v>
      </c>
      <c r="C15" s="1655">
        <v>25.602399999999999</v>
      </c>
      <c r="D15" s="1655">
        <v>27.866599999999998</v>
      </c>
      <c r="E15" s="1655">
        <v>33.458599999999997</v>
      </c>
      <c r="F15" s="2146">
        <v>32.450299999999999</v>
      </c>
      <c r="G15" s="2146"/>
      <c r="H15" s="1655">
        <v>31.618099999999998</v>
      </c>
      <c r="I15" s="1655">
        <v>29.680299999999999</v>
      </c>
      <c r="J15" s="1655">
        <v>27.295100000000001</v>
      </c>
      <c r="K15" s="2146">
        <v>30.0792</v>
      </c>
      <c r="L15" s="2146"/>
      <c r="M15" s="1655">
        <v>30.314699999999998</v>
      </c>
      <c r="N15" s="1655">
        <v>28.102499999999999</v>
      </c>
      <c r="O15" s="1655">
        <v>30.4039</v>
      </c>
      <c r="P15" s="2147">
        <v>353.92849999999999</v>
      </c>
      <c r="Q15" s="2147"/>
    </row>
    <row r="16" spans="1:17" ht="9" customHeight="1" thickBot="1">
      <c r="B16" s="1655">
        <v>32.500500000000002</v>
      </c>
      <c r="C16" s="1655">
        <v>27.965299999999999</v>
      </c>
      <c r="D16" s="1655">
        <v>33.5182</v>
      </c>
      <c r="E16" s="1655">
        <v>36.252699999999997</v>
      </c>
      <c r="F16" s="2146">
        <v>32.105499999999999</v>
      </c>
      <c r="G16" s="2146"/>
      <c r="H16" s="1655">
        <v>33.227600000000002</v>
      </c>
      <c r="I16" s="1655">
        <v>27.2286</v>
      </c>
      <c r="J16" s="1655">
        <v>25.257300000000001</v>
      </c>
      <c r="K16" s="2146">
        <v>33.2273</v>
      </c>
      <c r="L16" s="2146"/>
      <c r="M16" s="1655">
        <v>28.510300000000001</v>
      </c>
      <c r="N16" s="1655">
        <v>28.766999999999999</v>
      </c>
      <c r="O16" s="1655">
        <v>27.900600000000001</v>
      </c>
      <c r="P16" s="2147">
        <v>366.46089999999998</v>
      </c>
      <c r="Q16" s="2147"/>
    </row>
    <row r="17" spans="1:17" ht="10.5" customHeight="1" thickBot="1">
      <c r="A17" s="1653" t="s">
        <v>1183</v>
      </c>
      <c r="B17" s="1655">
        <v>23.125399999999999</v>
      </c>
      <c r="C17" s="1655">
        <v>22.028099999999998</v>
      </c>
      <c r="D17" s="1655">
        <v>24.8916</v>
      </c>
      <c r="E17" s="1655">
        <v>28.713699999999999</v>
      </c>
      <c r="F17" s="2146">
        <v>27.901</v>
      </c>
      <c r="G17" s="2146"/>
      <c r="H17" s="1655">
        <v>27.883099999999999</v>
      </c>
      <c r="I17" s="1655">
        <v>25.288599999999999</v>
      </c>
      <c r="J17" s="1655">
        <v>23.956700000000001</v>
      </c>
      <c r="K17" s="2146">
        <v>27.026800000000001</v>
      </c>
      <c r="L17" s="2146"/>
      <c r="M17" s="1655">
        <v>25.840900000000001</v>
      </c>
      <c r="N17" s="1655">
        <v>24.441600000000001</v>
      </c>
      <c r="O17" s="1655">
        <v>26.0335</v>
      </c>
      <c r="P17" s="2147">
        <v>307.13099999999997</v>
      </c>
      <c r="Q17" s="2147"/>
    </row>
    <row r="18" spans="1:17" ht="9" customHeight="1" thickBot="1">
      <c r="B18" s="1655">
        <v>26.959900000000001</v>
      </c>
      <c r="C18" s="1655">
        <v>23.980699999999999</v>
      </c>
      <c r="D18" s="1655">
        <v>28.631799999999998</v>
      </c>
      <c r="E18" s="1655">
        <v>30.898099999999999</v>
      </c>
      <c r="F18" s="2146">
        <v>26.808599999999998</v>
      </c>
      <c r="G18" s="2146"/>
      <c r="H18" s="1655">
        <v>28.531199999999998</v>
      </c>
      <c r="I18" s="1655">
        <v>22.530100000000001</v>
      </c>
      <c r="J18" s="1655">
        <v>22.664300000000001</v>
      </c>
      <c r="K18" s="2146">
        <v>28.464099999999998</v>
      </c>
      <c r="L18" s="2146"/>
      <c r="M18" s="1655">
        <v>24.058199999999999</v>
      </c>
      <c r="N18" s="1655">
        <v>23.994700000000002</v>
      </c>
      <c r="O18" s="1655">
        <v>24.020700000000001</v>
      </c>
      <c r="P18" s="2147">
        <v>311.54239999999999</v>
      </c>
      <c r="Q18" s="2147"/>
    </row>
    <row r="19" spans="1:17" ht="10.5" customHeight="1">
      <c r="A19" s="2145" t="s">
        <v>1205</v>
      </c>
      <c r="B19" s="2145"/>
      <c r="C19" s="2145"/>
      <c r="D19" s="2145"/>
      <c r="E19" s="2145"/>
      <c r="F19" s="2145"/>
      <c r="G19" s="2145"/>
      <c r="H19" s="2145"/>
      <c r="I19" s="2145"/>
      <c r="J19" s="2145"/>
      <c r="K19" s="2145"/>
      <c r="L19" s="2145"/>
      <c r="M19" s="2145"/>
      <c r="N19" s="2145"/>
      <c r="O19" s="2145"/>
      <c r="P19" s="2145"/>
      <c r="Q19" s="2145"/>
    </row>
    <row r="20" spans="1:17" ht="9" customHeight="1" thickBot="1">
      <c r="A20" s="1653" t="s">
        <v>414</v>
      </c>
      <c r="B20" s="1655">
        <v>1.7628999999999999</v>
      </c>
      <c r="C20" s="1655">
        <v>1.4692000000000001</v>
      </c>
      <c r="D20" s="1655">
        <v>1.6384000000000001</v>
      </c>
      <c r="E20" s="1655">
        <v>1.9556</v>
      </c>
      <c r="F20" s="2146">
        <v>1.9750000000000001</v>
      </c>
      <c r="G20" s="2146"/>
      <c r="H20" s="1655">
        <v>1.4511000000000001</v>
      </c>
      <c r="I20" s="1655">
        <v>2.0495999999999999</v>
      </c>
      <c r="J20" s="1655">
        <v>1.6042000000000001</v>
      </c>
      <c r="K20" s="2146">
        <v>2.2637</v>
      </c>
      <c r="L20" s="2146"/>
      <c r="M20" s="1655">
        <v>1.5505</v>
      </c>
      <c r="N20" s="1655">
        <v>1.7956000000000001</v>
      </c>
      <c r="O20" s="1655">
        <v>1.7665</v>
      </c>
      <c r="P20" s="2147">
        <v>21.282299999999999</v>
      </c>
      <c r="Q20" s="2147"/>
    </row>
    <row r="21" spans="1:17" ht="9" customHeight="1" thickBot="1">
      <c r="B21" s="1655">
        <v>2.0516000000000001</v>
      </c>
      <c r="C21" s="1655">
        <v>1.6453</v>
      </c>
      <c r="D21" s="1655">
        <v>1.7582</v>
      </c>
      <c r="E21" s="1655">
        <v>1.7323999999999999</v>
      </c>
      <c r="F21" s="2146">
        <v>1.9881</v>
      </c>
      <c r="G21" s="2146"/>
      <c r="H21" s="1655">
        <v>1.635</v>
      </c>
      <c r="I21" s="1655">
        <v>1.7986</v>
      </c>
      <c r="J21" s="1655">
        <v>1.56</v>
      </c>
      <c r="K21" s="2146">
        <v>2.0630000000000002</v>
      </c>
      <c r="L21" s="2146"/>
      <c r="M21" s="1655">
        <v>1.8685</v>
      </c>
      <c r="N21" s="1655">
        <v>1.9060999999999999</v>
      </c>
      <c r="O21" s="1655">
        <v>2.1151</v>
      </c>
      <c r="P21" s="2147">
        <v>22.1219</v>
      </c>
      <c r="Q21" s="2147"/>
    </row>
    <row r="22" spans="1:17" ht="10.5" customHeight="1" thickBot="1">
      <c r="A22" s="1653" t="s">
        <v>1183</v>
      </c>
      <c r="B22" s="1655">
        <v>1.5528</v>
      </c>
      <c r="C22" s="1655">
        <v>1.2744</v>
      </c>
      <c r="D22" s="1655">
        <v>1.4572000000000001</v>
      </c>
      <c r="E22" s="1655">
        <v>1.6783999999999999</v>
      </c>
      <c r="F22" s="2146">
        <v>1.732</v>
      </c>
      <c r="G22" s="2146"/>
      <c r="H22" s="1655">
        <v>1.3197000000000001</v>
      </c>
      <c r="I22" s="1655">
        <v>1.7972999999999999</v>
      </c>
      <c r="J22" s="1655">
        <v>1.3105</v>
      </c>
      <c r="K22" s="2146">
        <v>1.9467000000000001</v>
      </c>
      <c r="L22" s="2146"/>
      <c r="M22" s="1655">
        <v>1.3746</v>
      </c>
      <c r="N22" s="1655">
        <v>1.5162</v>
      </c>
      <c r="O22" s="1655">
        <v>1.5057</v>
      </c>
      <c r="P22" s="2147">
        <v>18.465499999999999</v>
      </c>
      <c r="Q22" s="2147"/>
    </row>
    <row r="23" spans="1:17" ht="9" customHeight="1" thickBot="1">
      <c r="B23" s="1655">
        <v>1.6766000000000001</v>
      </c>
      <c r="C23" s="1655">
        <v>1.4583999999999999</v>
      </c>
      <c r="D23" s="1655">
        <v>1.4822</v>
      </c>
      <c r="E23" s="1655">
        <v>1.4356</v>
      </c>
      <c r="F23" s="2146">
        <v>1.6987000000000001</v>
      </c>
      <c r="G23" s="2146"/>
      <c r="H23" s="1655">
        <v>1.2685</v>
      </c>
      <c r="I23" s="1655">
        <v>1.4937</v>
      </c>
      <c r="J23" s="1655">
        <v>1.4154</v>
      </c>
      <c r="K23" s="2146">
        <v>1.8308</v>
      </c>
      <c r="L23" s="2146"/>
      <c r="M23" s="1655">
        <v>1.6521999999999999</v>
      </c>
      <c r="N23" s="1655">
        <v>1.667</v>
      </c>
      <c r="O23" s="1655">
        <v>1.7912999999999999</v>
      </c>
      <c r="P23" s="2147">
        <v>18.8704</v>
      </c>
      <c r="Q23" s="2147"/>
    </row>
    <row r="24" spans="1:17" ht="11.25" customHeight="1">
      <c r="A24" s="2208" t="s">
        <v>1407</v>
      </c>
      <c r="B24" s="2140"/>
      <c r="C24" s="2140"/>
      <c r="D24" s="2140"/>
      <c r="E24" s="2140"/>
      <c r="F24" s="2140"/>
      <c r="G24" s="2140"/>
      <c r="H24" s="2140"/>
      <c r="I24" s="2140"/>
      <c r="J24" s="2140"/>
      <c r="K24" s="2140"/>
      <c r="L24" s="2140"/>
      <c r="M24" s="2140"/>
      <c r="N24" s="2140"/>
      <c r="O24" s="2140"/>
      <c r="P24" s="2140"/>
      <c r="Q24" s="2140"/>
    </row>
    <row r="25" spans="1:17" ht="9" customHeight="1" thickBot="1">
      <c r="A25" s="1653" t="s">
        <v>414</v>
      </c>
      <c r="B25" s="1655">
        <v>30.443771000000002</v>
      </c>
      <c r="C25" s="1655">
        <v>28.906907</v>
      </c>
      <c r="D25" s="1655">
        <v>31.108011999999999</v>
      </c>
      <c r="E25" s="1655">
        <v>37.231805999999999</v>
      </c>
      <c r="F25" s="2146">
        <v>35.830686</v>
      </c>
      <c r="G25" s="2146"/>
      <c r="H25" s="1655">
        <v>34.144413</v>
      </c>
      <c r="I25" s="1655">
        <v>33.491551999999999</v>
      </c>
      <c r="J25" s="1655">
        <v>30.552831999999999</v>
      </c>
      <c r="K25" s="2146">
        <v>34.177585999999998</v>
      </c>
      <c r="L25" s="2146"/>
      <c r="M25" s="1655">
        <v>33.469717000000003</v>
      </c>
      <c r="N25" s="1655">
        <v>31.384906999999998</v>
      </c>
      <c r="O25" s="1655">
        <v>33.878886999999999</v>
      </c>
      <c r="P25" s="2147">
        <v>394.62107600000002</v>
      </c>
      <c r="Q25" s="2147"/>
    </row>
    <row r="26" spans="1:17" ht="8.25" customHeight="1" thickBot="1">
      <c r="B26" s="1655">
        <v>35.989755000000002</v>
      </c>
      <c r="C26" s="1655">
        <v>31.330159999999999</v>
      </c>
      <c r="D26" s="1655">
        <v>37.594146000000002</v>
      </c>
      <c r="E26" s="1655">
        <v>40.006556000000003</v>
      </c>
      <c r="F26" s="2146">
        <v>35.921322000000004</v>
      </c>
      <c r="G26" s="2146"/>
      <c r="H26" s="1655">
        <v>36.476179000000002</v>
      </c>
      <c r="I26" s="1655">
        <v>31.039569</v>
      </c>
      <c r="J26" s="1655">
        <v>28.327912000000001</v>
      </c>
      <c r="K26" s="2146">
        <v>36.777538</v>
      </c>
      <c r="L26" s="2146"/>
      <c r="M26" s="1655">
        <v>31.802139</v>
      </c>
      <c r="N26" s="1655">
        <v>32.326858999999999</v>
      </c>
      <c r="O26" s="1655">
        <v>31.803667000000001</v>
      </c>
      <c r="P26" s="2147">
        <v>409.395802</v>
      </c>
      <c r="Q26" s="2147"/>
    </row>
    <row r="27" spans="1:17" ht="9" customHeight="1" thickBot="1">
      <c r="A27" s="1653" t="s">
        <v>1183</v>
      </c>
      <c r="B27" s="1655">
        <v>26.186771</v>
      </c>
      <c r="C27" s="1655">
        <v>25.000207</v>
      </c>
      <c r="D27" s="1655">
        <v>27.849812</v>
      </c>
      <c r="E27" s="1655">
        <v>32.065337999999997</v>
      </c>
      <c r="F27" s="2146">
        <v>30.910285999999999</v>
      </c>
      <c r="G27" s="2146"/>
      <c r="H27" s="1655">
        <v>30.146913000000001</v>
      </c>
      <c r="I27" s="1655">
        <v>28.674251999999999</v>
      </c>
      <c r="J27" s="1655">
        <v>26.780932</v>
      </c>
      <c r="K27" s="2146">
        <v>30.681685999999999</v>
      </c>
      <c r="L27" s="2146"/>
      <c r="M27" s="1655">
        <v>28.636216999999998</v>
      </c>
      <c r="N27" s="1655">
        <v>27.332806999999999</v>
      </c>
      <c r="O27" s="1655">
        <v>29.103308999999999</v>
      </c>
      <c r="P27" s="2147">
        <v>343.36853000000002</v>
      </c>
      <c r="Q27" s="2147"/>
    </row>
    <row r="28" spans="1:17" ht="9" customHeight="1" thickBot="1">
      <c r="B28" s="1655">
        <v>29.932455000000001</v>
      </c>
      <c r="C28" s="1655">
        <v>27.03396</v>
      </c>
      <c r="D28" s="1655">
        <v>32.312345999999998</v>
      </c>
      <c r="E28" s="1655">
        <v>34.213571999999999</v>
      </c>
      <c r="F28" s="2146">
        <v>30.190722000000001</v>
      </c>
      <c r="G28" s="2146"/>
      <c r="H28" s="1655">
        <v>31.251279</v>
      </c>
      <c r="I28" s="1655">
        <v>25.878160999999999</v>
      </c>
      <c r="J28" s="1655">
        <v>25.423711999999998</v>
      </c>
      <c r="K28" s="2146">
        <v>31.654337999999999</v>
      </c>
      <c r="L28" s="2146"/>
      <c r="M28" s="1655">
        <v>27.008638999999999</v>
      </c>
      <c r="N28" s="1655">
        <v>27.216059000000001</v>
      </c>
      <c r="O28" s="1655">
        <v>27.441367</v>
      </c>
      <c r="P28" s="2147">
        <v>349.55660999999998</v>
      </c>
      <c r="Q28" s="2147"/>
    </row>
    <row r="29" spans="1:17" ht="8.25" customHeight="1"/>
    <row r="30" spans="1:17" ht="10.5" customHeight="1">
      <c r="A30" s="2145" t="s">
        <v>1206</v>
      </c>
      <c r="B30" s="2145"/>
      <c r="C30" s="2145"/>
      <c r="D30" s="2145"/>
      <c r="E30" s="2145"/>
      <c r="F30" s="2145"/>
      <c r="G30" s="2145"/>
      <c r="H30" s="2145"/>
      <c r="I30" s="2145"/>
      <c r="J30" s="2145"/>
      <c r="K30" s="2145"/>
      <c r="L30" s="2145"/>
      <c r="M30" s="2145"/>
      <c r="N30" s="2145"/>
      <c r="O30" s="2145"/>
      <c r="P30" s="2145"/>
      <c r="Q30" s="2145"/>
    </row>
    <row r="31" spans="1:17" ht="9" customHeight="1" thickBot="1">
      <c r="A31" s="1653" t="s">
        <v>414</v>
      </c>
      <c r="B31" s="1655">
        <v>96.135000000000005</v>
      </c>
      <c r="C31" s="1655">
        <v>96.751000000000005</v>
      </c>
      <c r="D31" s="1655">
        <v>94.697999999999993</v>
      </c>
      <c r="E31" s="1655">
        <v>100.265</v>
      </c>
      <c r="F31" s="2146">
        <v>109.95</v>
      </c>
      <c r="G31" s="2146"/>
      <c r="H31" s="1655">
        <v>85.573999999999998</v>
      </c>
      <c r="I31" s="1655">
        <v>109.587</v>
      </c>
      <c r="J31" s="1655">
        <v>92.03</v>
      </c>
      <c r="K31" s="2146">
        <v>44.085000000000001</v>
      </c>
      <c r="L31" s="2146"/>
      <c r="M31" s="1655">
        <v>59.527999999999999</v>
      </c>
      <c r="N31" s="1655">
        <v>57.082000000000001</v>
      </c>
      <c r="O31" s="1655">
        <v>40.744999999999997</v>
      </c>
      <c r="P31" s="2147">
        <v>986.43</v>
      </c>
      <c r="Q31" s="2147"/>
    </row>
    <row r="32" spans="1:17" ht="9" customHeight="1" thickBot="1">
      <c r="B32" s="1655">
        <v>59.496000000000002</v>
      </c>
      <c r="C32" s="1655">
        <v>56.103000000000002</v>
      </c>
      <c r="D32" s="1655">
        <v>56.462000000000003</v>
      </c>
      <c r="E32" s="1655">
        <v>51.661999999999999</v>
      </c>
      <c r="F32" s="2146">
        <v>56.759</v>
      </c>
      <c r="G32" s="2146"/>
      <c r="H32" s="1655">
        <v>48.625</v>
      </c>
      <c r="I32" s="1655">
        <v>59.152999999999999</v>
      </c>
      <c r="J32" s="1655">
        <v>46.997</v>
      </c>
      <c r="K32" s="2146">
        <v>63.734999999999999</v>
      </c>
      <c r="L32" s="2146"/>
      <c r="M32" s="1655">
        <v>54.835999999999999</v>
      </c>
      <c r="N32" s="1655">
        <v>47.941000000000003</v>
      </c>
      <c r="O32" s="1655">
        <v>53.468000000000004</v>
      </c>
      <c r="P32" s="2147">
        <v>655.23699999999997</v>
      </c>
      <c r="Q32" s="2147"/>
    </row>
    <row r="33" spans="1:17" ht="10.5" customHeight="1" thickBot="1">
      <c r="A33" s="1653" t="s">
        <v>1183</v>
      </c>
      <c r="B33" s="1655">
        <v>96.135000000000005</v>
      </c>
      <c r="C33" s="1655">
        <v>96.751000000000005</v>
      </c>
      <c r="D33" s="1655">
        <v>94.697999999999993</v>
      </c>
      <c r="E33" s="1655">
        <v>100.265</v>
      </c>
      <c r="F33" s="2146">
        <v>109.95</v>
      </c>
      <c r="G33" s="2146"/>
      <c r="H33" s="1655">
        <v>85.573999999999998</v>
      </c>
      <c r="I33" s="1655">
        <v>109.587</v>
      </c>
      <c r="J33" s="1655">
        <v>92.03</v>
      </c>
      <c r="K33" s="2146">
        <v>44.085000000000001</v>
      </c>
      <c r="L33" s="2146"/>
      <c r="M33" s="1655">
        <v>59.527999999999999</v>
      </c>
      <c r="N33" s="1655">
        <v>57.082000000000001</v>
      </c>
      <c r="O33" s="1655">
        <v>40.744999999999997</v>
      </c>
      <c r="P33" s="2147">
        <v>986.43</v>
      </c>
      <c r="Q33" s="2147"/>
    </row>
    <row r="34" spans="1:17" ht="9" customHeight="1" thickBot="1">
      <c r="B34" s="1655">
        <v>59.496000000000002</v>
      </c>
      <c r="C34" s="1655">
        <v>56.103000000000002</v>
      </c>
      <c r="D34" s="1655">
        <v>56.462000000000003</v>
      </c>
      <c r="E34" s="1655">
        <v>50.936</v>
      </c>
      <c r="F34" s="2146">
        <v>56.759</v>
      </c>
      <c r="G34" s="2146"/>
      <c r="H34" s="1655">
        <v>48.625</v>
      </c>
      <c r="I34" s="1655">
        <v>59.152999999999999</v>
      </c>
      <c r="J34" s="1655">
        <v>46.997</v>
      </c>
      <c r="K34" s="2146">
        <v>63.734999999999999</v>
      </c>
      <c r="L34" s="2146"/>
      <c r="M34" s="1655">
        <v>53.966000000000001</v>
      </c>
      <c r="N34" s="1655">
        <v>47.941000000000003</v>
      </c>
      <c r="O34" s="1655">
        <v>53.468000000000004</v>
      </c>
      <c r="P34" s="2147">
        <v>653.64099999999996</v>
      </c>
      <c r="Q34" s="2147"/>
    </row>
    <row r="35" spans="1:17" ht="10.5" customHeight="1">
      <c r="A35" s="2145" t="s">
        <v>1207</v>
      </c>
      <c r="B35" s="2145"/>
      <c r="C35" s="2145"/>
      <c r="D35" s="2145"/>
      <c r="E35" s="2145"/>
      <c r="F35" s="2145"/>
      <c r="G35" s="2145"/>
      <c r="H35" s="2145"/>
      <c r="I35" s="2145"/>
      <c r="J35" s="2145"/>
      <c r="K35" s="2145"/>
      <c r="L35" s="2145"/>
      <c r="M35" s="2145"/>
      <c r="N35" s="2145"/>
      <c r="O35" s="2145"/>
      <c r="P35" s="2145"/>
      <c r="Q35" s="2145"/>
    </row>
    <row r="36" spans="1:17" ht="9" customHeight="1" thickBot="1">
      <c r="A36" s="1653" t="s">
        <v>414</v>
      </c>
      <c r="B36" s="1655">
        <v>54.163200000000003</v>
      </c>
      <c r="C36" s="1655">
        <v>50.569800000000001</v>
      </c>
      <c r="D36" s="1655">
        <v>49.151000000000003</v>
      </c>
      <c r="E36" s="1655">
        <v>55.713999999999999</v>
      </c>
      <c r="F36" s="2146">
        <v>53.979500000000002</v>
      </c>
      <c r="G36" s="2146"/>
      <c r="H36" s="1655">
        <v>44.411000000000001</v>
      </c>
      <c r="I36" s="1655">
        <v>48.3123</v>
      </c>
      <c r="J36" s="1655">
        <v>58.627299999999998</v>
      </c>
      <c r="K36" s="2146">
        <v>48.545699999999997</v>
      </c>
      <c r="L36" s="2146"/>
      <c r="M36" s="1655">
        <v>50.088700000000003</v>
      </c>
      <c r="N36" s="1655">
        <v>50.082500000000003</v>
      </c>
      <c r="O36" s="1655">
        <v>46.466799999999999</v>
      </c>
      <c r="P36" s="2147">
        <v>610.11180000000002</v>
      </c>
      <c r="Q36" s="2147"/>
    </row>
    <row r="37" spans="1:17" ht="9" customHeight="1" thickBot="1">
      <c r="B37" s="1655">
        <v>47.797400000000003</v>
      </c>
      <c r="C37" s="1655">
        <v>43.883899999999997</v>
      </c>
      <c r="D37" s="1655">
        <v>46.182200000000002</v>
      </c>
      <c r="E37" s="1655">
        <v>49.735399999999998</v>
      </c>
      <c r="F37" s="2146">
        <v>44.426600000000001</v>
      </c>
      <c r="G37" s="2146"/>
      <c r="H37" s="1655">
        <v>41.436100000000003</v>
      </c>
      <c r="I37" s="1655">
        <v>48.567399999999999</v>
      </c>
      <c r="J37" s="1655">
        <v>44.103900000000003</v>
      </c>
      <c r="K37" s="2146">
        <v>51.713299999999997</v>
      </c>
      <c r="L37" s="2146"/>
      <c r="M37" s="1655">
        <v>47.330100000000002</v>
      </c>
      <c r="N37" s="1655">
        <v>45.191400000000002</v>
      </c>
      <c r="O37" s="1655">
        <v>47.279899999999998</v>
      </c>
      <c r="P37" s="2147">
        <v>557.64760000000001</v>
      </c>
      <c r="Q37" s="2147"/>
    </row>
    <row r="38" spans="1:17" ht="10.5" customHeight="1" thickBot="1">
      <c r="A38" s="1653" t="s">
        <v>1183</v>
      </c>
      <c r="B38" s="1655">
        <v>53.2316</v>
      </c>
      <c r="C38" s="1655">
        <v>49.718899999999998</v>
      </c>
      <c r="D38" s="1655">
        <v>47.61</v>
      </c>
      <c r="E38" s="1655">
        <v>53.494700000000002</v>
      </c>
      <c r="F38" s="2146">
        <v>52.905999999999999</v>
      </c>
      <c r="G38" s="2146"/>
      <c r="H38" s="1655">
        <v>44.282800000000002</v>
      </c>
      <c r="I38" s="1655">
        <v>47.776600000000002</v>
      </c>
      <c r="J38" s="1655">
        <v>58.24</v>
      </c>
      <c r="K38" s="2146">
        <v>48.065800000000003</v>
      </c>
      <c r="L38" s="2146"/>
      <c r="M38" s="1655">
        <v>49.677199999999999</v>
      </c>
      <c r="N38" s="1655">
        <v>49.701500000000003</v>
      </c>
      <c r="O38" s="1655">
        <v>46.149299999999997</v>
      </c>
      <c r="P38" s="2147">
        <v>600.85440000000006</v>
      </c>
      <c r="Q38" s="2147"/>
    </row>
    <row r="39" spans="1:17" ht="9" customHeight="1" thickBot="1">
      <c r="B39" s="1655">
        <v>47.354999999999997</v>
      </c>
      <c r="C39" s="1655">
        <v>43.5152</v>
      </c>
      <c r="D39" s="1655">
        <v>45.707099999999997</v>
      </c>
      <c r="E39" s="1655">
        <v>49.263500000000001</v>
      </c>
      <c r="F39" s="2146">
        <v>44.133400000000002</v>
      </c>
      <c r="G39" s="2146"/>
      <c r="H39" s="1655">
        <v>41.143599999999999</v>
      </c>
      <c r="I39" s="1655">
        <v>48.138800000000003</v>
      </c>
      <c r="J39" s="1655">
        <v>43.760199999999998</v>
      </c>
      <c r="K39" s="2146">
        <v>51.359000000000002</v>
      </c>
      <c r="L39" s="2146"/>
      <c r="M39" s="1655">
        <v>46.9983</v>
      </c>
      <c r="N39" s="1655">
        <v>44.925199999999997</v>
      </c>
      <c r="O39" s="1655">
        <v>47.0749</v>
      </c>
      <c r="P39" s="2147">
        <v>553.37419999999997</v>
      </c>
      <c r="Q39" s="2147"/>
    </row>
    <row r="40" spans="1:17" ht="10.5" customHeight="1">
      <c r="A40" s="2145" t="s">
        <v>1208</v>
      </c>
      <c r="B40" s="2145"/>
      <c r="C40" s="2145"/>
      <c r="D40" s="2145"/>
      <c r="E40" s="2145"/>
      <c r="F40" s="2145"/>
      <c r="G40" s="2145"/>
      <c r="H40" s="2145"/>
      <c r="I40" s="2145"/>
      <c r="J40" s="2145"/>
      <c r="K40" s="2145"/>
      <c r="L40" s="2145"/>
      <c r="M40" s="2145"/>
      <c r="N40" s="2145"/>
      <c r="O40" s="2145"/>
      <c r="P40" s="2145"/>
      <c r="Q40" s="2145"/>
    </row>
    <row r="41" spans="1:17" ht="9" customHeight="1" thickBot="1">
      <c r="A41" s="1653" t="s">
        <v>414</v>
      </c>
      <c r="B41" s="1655">
        <v>18.4986</v>
      </c>
      <c r="C41" s="1655">
        <v>16.978999999999999</v>
      </c>
      <c r="D41" s="1655">
        <v>17.417100000000001</v>
      </c>
      <c r="E41" s="1655">
        <v>18.3566</v>
      </c>
      <c r="F41" s="2146">
        <v>17.611000000000001</v>
      </c>
      <c r="G41" s="2146"/>
      <c r="H41" s="1655">
        <v>15.9756</v>
      </c>
      <c r="I41" s="1655">
        <v>17.8994</v>
      </c>
      <c r="J41" s="1655">
        <v>16.6556</v>
      </c>
      <c r="K41" s="2146">
        <v>18.217700000000001</v>
      </c>
      <c r="L41" s="2146"/>
      <c r="M41" s="1655">
        <v>17.755199999999999</v>
      </c>
      <c r="N41" s="1655">
        <v>18.920300000000001</v>
      </c>
      <c r="O41" s="1655">
        <v>18.9849</v>
      </c>
      <c r="P41" s="2147">
        <v>213.27099999999999</v>
      </c>
      <c r="Q41" s="2147"/>
    </row>
    <row r="42" spans="1:17" ht="9" customHeight="1" thickBot="1">
      <c r="B42" s="1655">
        <v>18.267299999999999</v>
      </c>
      <c r="C42" s="1655">
        <v>18.1388</v>
      </c>
      <c r="D42" s="1655">
        <v>20.882000000000001</v>
      </c>
      <c r="E42" s="1655">
        <v>20.931999999999999</v>
      </c>
      <c r="F42" s="2146">
        <v>19.111499999999999</v>
      </c>
      <c r="G42" s="2146"/>
      <c r="H42" s="1655">
        <v>18.523700000000002</v>
      </c>
      <c r="I42" s="1655">
        <v>17.514500000000002</v>
      </c>
      <c r="J42" s="1655">
        <v>18.1767</v>
      </c>
      <c r="K42" s="2146">
        <v>20.852599999999999</v>
      </c>
      <c r="L42" s="2146"/>
      <c r="M42" s="1655">
        <v>20.233899999999998</v>
      </c>
      <c r="N42" s="1655">
        <v>19.670100000000001</v>
      </c>
      <c r="O42" s="1655">
        <v>21.576599999999999</v>
      </c>
      <c r="P42" s="2147">
        <v>233.87970000000001</v>
      </c>
      <c r="Q42" s="2147"/>
    </row>
    <row r="43" spans="1:17" ht="10.5" customHeight="1" thickBot="1">
      <c r="A43" s="1653" t="s">
        <v>1183</v>
      </c>
      <c r="B43" s="1655">
        <v>18.4955</v>
      </c>
      <c r="C43" s="1655">
        <v>16.9695</v>
      </c>
      <c r="D43" s="1655">
        <v>17.4071</v>
      </c>
      <c r="E43" s="1655">
        <v>18.3186</v>
      </c>
      <c r="F43" s="2146">
        <v>17.591899999999999</v>
      </c>
      <c r="G43" s="2146"/>
      <c r="H43" s="1655">
        <v>15.9472</v>
      </c>
      <c r="I43" s="1655">
        <v>17.835000000000001</v>
      </c>
      <c r="J43" s="1655">
        <v>16.6312</v>
      </c>
      <c r="K43" s="2146">
        <v>18.185700000000001</v>
      </c>
      <c r="L43" s="2146"/>
      <c r="M43" s="1655">
        <v>17.729399999999998</v>
      </c>
      <c r="N43" s="1655">
        <v>18.880600000000001</v>
      </c>
      <c r="O43" s="1655">
        <v>18.9375</v>
      </c>
      <c r="P43" s="2147">
        <v>212.92920000000001</v>
      </c>
      <c r="Q43" s="2147"/>
    </row>
    <row r="44" spans="1:17" ht="9" customHeight="1" thickBot="1">
      <c r="B44" s="1655">
        <v>18.23</v>
      </c>
      <c r="C44" s="1655">
        <v>18.1204</v>
      </c>
      <c r="D44" s="1655">
        <v>20.857800000000001</v>
      </c>
      <c r="E44" s="1655">
        <v>20.901700000000002</v>
      </c>
      <c r="F44" s="2146">
        <v>19.024799999999999</v>
      </c>
      <c r="G44" s="2146"/>
      <c r="H44" s="1655">
        <v>18.479199999999999</v>
      </c>
      <c r="I44" s="1655">
        <v>17.423999999999999</v>
      </c>
      <c r="J44" s="1655">
        <v>18.095500000000001</v>
      </c>
      <c r="K44" s="2146">
        <v>20.7987</v>
      </c>
      <c r="L44" s="2146"/>
      <c r="M44" s="1655">
        <v>20.1846</v>
      </c>
      <c r="N44" s="1655">
        <v>19.582000000000001</v>
      </c>
      <c r="O44" s="1655">
        <v>21.468599999999999</v>
      </c>
      <c r="P44" s="2147">
        <v>233.16730000000001</v>
      </c>
      <c r="Q44" s="2147"/>
    </row>
    <row r="45" spans="1:17" ht="11.25" customHeight="1">
      <c r="A45" s="2208" t="s">
        <v>1408</v>
      </c>
      <c r="B45" s="2140"/>
      <c r="C45" s="2140"/>
      <c r="D45" s="2140"/>
      <c r="E45" s="2140"/>
      <c r="F45" s="2140"/>
      <c r="G45" s="2140"/>
      <c r="H45" s="2140"/>
      <c r="I45" s="2140"/>
      <c r="J45" s="2140"/>
      <c r="K45" s="2140"/>
      <c r="L45" s="2140"/>
      <c r="M45" s="2140"/>
      <c r="N45" s="2140"/>
      <c r="O45" s="2140"/>
      <c r="P45" s="2140"/>
      <c r="Q45" s="2140"/>
    </row>
    <row r="46" spans="1:17" ht="9" customHeight="1" thickBot="1">
      <c r="A46" s="1653" t="s">
        <v>414</v>
      </c>
      <c r="B46" s="1655">
        <v>86.988425000000007</v>
      </c>
      <c r="C46" s="1655">
        <v>81.784048999999996</v>
      </c>
      <c r="D46" s="1655">
        <v>80.119844000000001</v>
      </c>
      <c r="E46" s="1655">
        <v>88.730050000000006</v>
      </c>
      <c r="F46" s="2146">
        <v>86.761407000000005</v>
      </c>
      <c r="G46" s="2146"/>
      <c r="H46" s="1655">
        <v>72.406240999999994</v>
      </c>
      <c r="I46" s="1655">
        <v>81.815066000000002</v>
      </c>
      <c r="J46" s="1655">
        <v>89.854618000000002</v>
      </c>
      <c r="K46" s="2146">
        <v>76.058233999999999</v>
      </c>
      <c r="L46" s="2146"/>
      <c r="M46" s="1655">
        <v>78.340767</v>
      </c>
      <c r="N46" s="1655">
        <v>79.755014000000003</v>
      </c>
      <c r="O46" s="1655">
        <v>74.570096000000007</v>
      </c>
      <c r="P46" s="2147">
        <v>977.18381099999999</v>
      </c>
      <c r="Q46" s="2147"/>
    </row>
    <row r="47" spans="1:17" ht="9" customHeight="1" thickBot="1">
      <c r="B47" s="1655">
        <v>76.712368999999995</v>
      </c>
      <c r="C47" s="1655">
        <v>72.138204000000002</v>
      </c>
      <c r="D47" s="1655">
        <v>77.403307999999996</v>
      </c>
      <c r="E47" s="1655">
        <v>82.887676999999996</v>
      </c>
      <c r="F47" s="2146">
        <v>75.201302999999996</v>
      </c>
      <c r="G47" s="2146"/>
      <c r="H47" s="1655">
        <v>69.606739000000005</v>
      </c>
      <c r="I47" s="1655">
        <v>77.686802</v>
      </c>
      <c r="J47" s="1655">
        <v>71.550265999999993</v>
      </c>
      <c r="K47" s="2146">
        <v>84.234797</v>
      </c>
      <c r="L47" s="2146"/>
      <c r="M47" s="1655">
        <v>78.058802</v>
      </c>
      <c r="N47" s="1655">
        <v>74.123311999999999</v>
      </c>
      <c r="O47" s="1655">
        <v>78.940753999999998</v>
      </c>
      <c r="P47" s="2147">
        <v>918.54433300000005</v>
      </c>
      <c r="Q47" s="2147"/>
    </row>
    <row r="48" spans="1:17" ht="10.5" customHeight="1" thickBot="1">
      <c r="A48" s="1653" t="s">
        <v>1183</v>
      </c>
      <c r="B48" s="1655">
        <v>85.253524999999996</v>
      </c>
      <c r="C48" s="1655">
        <v>80.153649000000001</v>
      </c>
      <c r="D48" s="1655">
        <v>77.967743999999996</v>
      </c>
      <c r="E48" s="1655">
        <v>85.731750000000005</v>
      </c>
      <c r="F48" s="2146">
        <v>85.082807000000003</v>
      </c>
      <c r="G48" s="2146"/>
      <c r="H48" s="1655">
        <v>71.687040999999994</v>
      </c>
      <c r="I48" s="1655">
        <v>80.525065999999995</v>
      </c>
      <c r="J48" s="1655">
        <v>88.812817999999993</v>
      </c>
      <c r="K48" s="2146">
        <v>74.964833999999996</v>
      </c>
      <c r="L48" s="2146"/>
      <c r="M48" s="1655">
        <v>77.289167000000006</v>
      </c>
      <c r="N48" s="1655">
        <v>78.771314000000004</v>
      </c>
      <c r="O48" s="1655">
        <v>73.697695999999993</v>
      </c>
      <c r="P48" s="2147">
        <v>959.937411</v>
      </c>
      <c r="Q48" s="2147"/>
    </row>
    <row r="49" spans="1:17" ht="9" customHeight="1" thickBot="1">
      <c r="B49" s="1655">
        <v>75.607068999999996</v>
      </c>
      <c r="C49" s="1655">
        <v>71.210704000000007</v>
      </c>
      <c r="D49" s="1655">
        <v>76.380008000000004</v>
      </c>
      <c r="E49" s="1655">
        <v>81.628009000000006</v>
      </c>
      <c r="F49" s="2146">
        <v>74.291202999999996</v>
      </c>
      <c r="G49" s="2146"/>
      <c r="H49" s="1655">
        <v>68.675438999999997</v>
      </c>
      <c r="I49" s="1655">
        <v>76.541702000000001</v>
      </c>
      <c r="J49" s="1655">
        <v>70.609566000000001</v>
      </c>
      <c r="K49" s="2146">
        <v>83.254497000000001</v>
      </c>
      <c r="L49" s="2146"/>
      <c r="M49" s="1655">
        <v>77.022627999999997</v>
      </c>
      <c r="N49" s="1655">
        <v>73.406611999999996</v>
      </c>
      <c r="O49" s="1655">
        <v>78.107354000000001</v>
      </c>
      <c r="P49" s="2147">
        <v>906.73479099999997</v>
      </c>
      <c r="Q49" s="2147"/>
    </row>
    <row r="50" spans="1:17" ht="11.25" customHeight="1">
      <c r="A50" s="2208" t="s">
        <v>1409</v>
      </c>
      <c r="B50" s="2140"/>
      <c r="C50" s="2140"/>
      <c r="D50" s="2140"/>
      <c r="E50" s="2140"/>
      <c r="F50" s="2140"/>
      <c r="G50" s="2140"/>
      <c r="H50" s="2140"/>
      <c r="I50" s="2140"/>
      <c r="J50" s="2140"/>
      <c r="K50" s="2140"/>
      <c r="L50" s="2140"/>
      <c r="M50" s="2140"/>
      <c r="N50" s="2140"/>
      <c r="O50" s="2140"/>
      <c r="P50" s="2140"/>
      <c r="Q50" s="2140"/>
    </row>
    <row r="51" spans="1:17" ht="9" customHeight="1" thickBot="1">
      <c r="A51" s="1653" t="s">
        <v>414</v>
      </c>
      <c r="B51" s="1655">
        <v>121.545468</v>
      </c>
      <c r="C51" s="1655">
        <v>115.011162</v>
      </c>
      <c r="D51" s="1655">
        <v>115.10495400000001</v>
      </c>
      <c r="E51" s="1655">
        <v>129.51468600000001</v>
      </c>
      <c r="F51" s="2146">
        <v>126.13099200000001</v>
      </c>
      <c r="G51" s="2146"/>
      <c r="H51" s="1655">
        <v>110.648641</v>
      </c>
      <c r="I51" s="1655">
        <v>119.33049</v>
      </c>
      <c r="J51" s="1655">
        <v>124.024717</v>
      </c>
      <c r="K51" s="2146">
        <v>115.72840100000001</v>
      </c>
      <c r="L51" s="2146"/>
      <c r="M51" s="1655">
        <v>117.63867</v>
      </c>
      <c r="N51" s="1655">
        <v>116.27229199999999</v>
      </c>
      <c r="O51" s="1655">
        <v>114.170953</v>
      </c>
      <c r="P51" s="2147">
        <v>1425.1214259999999</v>
      </c>
      <c r="Q51" s="2147"/>
    </row>
    <row r="52" spans="1:17" ht="9" customHeight="1" thickBot="1">
      <c r="B52" s="1655">
        <v>117.11755100000001</v>
      </c>
      <c r="C52" s="1655">
        <v>107.442851</v>
      </c>
      <c r="D52" s="1655">
        <v>119.3399</v>
      </c>
      <c r="E52" s="1655">
        <v>126.95368499999999</v>
      </c>
      <c r="F52" s="2146">
        <v>115.116045</v>
      </c>
      <c r="G52" s="2146"/>
      <c r="H52" s="1655">
        <v>111.154213</v>
      </c>
      <c r="I52" s="1655">
        <v>113.451806</v>
      </c>
      <c r="J52" s="1655">
        <v>104.663566</v>
      </c>
      <c r="K52" s="2146">
        <v>127.90614100000001</v>
      </c>
      <c r="L52" s="2146"/>
      <c r="M52" s="1655">
        <v>115.510356</v>
      </c>
      <c r="N52" s="1655">
        <v>111.39724</v>
      </c>
      <c r="O52" s="1655">
        <v>116.005888</v>
      </c>
      <c r="P52" s="2147">
        <v>1386.059242</v>
      </c>
      <c r="Q52" s="2147"/>
    </row>
    <row r="53" spans="1:17" ht="10.5" customHeight="1" thickBot="1">
      <c r="A53" s="1653" t="s">
        <v>1183</v>
      </c>
      <c r="B53" s="1655">
        <v>113.637568</v>
      </c>
      <c r="C53" s="1655">
        <v>107.300962</v>
      </c>
      <c r="D53" s="1655">
        <v>108.00735400000001</v>
      </c>
      <c r="E53" s="1655">
        <v>120.247218</v>
      </c>
      <c r="F53" s="2146">
        <v>118.049492</v>
      </c>
      <c r="G53" s="2146"/>
      <c r="H53" s="1655">
        <v>104.15914100000001</v>
      </c>
      <c r="I53" s="1655">
        <v>111.25689</v>
      </c>
      <c r="J53" s="1655">
        <v>117.806417</v>
      </c>
      <c r="K53" s="2146">
        <v>109.009601</v>
      </c>
      <c r="L53" s="2146"/>
      <c r="M53" s="1655">
        <v>109.097392</v>
      </c>
      <c r="N53" s="1655">
        <v>108.666692</v>
      </c>
      <c r="O53" s="1655">
        <v>105.526332</v>
      </c>
      <c r="P53" s="2147">
        <v>1332.7650590000001</v>
      </c>
      <c r="Q53" s="2147"/>
    </row>
    <row r="54" spans="1:17" ht="9" customHeight="1" thickBot="1">
      <c r="B54" s="1655">
        <v>107.622651</v>
      </c>
      <c r="C54" s="1655">
        <v>100.453451</v>
      </c>
      <c r="D54" s="1655">
        <v>111.10850000000001</v>
      </c>
      <c r="E54" s="1655">
        <v>118.312533</v>
      </c>
      <c r="F54" s="2146">
        <v>106.641745</v>
      </c>
      <c r="G54" s="2146"/>
      <c r="H54" s="1655">
        <v>103.117813</v>
      </c>
      <c r="I54" s="1655">
        <v>105.231398</v>
      </c>
      <c r="J54" s="1655">
        <v>98.996166000000002</v>
      </c>
      <c r="K54" s="2146">
        <v>118.77264099999999</v>
      </c>
      <c r="L54" s="2146"/>
      <c r="M54" s="1655">
        <v>106.870082</v>
      </c>
      <c r="N54" s="1655">
        <v>103.34394</v>
      </c>
      <c r="O54" s="1655">
        <v>108.361688</v>
      </c>
      <c r="P54" s="2147">
        <v>1288.8326079999999</v>
      </c>
      <c r="Q54" s="2147"/>
    </row>
    <row r="55" spans="1:17" ht="10.5" customHeight="1">
      <c r="A55" s="2145" t="s">
        <v>1209</v>
      </c>
      <c r="B55" s="2145"/>
      <c r="C55" s="2145"/>
      <c r="D55" s="2145"/>
      <c r="E55" s="2145"/>
      <c r="F55" s="2145"/>
      <c r="G55" s="2145"/>
      <c r="H55" s="2145"/>
      <c r="I55" s="2145"/>
      <c r="J55" s="2145"/>
      <c r="K55" s="2145"/>
      <c r="L55" s="2145"/>
      <c r="M55" s="2145"/>
      <c r="N55" s="2145"/>
      <c r="O55" s="2145"/>
      <c r="P55" s="2145"/>
      <c r="Q55" s="2145"/>
    </row>
    <row r="56" spans="1:17" ht="9" customHeight="1" thickBot="1">
      <c r="A56" s="1653" t="s">
        <v>414</v>
      </c>
      <c r="B56" s="1655">
        <v>53.343200000000003</v>
      </c>
      <c r="C56" s="1655">
        <v>54.570300000000003</v>
      </c>
      <c r="D56" s="1655">
        <v>56.893799999999999</v>
      </c>
      <c r="E56" s="1655">
        <v>65.290300000000002</v>
      </c>
      <c r="F56" s="2146">
        <v>61.917499999999997</v>
      </c>
      <c r="G56" s="2146"/>
      <c r="H56" s="1655">
        <v>52.296799999999998</v>
      </c>
      <c r="I56" s="1655">
        <v>60.137700000000002</v>
      </c>
      <c r="J56" s="1655">
        <v>56.497599999999998</v>
      </c>
      <c r="K56" s="2146">
        <v>61.7926</v>
      </c>
      <c r="L56" s="2146"/>
      <c r="M56" s="1655">
        <v>60.753</v>
      </c>
      <c r="N56" s="1655">
        <v>60.823300000000003</v>
      </c>
      <c r="O56" s="1655">
        <v>59.448099999999997</v>
      </c>
      <c r="P56" s="2147">
        <v>703.76419999999996</v>
      </c>
      <c r="Q56" s="2147"/>
    </row>
    <row r="57" spans="1:17" ht="9" customHeight="1" thickBot="1">
      <c r="B57" s="1655">
        <v>64.051900000000003</v>
      </c>
      <c r="C57" s="1655">
        <v>59.601500000000001</v>
      </c>
      <c r="D57" s="1655">
        <v>65.182199999999995</v>
      </c>
      <c r="E57" s="1655">
        <v>70.953999999999994</v>
      </c>
      <c r="F57" s="2146">
        <v>67.638199999999998</v>
      </c>
      <c r="G57" s="2146"/>
      <c r="H57" s="1655">
        <v>65.891499999999994</v>
      </c>
      <c r="I57" s="1655">
        <v>66.7851</v>
      </c>
      <c r="J57" s="1655">
        <v>62.497900000000001</v>
      </c>
      <c r="K57" s="2146">
        <v>64.758600000000001</v>
      </c>
      <c r="L57" s="2146"/>
      <c r="M57" s="1655">
        <v>64.753799999999998</v>
      </c>
      <c r="N57" s="1655">
        <v>63.287599999999998</v>
      </c>
      <c r="O57" s="1655">
        <v>64.362300000000005</v>
      </c>
      <c r="P57" s="2147">
        <v>779.76459999999997</v>
      </c>
      <c r="Q57" s="2147"/>
    </row>
    <row r="58" spans="1:17" ht="10.5" customHeight="1" thickBot="1">
      <c r="A58" s="1653" t="s">
        <v>1183</v>
      </c>
      <c r="B58" s="1655">
        <v>50.082000000000001</v>
      </c>
      <c r="C58" s="1655">
        <v>50.299300000000002</v>
      </c>
      <c r="D58" s="1655">
        <v>53.066400000000002</v>
      </c>
      <c r="E58" s="1655">
        <v>61.852600000000002</v>
      </c>
      <c r="F58" s="2146">
        <v>58.187399999999997</v>
      </c>
      <c r="G58" s="2146"/>
      <c r="H58" s="1655">
        <v>50.060699999999997</v>
      </c>
      <c r="I58" s="1655">
        <v>57.156300000000002</v>
      </c>
      <c r="J58" s="1655">
        <v>53.785699999999999</v>
      </c>
      <c r="K58" s="2146">
        <v>58.162300000000002</v>
      </c>
      <c r="L58" s="2146"/>
      <c r="M58" s="1655">
        <v>56.884099999999997</v>
      </c>
      <c r="N58" s="1655">
        <v>57.465000000000003</v>
      </c>
      <c r="O58" s="1655">
        <v>56.203800000000001</v>
      </c>
      <c r="P58" s="2147">
        <v>663.2056</v>
      </c>
      <c r="Q58" s="2147"/>
    </row>
    <row r="59" spans="1:17" ht="9" customHeight="1" thickBot="1">
      <c r="B59" s="1655">
        <v>61.3827</v>
      </c>
      <c r="C59" s="1655">
        <v>57.618699999999997</v>
      </c>
      <c r="D59" s="1655">
        <v>62.908299999999997</v>
      </c>
      <c r="E59" s="1655">
        <v>68.926699999999997</v>
      </c>
      <c r="F59" s="2146">
        <v>65.241100000000003</v>
      </c>
      <c r="G59" s="2146"/>
      <c r="H59" s="1655">
        <v>62.731000000000002</v>
      </c>
      <c r="I59" s="1655">
        <v>61.323999999999998</v>
      </c>
      <c r="J59" s="1655">
        <v>57.218400000000003</v>
      </c>
      <c r="K59" s="2146">
        <v>60.6693</v>
      </c>
      <c r="L59" s="2146"/>
      <c r="M59" s="1655">
        <v>60.285400000000003</v>
      </c>
      <c r="N59" s="1655">
        <v>59.583300000000001</v>
      </c>
      <c r="O59" s="1655">
        <v>60.722499999999997</v>
      </c>
      <c r="P59" s="2147">
        <v>738.6114</v>
      </c>
      <c r="Q59" s="2147"/>
    </row>
    <row r="60" spans="1:17" ht="11.25" customHeight="1">
      <c r="A60" s="2140" t="s">
        <v>1210</v>
      </c>
      <c r="B60" s="2140"/>
      <c r="C60" s="2140"/>
      <c r="D60" s="2140"/>
      <c r="E60" s="2140"/>
      <c r="F60" s="2140"/>
      <c r="G60" s="2140"/>
      <c r="H60" s="2140"/>
      <c r="I60" s="2140"/>
      <c r="J60" s="2140"/>
      <c r="K60" s="2140"/>
      <c r="L60" s="2140"/>
      <c r="M60" s="2140"/>
      <c r="N60" s="2140"/>
      <c r="O60" s="2140"/>
      <c r="P60" s="2140"/>
      <c r="Q60" s="2140"/>
    </row>
    <row r="61" spans="1:17" ht="9" customHeight="1" thickBot="1">
      <c r="A61" s="1653" t="s">
        <v>414</v>
      </c>
      <c r="B61" s="1655">
        <v>84.333471500000002</v>
      </c>
      <c r="C61" s="1655">
        <v>82.107083500000002</v>
      </c>
      <c r="D61" s="1655">
        <v>84.328781000000006</v>
      </c>
      <c r="E61" s="1655">
        <v>96.434656000000004</v>
      </c>
      <c r="F61" s="2146">
        <v>88.629723499999997</v>
      </c>
      <c r="G61" s="2146"/>
      <c r="H61" s="1655">
        <v>77.061926499999998</v>
      </c>
      <c r="I61" s="1655">
        <v>95.011731499999996</v>
      </c>
      <c r="J61" s="1655">
        <v>86.539853500000007</v>
      </c>
      <c r="K61" s="2146">
        <v>92.371127000000001</v>
      </c>
      <c r="L61" s="2146"/>
      <c r="M61" s="1655">
        <v>92.3767055</v>
      </c>
      <c r="N61" s="1655">
        <v>93.365507500000007</v>
      </c>
      <c r="O61" s="1655">
        <v>89.132341499999995</v>
      </c>
      <c r="P61" s="2147">
        <v>1061.6929084999999</v>
      </c>
      <c r="Q61" s="2147"/>
    </row>
    <row r="62" spans="1:17" ht="9" customHeight="1" thickBot="1">
      <c r="B62" s="1655">
        <v>93.941059499999994</v>
      </c>
      <c r="C62" s="1655">
        <v>86.616152999999997</v>
      </c>
      <c r="D62" s="1655">
        <v>97.499798499999997</v>
      </c>
      <c r="E62" s="1655">
        <v>102.11651550000001</v>
      </c>
      <c r="F62" s="2146">
        <v>93.939865499999996</v>
      </c>
      <c r="G62" s="2146"/>
      <c r="H62" s="1655">
        <v>93.697844000000003</v>
      </c>
      <c r="I62" s="1655">
        <v>95.869523000000001</v>
      </c>
      <c r="J62" s="1655">
        <v>88.874466999999996</v>
      </c>
      <c r="K62" s="2146">
        <v>95.181431500000002</v>
      </c>
      <c r="L62" s="2146"/>
      <c r="M62" s="1655">
        <v>94.238738999999995</v>
      </c>
      <c r="N62" s="1655">
        <v>93.457691999999994</v>
      </c>
      <c r="O62" s="1655">
        <v>97.482432000000003</v>
      </c>
      <c r="P62" s="2147">
        <v>1132.9155205</v>
      </c>
      <c r="Q62" s="2147"/>
    </row>
    <row r="63" spans="1:17" ht="10.5" customHeight="1" thickBot="1">
      <c r="A63" s="1653" t="s">
        <v>1183</v>
      </c>
      <c r="B63" s="1655">
        <v>76.945504</v>
      </c>
      <c r="C63" s="1655">
        <v>73.949908500000006</v>
      </c>
      <c r="D63" s="1655">
        <v>77.230271000000002</v>
      </c>
      <c r="E63" s="1655">
        <v>88.340491</v>
      </c>
      <c r="F63" s="2146">
        <v>80.975523499999994</v>
      </c>
      <c r="G63" s="2146"/>
      <c r="H63" s="1655">
        <v>71.847339000000005</v>
      </c>
      <c r="I63" s="1655">
        <v>87.795121499999993</v>
      </c>
      <c r="J63" s="1655">
        <v>80.380606</v>
      </c>
      <c r="K63" s="2146">
        <v>85.141414499999996</v>
      </c>
      <c r="L63" s="2146"/>
      <c r="M63" s="1655">
        <v>83.822949499999993</v>
      </c>
      <c r="N63" s="1655">
        <v>85.554807499999995</v>
      </c>
      <c r="O63" s="1655">
        <v>82.044414000000003</v>
      </c>
      <c r="P63" s="2147">
        <v>974.02835000000005</v>
      </c>
      <c r="Q63" s="2147"/>
    </row>
    <row r="64" spans="1:17" ht="9" customHeight="1" thickBot="1">
      <c r="B64" s="1655">
        <v>86.554716999999997</v>
      </c>
      <c r="C64" s="1655">
        <v>80.189900499999993</v>
      </c>
      <c r="D64" s="1655">
        <v>90.454848499999997</v>
      </c>
      <c r="E64" s="1655">
        <v>94.605160499999997</v>
      </c>
      <c r="F64" s="2146">
        <v>87.015163000000001</v>
      </c>
      <c r="G64" s="2146"/>
      <c r="H64" s="1655">
        <v>86.423468999999997</v>
      </c>
      <c r="I64" s="1655">
        <v>85.413873499999994</v>
      </c>
      <c r="J64" s="1655">
        <v>79.341291999999996</v>
      </c>
      <c r="K64" s="2146">
        <v>85.508064000000005</v>
      </c>
      <c r="L64" s="2146"/>
      <c r="M64" s="1655">
        <v>84.811546500000006</v>
      </c>
      <c r="N64" s="1655">
        <v>84.846767</v>
      </c>
      <c r="O64" s="1655">
        <v>88.655914499999994</v>
      </c>
      <c r="P64" s="2147">
        <v>1033.8207159999999</v>
      </c>
      <c r="Q64" s="2147"/>
    </row>
    <row r="65" spans="1:17" s="1930" customFormat="1" ht="18" customHeight="1">
      <c r="A65" s="2151" t="s">
        <v>1190</v>
      </c>
      <c r="B65" s="2151"/>
      <c r="C65" s="2151"/>
      <c r="D65" s="2151"/>
      <c r="E65" s="2151"/>
      <c r="F65" s="2151"/>
      <c r="G65" s="2151"/>
      <c r="H65" s="2151"/>
      <c r="I65" s="2151"/>
      <c r="J65" s="2151"/>
      <c r="K65" s="2151"/>
      <c r="L65" s="2151"/>
      <c r="M65" s="2151"/>
      <c r="N65" s="2151"/>
      <c r="O65" s="2151"/>
      <c r="P65" s="2151"/>
      <c r="Q65" s="2151"/>
    </row>
    <row r="66" spans="1:17">
      <c r="A66" s="1641" t="s">
        <v>804</v>
      </c>
    </row>
    <row r="67" spans="1:17">
      <c r="A67" s="1909" t="s">
        <v>111</v>
      </c>
    </row>
    <row r="68" spans="1:17">
      <c r="A68" s="1932" t="s">
        <v>123</v>
      </c>
    </row>
  </sheetData>
  <mergeCells count="154">
    <mergeCell ref="F64:G64"/>
    <mergeCell ref="K64:L64"/>
    <mergeCell ref="P64:Q64"/>
    <mergeCell ref="A65:Q65"/>
    <mergeCell ref="F62:G62"/>
    <mergeCell ref="K62:L62"/>
    <mergeCell ref="P62:Q62"/>
    <mergeCell ref="F63:G63"/>
    <mergeCell ref="K63:L63"/>
    <mergeCell ref="P63:Q63"/>
    <mergeCell ref="F59:G59"/>
    <mergeCell ref="K59:L59"/>
    <mergeCell ref="P59:Q59"/>
    <mergeCell ref="A60:Q60"/>
    <mergeCell ref="F61:G61"/>
    <mergeCell ref="K61:L61"/>
    <mergeCell ref="P61:Q61"/>
    <mergeCell ref="F57:G57"/>
    <mergeCell ref="K57:L57"/>
    <mergeCell ref="P57:Q57"/>
    <mergeCell ref="F58:G58"/>
    <mergeCell ref="K58:L58"/>
    <mergeCell ref="P58:Q58"/>
    <mergeCell ref="F54:G54"/>
    <mergeCell ref="K54:L54"/>
    <mergeCell ref="P54:Q54"/>
    <mergeCell ref="A55:Q55"/>
    <mergeCell ref="F56:G56"/>
    <mergeCell ref="K56:L56"/>
    <mergeCell ref="P56:Q56"/>
    <mergeCell ref="F52:G52"/>
    <mergeCell ref="K52:L52"/>
    <mergeCell ref="P52:Q52"/>
    <mergeCell ref="F53:G53"/>
    <mergeCell ref="K53:L53"/>
    <mergeCell ref="P53:Q53"/>
    <mergeCell ref="F49:G49"/>
    <mergeCell ref="K49:L49"/>
    <mergeCell ref="P49:Q49"/>
    <mergeCell ref="A50:Q50"/>
    <mergeCell ref="F51:G51"/>
    <mergeCell ref="K51:L51"/>
    <mergeCell ref="P51:Q51"/>
    <mergeCell ref="F47:G47"/>
    <mergeCell ref="K47:L47"/>
    <mergeCell ref="P47:Q47"/>
    <mergeCell ref="F48:G48"/>
    <mergeCell ref="K48:L48"/>
    <mergeCell ref="P48:Q48"/>
    <mergeCell ref="F44:G44"/>
    <mergeCell ref="K44:L44"/>
    <mergeCell ref="P44:Q44"/>
    <mergeCell ref="A45:Q45"/>
    <mergeCell ref="F46:G46"/>
    <mergeCell ref="K46:L46"/>
    <mergeCell ref="P46:Q46"/>
    <mergeCell ref="F42:G42"/>
    <mergeCell ref="K42:L42"/>
    <mergeCell ref="P42:Q42"/>
    <mergeCell ref="F43:G43"/>
    <mergeCell ref="K43:L43"/>
    <mergeCell ref="P43:Q43"/>
    <mergeCell ref="F39:G39"/>
    <mergeCell ref="K39:L39"/>
    <mergeCell ref="P39:Q39"/>
    <mergeCell ref="A40:Q40"/>
    <mergeCell ref="F41:G41"/>
    <mergeCell ref="K41:L41"/>
    <mergeCell ref="P41:Q41"/>
    <mergeCell ref="F37:G37"/>
    <mergeCell ref="K37:L37"/>
    <mergeCell ref="P37:Q37"/>
    <mergeCell ref="F38:G38"/>
    <mergeCell ref="K38:L38"/>
    <mergeCell ref="P38:Q38"/>
    <mergeCell ref="F34:G34"/>
    <mergeCell ref="K34:L34"/>
    <mergeCell ref="P34:Q34"/>
    <mergeCell ref="A35:Q35"/>
    <mergeCell ref="F36:G36"/>
    <mergeCell ref="K36:L36"/>
    <mergeCell ref="P36:Q36"/>
    <mergeCell ref="F32:G32"/>
    <mergeCell ref="K32:L32"/>
    <mergeCell ref="P32:Q32"/>
    <mergeCell ref="F33:G33"/>
    <mergeCell ref="K33:L33"/>
    <mergeCell ref="P33:Q33"/>
    <mergeCell ref="F28:G28"/>
    <mergeCell ref="K28:L28"/>
    <mergeCell ref="P28:Q28"/>
    <mergeCell ref="A30:Q30"/>
    <mergeCell ref="F31:G31"/>
    <mergeCell ref="K31:L31"/>
    <mergeCell ref="P31:Q31"/>
    <mergeCell ref="F26:G26"/>
    <mergeCell ref="K26:L26"/>
    <mergeCell ref="P26:Q26"/>
    <mergeCell ref="F27:G27"/>
    <mergeCell ref="K27:L27"/>
    <mergeCell ref="P27:Q27"/>
    <mergeCell ref="F23:G23"/>
    <mergeCell ref="K23:L23"/>
    <mergeCell ref="P23:Q23"/>
    <mergeCell ref="A24:Q24"/>
    <mergeCell ref="F25:G25"/>
    <mergeCell ref="K25:L25"/>
    <mergeCell ref="P25:Q25"/>
    <mergeCell ref="F21:G21"/>
    <mergeCell ref="K21:L21"/>
    <mergeCell ref="P21:Q21"/>
    <mergeCell ref="F22:G22"/>
    <mergeCell ref="K22:L22"/>
    <mergeCell ref="P22:Q22"/>
    <mergeCell ref="F18:G18"/>
    <mergeCell ref="K18:L18"/>
    <mergeCell ref="P18:Q18"/>
    <mergeCell ref="A19:Q19"/>
    <mergeCell ref="F20:G20"/>
    <mergeCell ref="K20:L20"/>
    <mergeCell ref="P20:Q20"/>
    <mergeCell ref="F16:G16"/>
    <mergeCell ref="K16:L16"/>
    <mergeCell ref="P16:Q16"/>
    <mergeCell ref="F17:G17"/>
    <mergeCell ref="K17:L17"/>
    <mergeCell ref="P17:Q17"/>
    <mergeCell ref="F13:G13"/>
    <mergeCell ref="K13:L13"/>
    <mergeCell ref="P13:Q13"/>
    <mergeCell ref="A14:Q14"/>
    <mergeCell ref="F15:G15"/>
    <mergeCell ref="K15:L15"/>
    <mergeCell ref="P15:Q15"/>
    <mergeCell ref="F11:G11"/>
    <mergeCell ref="K11:L11"/>
    <mergeCell ref="P11:Q11"/>
    <mergeCell ref="F12:G12"/>
    <mergeCell ref="K12:L12"/>
    <mergeCell ref="P12:Q12"/>
    <mergeCell ref="B7:H7"/>
    <mergeCell ref="I7:O7"/>
    <mergeCell ref="P7:Q7"/>
    <mergeCell ref="A8:Q8"/>
    <mergeCell ref="A9:Q9"/>
    <mergeCell ref="F10:G10"/>
    <mergeCell ref="K10:L10"/>
    <mergeCell ref="P10:Q10"/>
    <mergeCell ref="A1:Q1"/>
    <mergeCell ref="F4:G4"/>
    <mergeCell ref="K4:L4"/>
    <mergeCell ref="B6:H6"/>
    <mergeCell ref="I6:O6"/>
    <mergeCell ref="P6:Q6"/>
  </mergeCells>
  <hyperlinks>
    <hyperlink ref="A67" r:id="rId1" xr:uid="{27E68BEB-19EC-41CF-AD2B-D53EB724DA37}"/>
    <hyperlink ref="A68" location="'Inhaltsverzeichnis_2026-08'!A1" display="Zurück zum Inhaltsverzeichnis" xr:uid="{ECCA671C-6CB3-4918-81B5-B5542C577667}"/>
  </hyperlinks>
  <pageMargins left="0.7" right="0.7" top="0.78740157499999996" bottom="0.78740157499999996" header="0.3" footer="0.3"/>
  <pageSetup paperSize="9" scale="90" orientation="portrait"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FA612-E62F-418A-A7F2-5A18F772DB8E}">
  <sheetPr>
    <tabColor rgb="FFCD3363"/>
    <outlinePr summaryBelow="0"/>
  </sheetPr>
  <dimension ref="A1:Q72"/>
  <sheetViews>
    <sheetView showGridLines="0" zoomScaleNormal="100" workbookViewId="0">
      <selection sqref="A1:Q1"/>
    </sheetView>
  </sheetViews>
  <sheetFormatPr baseColWidth="10" defaultColWidth="8" defaultRowHeight="12.75"/>
  <cols>
    <col min="1" max="1" width="7.5" style="1641" customWidth="1"/>
    <col min="2" max="2" width="6" style="1641" customWidth="1"/>
    <col min="3" max="3" width="5.625" style="1641" customWidth="1"/>
    <col min="4" max="4" width="5.75" style="1641" customWidth="1"/>
    <col min="5" max="5" width="5.625" style="1641" customWidth="1"/>
    <col min="6" max="6" width="2.25" style="1641" customWidth="1"/>
    <col min="7" max="7" width="3.5" style="1641" customWidth="1"/>
    <col min="8" max="8" width="5.625" style="1641" customWidth="1"/>
    <col min="9" max="9" width="5.75" style="1641" customWidth="1"/>
    <col min="10" max="10" width="5.625" style="1641" customWidth="1"/>
    <col min="11" max="11" width="3" style="1641" customWidth="1"/>
    <col min="12" max="12" width="2.75" style="1641" customWidth="1"/>
    <col min="13" max="13" width="5.625" style="1641" customWidth="1"/>
    <col min="14" max="14" width="5.75" style="1641" customWidth="1"/>
    <col min="15" max="15" width="5.625" style="1641" customWidth="1"/>
    <col min="16" max="16" width="7" style="1641" customWidth="1"/>
    <col min="17" max="17" width="6" style="1641" customWidth="1"/>
    <col min="18" max="16384" width="8" style="1641"/>
  </cols>
  <sheetData>
    <row r="1" spans="1:17" ht="12" customHeight="1">
      <c r="A1" s="2144" t="s">
        <v>1175</v>
      </c>
      <c r="B1" s="2144"/>
      <c r="C1" s="2144"/>
      <c r="D1" s="2144"/>
      <c r="E1" s="2144"/>
      <c r="F1" s="2144"/>
      <c r="G1" s="2144"/>
      <c r="H1" s="2144"/>
      <c r="I1" s="2144"/>
      <c r="J1" s="2144"/>
      <c r="K1" s="2144"/>
      <c r="L1" s="2144"/>
      <c r="M1" s="2144"/>
      <c r="N1" s="2144"/>
      <c r="O1" s="2144"/>
      <c r="P1" s="2144"/>
      <c r="Q1" s="2144"/>
    </row>
    <row r="2" spans="1:17" ht="12" customHeight="1">
      <c r="A2" s="1923" t="s">
        <v>1380</v>
      </c>
      <c r="B2" s="1923"/>
      <c r="C2" s="1924"/>
      <c r="D2" s="1924"/>
      <c r="E2" s="1924"/>
      <c r="F2" s="1925"/>
      <c r="G2" s="1924"/>
      <c r="H2" s="1924"/>
      <c r="I2" s="1924"/>
      <c r="J2" s="1924"/>
      <c r="K2" s="1925"/>
      <c r="L2" s="1924"/>
      <c r="M2" s="1924"/>
      <c r="N2" s="1924"/>
      <c r="O2" s="1924"/>
      <c r="P2" s="1924"/>
      <c r="Q2" s="1924"/>
    </row>
    <row r="3" spans="1:17" ht="12" customHeight="1">
      <c r="A3" s="1642"/>
      <c r="B3" s="1642"/>
      <c r="C3" s="1643"/>
      <c r="D3" s="1643"/>
      <c r="E3" s="1643"/>
      <c r="F3" s="1644"/>
      <c r="G3" s="1643"/>
      <c r="H3" s="1643"/>
      <c r="I3" s="1643"/>
      <c r="J3" s="1643"/>
      <c r="K3" s="1644"/>
      <c r="L3" s="1643"/>
      <c r="M3" s="1643"/>
      <c r="N3" s="1643"/>
      <c r="O3" s="1643"/>
      <c r="P3" s="1645" t="s">
        <v>1176</v>
      </c>
      <c r="Q3" s="1646" t="s">
        <v>255</v>
      </c>
    </row>
    <row r="4" spans="1:17" ht="8.25" customHeight="1" thickBot="1">
      <c r="A4" s="1647"/>
      <c r="B4" s="1648" t="s">
        <v>255</v>
      </c>
      <c r="C4" s="1649" t="s">
        <v>262</v>
      </c>
      <c r="D4" s="1649" t="s">
        <v>263</v>
      </c>
      <c r="E4" s="1649" t="s">
        <v>264</v>
      </c>
      <c r="F4" s="2139" t="s">
        <v>265</v>
      </c>
      <c r="G4" s="2139"/>
      <c r="H4" s="1649" t="s">
        <v>268</v>
      </c>
      <c r="I4" s="1649" t="s">
        <v>267</v>
      </c>
      <c r="J4" s="1649" t="s">
        <v>266</v>
      </c>
      <c r="K4" s="2139" t="s">
        <v>256</v>
      </c>
      <c r="L4" s="2139"/>
      <c r="M4" s="1649" t="s">
        <v>257</v>
      </c>
      <c r="N4" s="1649" t="s">
        <v>179</v>
      </c>
      <c r="O4" s="1649" t="s">
        <v>258</v>
      </c>
      <c r="P4" s="1648" t="s">
        <v>1177</v>
      </c>
      <c r="Q4" s="1649" t="s">
        <v>1178</v>
      </c>
    </row>
    <row r="5" spans="1:17" ht="8.25" customHeight="1" thickBot="1">
      <c r="A5" s="1650" t="s">
        <v>1179</v>
      </c>
      <c r="B5" s="1647"/>
      <c r="C5" s="1651"/>
      <c r="D5" s="1651"/>
      <c r="E5" s="1651"/>
      <c r="F5" s="1652"/>
      <c r="G5" s="1651"/>
      <c r="H5" s="1651"/>
      <c r="I5" s="1651"/>
      <c r="J5" s="1651"/>
      <c r="K5" s="1652"/>
      <c r="L5" s="1651"/>
      <c r="M5" s="1651"/>
      <c r="N5" s="1651"/>
      <c r="O5" s="1651"/>
      <c r="P5" s="2209" t="s">
        <v>1415</v>
      </c>
      <c r="Q5" s="1649" t="s">
        <v>258</v>
      </c>
    </row>
    <row r="6" spans="1:17" ht="9" customHeight="1" thickBot="1">
      <c r="A6" s="1647"/>
      <c r="B6" s="2138">
        <v>2024</v>
      </c>
      <c r="C6" s="2138"/>
      <c r="D6" s="2138"/>
      <c r="E6" s="2138"/>
      <c r="F6" s="2138"/>
      <c r="G6" s="2138"/>
      <c r="H6" s="2138"/>
      <c r="I6" s="2139" t="s">
        <v>1180</v>
      </c>
      <c r="J6" s="2139"/>
      <c r="K6" s="2139"/>
      <c r="L6" s="2139"/>
      <c r="M6" s="2139"/>
      <c r="N6" s="2139"/>
      <c r="O6" s="2139"/>
      <c r="P6" s="2138" t="s">
        <v>1181</v>
      </c>
      <c r="Q6" s="2138"/>
    </row>
    <row r="7" spans="1:17" ht="8.25" customHeight="1" thickBot="1">
      <c r="A7" s="1647"/>
      <c r="B7" s="2138" t="s">
        <v>1180</v>
      </c>
      <c r="C7" s="2138"/>
      <c r="D7" s="2138"/>
      <c r="E7" s="2138"/>
      <c r="F7" s="2138"/>
      <c r="G7" s="2138"/>
      <c r="H7" s="2138"/>
      <c r="I7" s="2139" t="s">
        <v>962</v>
      </c>
      <c r="J7" s="2139"/>
      <c r="K7" s="2139"/>
      <c r="L7" s="2139"/>
      <c r="M7" s="2139"/>
      <c r="N7" s="2139"/>
      <c r="O7" s="2139"/>
      <c r="P7" s="2138" t="s">
        <v>1182</v>
      </c>
      <c r="Q7" s="2138"/>
    </row>
    <row r="8" spans="1:17" ht="13.5" customHeight="1">
      <c r="A8" s="2213" t="s">
        <v>1414</v>
      </c>
      <c r="B8" s="2144"/>
      <c r="C8" s="2144"/>
      <c r="D8" s="2144"/>
      <c r="E8" s="2144"/>
      <c r="F8" s="2144"/>
      <c r="G8" s="2144"/>
      <c r="H8" s="2144"/>
      <c r="I8" s="2144"/>
      <c r="J8" s="2144"/>
      <c r="K8" s="2144"/>
      <c r="L8" s="2144"/>
      <c r="M8" s="2144"/>
      <c r="N8" s="2144"/>
      <c r="O8" s="2144"/>
      <c r="P8" s="2144"/>
      <c r="Q8" s="2144"/>
    </row>
    <row r="9" spans="1:17" ht="12" customHeight="1">
      <c r="A9" s="2140" t="s">
        <v>1221</v>
      </c>
      <c r="B9" s="2140"/>
      <c r="C9" s="2140"/>
      <c r="D9" s="2140"/>
      <c r="E9" s="2140"/>
      <c r="F9" s="2140"/>
      <c r="G9" s="2140"/>
      <c r="H9" s="2140"/>
      <c r="I9" s="2140"/>
      <c r="J9" s="2140"/>
      <c r="K9" s="2140"/>
      <c r="L9" s="2140"/>
      <c r="M9" s="2140"/>
      <c r="N9" s="2140"/>
      <c r="O9" s="2140"/>
      <c r="P9" s="2140"/>
      <c r="Q9" s="2140"/>
    </row>
    <row r="10" spans="1:17" ht="9" customHeight="1" thickBot="1">
      <c r="A10" s="1653" t="s">
        <v>414</v>
      </c>
      <c r="B10" s="1655">
        <v>26.833100000000002</v>
      </c>
      <c r="C10" s="1655">
        <v>26.148099999999999</v>
      </c>
      <c r="D10" s="1655">
        <v>25.824100000000001</v>
      </c>
      <c r="E10" s="1655">
        <v>28.343800000000002</v>
      </c>
      <c r="F10" s="2146">
        <v>27.149000000000001</v>
      </c>
      <c r="G10" s="2146"/>
      <c r="H10" s="1655">
        <v>26.581900000000001</v>
      </c>
      <c r="I10" s="1655">
        <v>26.7286</v>
      </c>
      <c r="J10" s="1655">
        <v>27.2698</v>
      </c>
      <c r="K10" s="2146">
        <v>30.350300000000001</v>
      </c>
      <c r="L10" s="2146"/>
      <c r="M10" s="1655">
        <v>29.982199999999999</v>
      </c>
      <c r="N10" s="1655">
        <v>26.648900000000001</v>
      </c>
      <c r="O10" s="1655">
        <v>25.147300000000001</v>
      </c>
      <c r="P10" s="2147">
        <v>327.00709999999998</v>
      </c>
      <c r="Q10" s="2147"/>
    </row>
    <row r="11" spans="1:17" ht="9" customHeight="1" thickBot="1">
      <c r="B11" s="1655">
        <v>24.4419</v>
      </c>
      <c r="C11" s="1655">
        <v>26.768999999999998</v>
      </c>
      <c r="D11" s="1655">
        <v>29.335799999999999</v>
      </c>
      <c r="E11" s="1655">
        <v>26.884699999999999</v>
      </c>
      <c r="F11" s="2146">
        <v>26.2852</v>
      </c>
      <c r="G11" s="2146"/>
      <c r="H11" s="1655">
        <v>29.948</v>
      </c>
      <c r="I11" s="1655">
        <v>29.54</v>
      </c>
      <c r="J11" s="1655">
        <v>30.209099999999999</v>
      </c>
      <c r="K11" s="2146">
        <v>29.844000000000001</v>
      </c>
      <c r="L11" s="2146"/>
      <c r="M11" s="1655">
        <v>29.719799999999999</v>
      </c>
      <c r="N11" s="1655">
        <v>28.156500000000001</v>
      </c>
      <c r="O11" s="1655">
        <v>29.051300000000001</v>
      </c>
      <c r="P11" s="2147">
        <v>340.18529999999998</v>
      </c>
      <c r="Q11" s="2147"/>
    </row>
    <row r="12" spans="1:17" ht="10.5" customHeight="1" thickBot="1">
      <c r="A12" s="1653" t="s">
        <v>1183</v>
      </c>
      <c r="B12" s="1655">
        <v>26.8064</v>
      </c>
      <c r="C12" s="1655">
        <v>26.1267</v>
      </c>
      <c r="D12" s="1655">
        <v>25.799099999999999</v>
      </c>
      <c r="E12" s="1655">
        <v>28.3384</v>
      </c>
      <c r="F12" s="2146">
        <v>27.092700000000001</v>
      </c>
      <c r="G12" s="2146"/>
      <c r="H12" s="1655">
        <v>26.580300000000001</v>
      </c>
      <c r="I12" s="1655">
        <v>26.723600000000001</v>
      </c>
      <c r="J12" s="1655">
        <v>27.2179</v>
      </c>
      <c r="K12" s="2146">
        <v>30.317299999999999</v>
      </c>
      <c r="L12" s="2146"/>
      <c r="M12" s="1655">
        <v>29.961300000000001</v>
      </c>
      <c r="N12" s="1655">
        <v>26.613099999999999</v>
      </c>
      <c r="O12" s="1655">
        <v>24.995200000000001</v>
      </c>
      <c r="P12" s="2147">
        <v>326.572</v>
      </c>
      <c r="Q12" s="2147"/>
    </row>
    <row r="13" spans="1:17" ht="9" customHeight="1" thickBot="1">
      <c r="B13" s="1655">
        <v>24.236899999999999</v>
      </c>
      <c r="C13" s="1655">
        <v>26.5764</v>
      </c>
      <c r="D13" s="1655">
        <v>28.862100000000002</v>
      </c>
      <c r="E13" s="1655">
        <v>26.2851</v>
      </c>
      <c r="F13" s="2146">
        <v>25.8322</v>
      </c>
      <c r="G13" s="2146"/>
      <c r="H13" s="1655">
        <v>29.369299999999999</v>
      </c>
      <c r="I13" s="1655">
        <v>29.026900000000001</v>
      </c>
      <c r="J13" s="1655">
        <v>29.7682</v>
      </c>
      <c r="K13" s="2146">
        <v>28.7027</v>
      </c>
      <c r="L13" s="2146"/>
      <c r="M13" s="1655">
        <v>29.344100000000001</v>
      </c>
      <c r="N13" s="1655">
        <v>27.6374</v>
      </c>
      <c r="O13" s="1655">
        <v>28.36</v>
      </c>
      <c r="P13" s="2147">
        <v>334.00130000000001</v>
      </c>
      <c r="Q13" s="2147"/>
    </row>
    <row r="14" spans="1:17" ht="11.25" customHeight="1">
      <c r="A14" s="2140" t="s">
        <v>1220</v>
      </c>
      <c r="B14" s="2140"/>
      <c r="C14" s="2140"/>
      <c r="D14" s="2140"/>
      <c r="E14" s="2140"/>
      <c r="F14" s="2140"/>
      <c r="G14" s="2140"/>
      <c r="H14" s="2140"/>
      <c r="I14" s="2140"/>
      <c r="J14" s="2140"/>
      <c r="K14" s="2140"/>
      <c r="L14" s="2140"/>
      <c r="M14" s="2140"/>
      <c r="N14" s="2140"/>
      <c r="O14" s="2140"/>
      <c r="P14" s="2140"/>
      <c r="Q14" s="2140"/>
    </row>
    <row r="15" spans="1:17" ht="9" customHeight="1" thickBot="1">
      <c r="A15" s="1653" t="s">
        <v>414</v>
      </c>
      <c r="B15" s="1655">
        <v>268.52179999999998</v>
      </c>
      <c r="C15" s="1655">
        <v>241.2347</v>
      </c>
      <c r="D15" s="1655">
        <v>238.0068</v>
      </c>
      <c r="E15" s="1655">
        <v>226.84030000000001</v>
      </c>
      <c r="F15" s="2146">
        <v>224.2807</v>
      </c>
      <c r="G15" s="2146"/>
      <c r="H15" s="1655">
        <v>235.67840000000001</v>
      </c>
      <c r="I15" s="1655">
        <v>237.6061</v>
      </c>
      <c r="J15" s="1655">
        <v>229.39019999999999</v>
      </c>
      <c r="K15" s="2146">
        <v>245.05840000000001</v>
      </c>
      <c r="L15" s="2146"/>
      <c r="M15" s="1655">
        <v>250.98949999999999</v>
      </c>
      <c r="N15" s="1655">
        <v>244.387</v>
      </c>
      <c r="O15" s="1655">
        <v>250.15979999999999</v>
      </c>
      <c r="P15" s="2147">
        <v>2892.1536999999998</v>
      </c>
      <c r="Q15" s="2147"/>
    </row>
    <row r="16" spans="1:17" ht="9" customHeight="1" thickBot="1">
      <c r="B16" s="1655">
        <v>237.87639999999999</v>
      </c>
      <c r="C16" s="1655">
        <v>251.7261</v>
      </c>
      <c r="D16" s="1655">
        <v>234.18340000000001</v>
      </c>
      <c r="E16" s="1655">
        <v>252.441</v>
      </c>
      <c r="F16" s="2146">
        <v>236.64769999999999</v>
      </c>
      <c r="G16" s="2146"/>
      <c r="H16" s="1655">
        <v>206.91030000000001</v>
      </c>
      <c r="I16" s="1655">
        <v>243.1482</v>
      </c>
      <c r="J16" s="1655">
        <v>260.99900000000002</v>
      </c>
      <c r="K16" s="2146">
        <v>280.48590000000002</v>
      </c>
      <c r="L16" s="2146"/>
      <c r="M16" s="1655">
        <v>261.5831</v>
      </c>
      <c r="N16" s="1655">
        <v>289.40109999999999</v>
      </c>
      <c r="O16" s="1655">
        <v>263.68349999999998</v>
      </c>
      <c r="P16" s="2147">
        <v>3019.0857000000001</v>
      </c>
      <c r="Q16" s="2147"/>
    </row>
    <row r="17" spans="1:17" ht="10.5" customHeight="1" thickBot="1">
      <c r="A17" s="1653" t="s">
        <v>1183</v>
      </c>
      <c r="B17" s="1656">
        <v>268.35270000000003</v>
      </c>
      <c r="C17" s="1656">
        <v>240.91329999999999</v>
      </c>
      <c r="D17" s="1656">
        <v>237.75630000000001</v>
      </c>
      <c r="E17" s="1656">
        <v>226.5916</v>
      </c>
      <c r="F17" s="2148">
        <v>224.02449999999999</v>
      </c>
      <c r="G17" s="2148"/>
      <c r="H17" s="1656">
        <v>235.48560000000001</v>
      </c>
      <c r="I17" s="1656">
        <v>237.35419999999999</v>
      </c>
      <c r="J17" s="1656">
        <v>229.13200000000001</v>
      </c>
      <c r="K17" s="2148">
        <v>244.7527</v>
      </c>
      <c r="L17" s="2148"/>
      <c r="M17" s="1656">
        <v>250.71960000000001</v>
      </c>
      <c r="N17" s="1656">
        <v>244.04519999999999</v>
      </c>
      <c r="O17" s="1656">
        <v>249.90899999999999</v>
      </c>
      <c r="P17" s="2147">
        <v>2889.0367000000001</v>
      </c>
      <c r="Q17" s="2147"/>
    </row>
    <row r="18" spans="1:17" ht="9" customHeight="1" thickBot="1">
      <c r="B18" s="1656">
        <v>237.58850000000001</v>
      </c>
      <c r="C18" s="1656">
        <v>251.45529999999999</v>
      </c>
      <c r="D18" s="1656">
        <v>233.90430000000001</v>
      </c>
      <c r="E18" s="1656">
        <v>252.12790000000001</v>
      </c>
      <c r="F18" s="2148">
        <v>236.32339999999999</v>
      </c>
      <c r="G18" s="2148"/>
      <c r="H18" s="1656">
        <v>206.7285</v>
      </c>
      <c r="I18" s="1656">
        <v>242.89789999999999</v>
      </c>
      <c r="J18" s="1656">
        <v>260.69540000000001</v>
      </c>
      <c r="K18" s="2148">
        <v>280.13440000000003</v>
      </c>
      <c r="L18" s="2148"/>
      <c r="M18" s="1656">
        <v>261.27659999999997</v>
      </c>
      <c r="N18" s="1656">
        <v>289.21449999999999</v>
      </c>
      <c r="O18" s="1656">
        <v>263.3546</v>
      </c>
      <c r="P18" s="2147">
        <v>3015.7013000000002</v>
      </c>
      <c r="Q18" s="2147"/>
    </row>
    <row r="19" spans="1:17" ht="11.25" customHeight="1">
      <c r="A19" s="2140" t="s">
        <v>1219</v>
      </c>
      <c r="B19" s="2140"/>
      <c r="C19" s="2140"/>
      <c r="D19" s="2140"/>
      <c r="E19" s="2140"/>
      <c r="F19" s="2140"/>
      <c r="G19" s="2140"/>
      <c r="H19" s="2140"/>
      <c r="I19" s="2140"/>
      <c r="J19" s="2140"/>
      <c r="K19" s="2140"/>
      <c r="L19" s="2140"/>
      <c r="M19" s="2140"/>
      <c r="N19" s="2140"/>
      <c r="O19" s="2140"/>
      <c r="P19" s="2140"/>
      <c r="Q19" s="2140"/>
    </row>
    <row r="20" spans="1:17" ht="9" customHeight="1" thickBot="1">
      <c r="A20" s="1653" t="s">
        <v>414</v>
      </c>
      <c r="B20" s="1656">
        <v>81.970500000000001</v>
      </c>
      <c r="C20" s="1656">
        <v>76.110500000000002</v>
      </c>
      <c r="D20" s="1656">
        <v>79.196299999999994</v>
      </c>
      <c r="E20" s="1656">
        <v>87.663600000000002</v>
      </c>
      <c r="F20" s="2148">
        <v>82.045299999999997</v>
      </c>
      <c r="G20" s="2148"/>
      <c r="H20" s="1656">
        <v>79.954700000000003</v>
      </c>
      <c r="I20" s="1656">
        <v>81.767300000000006</v>
      </c>
      <c r="J20" s="1656">
        <v>78.808400000000006</v>
      </c>
      <c r="K20" s="2148">
        <v>81.723500000000001</v>
      </c>
      <c r="L20" s="2148"/>
      <c r="M20" s="1656">
        <v>84.791600000000003</v>
      </c>
      <c r="N20" s="1656">
        <v>81.468400000000003</v>
      </c>
      <c r="O20" s="1656">
        <v>79.744799999999998</v>
      </c>
      <c r="P20" s="2147">
        <v>975.24490000000003</v>
      </c>
      <c r="Q20" s="2147"/>
    </row>
    <row r="21" spans="1:17" ht="9" customHeight="1" thickBot="1">
      <c r="B21" s="1656">
        <v>86.958600000000004</v>
      </c>
      <c r="C21" s="1656">
        <v>76.992000000000004</v>
      </c>
      <c r="D21" s="1656">
        <v>85.391300000000001</v>
      </c>
      <c r="E21" s="1656">
        <v>88.242000000000004</v>
      </c>
      <c r="F21" s="2148">
        <v>82.997500000000002</v>
      </c>
      <c r="G21" s="2148"/>
      <c r="H21" s="1656">
        <v>83.897599999999997</v>
      </c>
      <c r="I21" s="1656">
        <v>79.025000000000006</v>
      </c>
      <c r="J21" s="1656">
        <v>81.072500000000005</v>
      </c>
      <c r="K21" s="2148">
        <v>87.399500000000003</v>
      </c>
      <c r="L21" s="2148"/>
      <c r="M21" s="1656">
        <v>83.190200000000004</v>
      </c>
      <c r="N21" s="1656">
        <v>78.837000000000003</v>
      </c>
      <c r="O21" s="1656">
        <v>86.355400000000003</v>
      </c>
      <c r="P21" s="2147">
        <v>1000.3586</v>
      </c>
      <c r="Q21" s="2147"/>
    </row>
    <row r="22" spans="1:17" ht="10.5" customHeight="1" thickBot="1">
      <c r="A22" s="1653" t="s">
        <v>1183</v>
      </c>
      <c r="B22" s="1655">
        <v>77.656800000000004</v>
      </c>
      <c r="C22" s="1655">
        <v>72.036299999999997</v>
      </c>
      <c r="D22" s="1655">
        <v>74.527199999999993</v>
      </c>
      <c r="E22" s="1655">
        <v>82.621700000000004</v>
      </c>
      <c r="F22" s="2146">
        <v>76.263000000000005</v>
      </c>
      <c r="G22" s="2146"/>
      <c r="H22" s="1655">
        <v>74.740300000000005</v>
      </c>
      <c r="I22" s="1655">
        <v>77.593100000000007</v>
      </c>
      <c r="J22" s="1655">
        <v>74.456199999999995</v>
      </c>
      <c r="K22" s="2146">
        <v>76.827600000000004</v>
      </c>
      <c r="L22" s="2146"/>
      <c r="M22" s="1655">
        <v>80.027900000000002</v>
      </c>
      <c r="N22" s="1655">
        <v>77.194599999999994</v>
      </c>
      <c r="O22" s="1655">
        <v>75.573800000000006</v>
      </c>
      <c r="P22" s="2147">
        <v>919.51850000000002</v>
      </c>
      <c r="Q22" s="2147"/>
    </row>
    <row r="23" spans="1:17" ht="9" customHeight="1" thickBot="1">
      <c r="B23" s="1655">
        <v>82.337199999999996</v>
      </c>
      <c r="C23" s="1655">
        <v>72.886399999999995</v>
      </c>
      <c r="D23" s="1655">
        <v>79.936099999999996</v>
      </c>
      <c r="E23" s="1655">
        <v>82.437100000000001</v>
      </c>
      <c r="F23" s="2146">
        <v>76.789000000000001</v>
      </c>
      <c r="G23" s="2146"/>
      <c r="H23" s="1655">
        <v>78.393900000000002</v>
      </c>
      <c r="I23" s="1655">
        <v>74.493700000000004</v>
      </c>
      <c r="J23" s="1655">
        <v>76.718599999999995</v>
      </c>
      <c r="K23" s="2146">
        <v>81.886799999999994</v>
      </c>
      <c r="L23" s="2146"/>
      <c r="M23" s="1655">
        <v>78.697500000000005</v>
      </c>
      <c r="N23" s="1655">
        <v>74.650899999999993</v>
      </c>
      <c r="O23" s="1655">
        <v>82.138400000000004</v>
      </c>
      <c r="P23" s="2147">
        <v>941.36559999999997</v>
      </c>
      <c r="Q23" s="2147"/>
    </row>
    <row r="24" spans="1:17" ht="11.25" customHeight="1">
      <c r="A24" s="2140" t="s">
        <v>1218</v>
      </c>
      <c r="B24" s="2140"/>
      <c r="C24" s="2140"/>
      <c r="D24" s="2140"/>
      <c r="E24" s="2140"/>
      <c r="F24" s="2140"/>
      <c r="G24" s="2140"/>
      <c r="H24" s="2140"/>
      <c r="I24" s="2140"/>
      <c r="J24" s="2140"/>
      <c r="K24" s="2140"/>
      <c r="L24" s="2140"/>
      <c r="M24" s="2140"/>
      <c r="N24" s="2140"/>
      <c r="O24" s="2140"/>
      <c r="P24" s="2140"/>
      <c r="Q24" s="2140"/>
    </row>
    <row r="25" spans="1:17" ht="9" customHeight="1" thickBot="1">
      <c r="A25" s="1653" t="s">
        <v>414</v>
      </c>
      <c r="B25" s="1655">
        <v>8.9689999999999994</v>
      </c>
      <c r="C25" s="1655">
        <v>9.4535999999999998</v>
      </c>
      <c r="D25" s="1655">
        <v>10.9481</v>
      </c>
      <c r="E25" s="1655">
        <v>11.745200000000001</v>
      </c>
      <c r="F25" s="2146">
        <v>12.4735</v>
      </c>
      <c r="G25" s="2146"/>
      <c r="H25" s="1655">
        <v>13.058400000000001</v>
      </c>
      <c r="I25" s="1655">
        <v>8.8689999999999998</v>
      </c>
      <c r="J25" s="1655">
        <v>9.5554000000000006</v>
      </c>
      <c r="K25" s="2146">
        <v>11.347</v>
      </c>
      <c r="L25" s="2146"/>
      <c r="M25" s="1655">
        <v>11.9627</v>
      </c>
      <c r="N25" s="1655">
        <v>9.3910999999999998</v>
      </c>
      <c r="O25" s="1655">
        <v>11.113899999999999</v>
      </c>
      <c r="P25" s="2147">
        <v>128.8869</v>
      </c>
      <c r="Q25" s="2147"/>
    </row>
    <row r="26" spans="1:17" ht="9" customHeight="1" thickBot="1">
      <c r="B26" s="1655">
        <v>9.8186999999999998</v>
      </c>
      <c r="C26" s="1655">
        <v>7.9017999999999997</v>
      </c>
      <c r="D26" s="1655">
        <v>9.2626000000000008</v>
      </c>
      <c r="E26" s="1655">
        <v>9.8058999999999994</v>
      </c>
      <c r="F26" s="2146">
        <v>12.252800000000001</v>
      </c>
      <c r="G26" s="2146"/>
      <c r="H26" s="1655">
        <v>9.8476999999999997</v>
      </c>
      <c r="I26" s="1655">
        <v>6.4055</v>
      </c>
      <c r="J26" s="1655">
        <v>7.8825000000000003</v>
      </c>
      <c r="K26" s="2146">
        <v>11.9359</v>
      </c>
      <c r="L26" s="2146"/>
      <c r="M26" s="1655">
        <v>8.4847999999999999</v>
      </c>
      <c r="N26" s="1655">
        <v>10.0708</v>
      </c>
      <c r="O26" s="1655">
        <v>11.9603</v>
      </c>
      <c r="P26" s="2147">
        <v>115.6293</v>
      </c>
      <c r="Q26" s="2147"/>
    </row>
    <row r="27" spans="1:17" ht="10.5" customHeight="1" thickBot="1">
      <c r="A27" s="1653" t="s">
        <v>1183</v>
      </c>
      <c r="B27" s="1655">
        <v>8.8719999999999999</v>
      </c>
      <c r="C27" s="1655">
        <v>9.3884000000000007</v>
      </c>
      <c r="D27" s="1655">
        <v>10.8416</v>
      </c>
      <c r="E27" s="1655">
        <v>11.622299999999999</v>
      </c>
      <c r="F27" s="2146">
        <v>12.2827</v>
      </c>
      <c r="G27" s="2146"/>
      <c r="H27" s="1655">
        <v>12.945600000000001</v>
      </c>
      <c r="I27" s="1655">
        <v>8.7098999999999993</v>
      </c>
      <c r="J27" s="1655">
        <v>9.4253999999999998</v>
      </c>
      <c r="K27" s="2146">
        <v>11.142799999999999</v>
      </c>
      <c r="L27" s="2146"/>
      <c r="M27" s="1655">
        <v>11.8446</v>
      </c>
      <c r="N27" s="1655">
        <v>9.1684999999999999</v>
      </c>
      <c r="O27" s="1655">
        <v>11.043699999999999</v>
      </c>
      <c r="P27" s="2147">
        <v>127.28749999999999</v>
      </c>
      <c r="Q27" s="2147"/>
    </row>
    <row r="28" spans="1:17" ht="9" customHeight="1" thickBot="1">
      <c r="B28" s="1655">
        <v>9.7097999999999995</v>
      </c>
      <c r="C28" s="1655">
        <v>7.6928000000000001</v>
      </c>
      <c r="D28" s="1655">
        <v>9.1381999999999994</v>
      </c>
      <c r="E28" s="1655">
        <v>9.6881000000000004</v>
      </c>
      <c r="F28" s="2146">
        <v>12.132400000000001</v>
      </c>
      <c r="G28" s="2146"/>
      <c r="H28" s="1655">
        <v>9.7088999999999999</v>
      </c>
      <c r="I28" s="1655">
        <v>6.2861000000000002</v>
      </c>
      <c r="J28" s="1655">
        <v>7.7526000000000002</v>
      </c>
      <c r="K28" s="2146">
        <v>11.805099999999999</v>
      </c>
      <c r="L28" s="2146"/>
      <c r="M28" s="1655">
        <v>8.3945000000000007</v>
      </c>
      <c r="N28" s="1655">
        <v>10.010999999999999</v>
      </c>
      <c r="O28" s="1655">
        <v>11.696899999999999</v>
      </c>
      <c r="P28" s="2147">
        <v>114.0164</v>
      </c>
      <c r="Q28" s="2147"/>
    </row>
    <row r="29" spans="1:17" ht="11.25" customHeight="1">
      <c r="A29" s="2208" t="s">
        <v>1410</v>
      </c>
      <c r="B29" s="2140"/>
      <c r="C29" s="2140"/>
      <c r="D29" s="2140"/>
      <c r="E29" s="2140"/>
      <c r="F29" s="2140"/>
      <c r="G29" s="2140"/>
      <c r="H29" s="2140"/>
      <c r="I29" s="2140"/>
      <c r="J29" s="2140"/>
      <c r="K29" s="2140"/>
      <c r="L29" s="2140"/>
      <c r="M29" s="2140"/>
      <c r="N29" s="2140"/>
      <c r="O29" s="2140"/>
      <c r="P29" s="2140"/>
      <c r="Q29" s="2140"/>
    </row>
    <row r="30" spans="1:17" ht="9" customHeight="1" thickBot="1">
      <c r="A30" s="1653" t="s">
        <v>414</v>
      </c>
      <c r="B30" s="1655">
        <v>66.387600000000006</v>
      </c>
      <c r="C30" s="1655">
        <v>63.065300000000001</v>
      </c>
      <c r="D30" s="1655">
        <v>72.131799999999998</v>
      </c>
      <c r="E30" s="1655">
        <v>78.027799999999999</v>
      </c>
      <c r="F30" s="2146">
        <v>76.485600000000005</v>
      </c>
      <c r="G30" s="2146"/>
      <c r="H30" s="1655">
        <v>70.116</v>
      </c>
      <c r="I30" s="1655">
        <v>79.265299999999996</v>
      </c>
      <c r="J30" s="1655">
        <v>75.253</v>
      </c>
      <c r="K30" s="2146">
        <v>81.702399999999997</v>
      </c>
      <c r="L30" s="2146"/>
      <c r="M30" s="1655">
        <v>73.867400000000004</v>
      </c>
      <c r="N30" s="1655">
        <v>70.002099999999999</v>
      </c>
      <c r="O30" s="1655">
        <v>72.898899999999998</v>
      </c>
      <c r="P30" s="2147">
        <v>879.20320000000004</v>
      </c>
      <c r="Q30" s="2147"/>
    </row>
    <row r="31" spans="1:17" ht="9" customHeight="1" thickBot="1">
      <c r="B31" s="1655">
        <v>74.452600000000004</v>
      </c>
      <c r="C31" s="1655">
        <v>70.039400000000001</v>
      </c>
      <c r="D31" s="1655">
        <v>78.432900000000004</v>
      </c>
      <c r="E31" s="1655">
        <v>78.9358</v>
      </c>
      <c r="F31" s="2146">
        <v>78.088099999999997</v>
      </c>
      <c r="G31" s="2146"/>
      <c r="H31" s="1655">
        <v>78.368099999999998</v>
      </c>
      <c r="I31" s="1655">
        <v>72.619900000000001</v>
      </c>
      <c r="J31" s="1655">
        <v>76.1203</v>
      </c>
      <c r="K31" s="2146">
        <v>84.879599999999996</v>
      </c>
      <c r="L31" s="2146"/>
      <c r="M31" s="1655">
        <v>66.791899999999998</v>
      </c>
      <c r="N31" s="1655">
        <v>59.022300000000001</v>
      </c>
      <c r="O31" s="1655">
        <v>78.072000000000003</v>
      </c>
      <c r="P31" s="2147">
        <v>895.8229</v>
      </c>
      <c r="Q31" s="2147"/>
    </row>
    <row r="32" spans="1:17" ht="10.5" customHeight="1" thickBot="1">
      <c r="A32" s="1653" t="s">
        <v>1183</v>
      </c>
      <c r="B32" s="1655">
        <v>31.1114</v>
      </c>
      <c r="C32" s="1655">
        <v>28.792300000000001</v>
      </c>
      <c r="D32" s="1655">
        <v>31.667000000000002</v>
      </c>
      <c r="E32" s="1655">
        <v>34.5899</v>
      </c>
      <c r="F32" s="2146">
        <v>32.872</v>
      </c>
      <c r="G32" s="2146"/>
      <c r="H32" s="1655">
        <v>36.554699999999997</v>
      </c>
      <c r="I32" s="1655">
        <v>32.347999999999999</v>
      </c>
      <c r="J32" s="1655">
        <v>32.3949</v>
      </c>
      <c r="K32" s="2146">
        <v>33.385199999999998</v>
      </c>
      <c r="L32" s="2146"/>
      <c r="M32" s="1655">
        <v>34.5931</v>
      </c>
      <c r="N32" s="1655">
        <v>29.136399999999998</v>
      </c>
      <c r="O32" s="1655">
        <v>29.8522</v>
      </c>
      <c r="P32" s="2147">
        <v>387.2971</v>
      </c>
      <c r="Q32" s="2147"/>
    </row>
    <row r="33" spans="1:17" ht="9" customHeight="1" thickBot="1">
      <c r="B33" s="1655">
        <v>33.029299999999999</v>
      </c>
      <c r="C33" s="1655">
        <v>30.1981</v>
      </c>
      <c r="D33" s="1655">
        <v>35.178400000000003</v>
      </c>
      <c r="E33" s="1655">
        <v>34.969000000000001</v>
      </c>
      <c r="F33" s="2146">
        <v>33.035299999999999</v>
      </c>
      <c r="G33" s="2146"/>
      <c r="H33" s="1655">
        <v>38.862000000000002</v>
      </c>
      <c r="I33" s="1655">
        <v>29.788799999999998</v>
      </c>
      <c r="J33" s="1655">
        <v>31.616599999999998</v>
      </c>
      <c r="K33" s="2146">
        <v>38.580599999999997</v>
      </c>
      <c r="L33" s="2146"/>
      <c r="M33" s="1655">
        <v>30.541399999999999</v>
      </c>
      <c r="N33" s="1655">
        <v>27.624700000000001</v>
      </c>
      <c r="O33" s="1655">
        <v>33.806800000000003</v>
      </c>
      <c r="P33" s="2147">
        <v>397.23099999999999</v>
      </c>
      <c r="Q33" s="2147"/>
    </row>
    <row r="34" spans="1:17" ht="11.25" customHeight="1">
      <c r="A34" s="2140" t="s">
        <v>1217</v>
      </c>
      <c r="B34" s="2140"/>
      <c r="C34" s="2140"/>
      <c r="D34" s="2140"/>
      <c r="E34" s="2140"/>
      <c r="F34" s="2140"/>
      <c r="G34" s="2140"/>
      <c r="H34" s="2140"/>
      <c r="I34" s="2140"/>
      <c r="J34" s="2140"/>
      <c r="K34" s="2140"/>
      <c r="L34" s="2140"/>
      <c r="M34" s="2140"/>
      <c r="N34" s="2140"/>
      <c r="O34" s="2140"/>
      <c r="P34" s="2140"/>
      <c r="Q34" s="2140"/>
    </row>
    <row r="35" spans="1:17" ht="9" customHeight="1" thickBot="1">
      <c r="A35" s="1653" t="s">
        <v>414</v>
      </c>
      <c r="B35" s="1655">
        <v>1218.9390100000001</v>
      </c>
      <c r="C35" s="1655">
        <v>1023.26859</v>
      </c>
      <c r="D35" s="1655">
        <v>1064.1749600000001</v>
      </c>
      <c r="E35" s="1655">
        <v>1035.73036</v>
      </c>
      <c r="F35" s="2146">
        <v>1127.0622000000001</v>
      </c>
      <c r="G35" s="2146"/>
      <c r="H35" s="1655">
        <v>977.67895999999996</v>
      </c>
      <c r="I35" s="1655">
        <v>989.07632999999998</v>
      </c>
      <c r="J35" s="1655">
        <v>1013.80819</v>
      </c>
      <c r="K35" s="2146">
        <v>1121.69208</v>
      </c>
      <c r="L35" s="2146"/>
      <c r="M35" s="1655">
        <v>1201.5522000000001</v>
      </c>
      <c r="N35" s="1655">
        <v>1127.70839</v>
      </c>
      <c r="O35" s="1655">
        <v>1098.33707</v>
      </c>
      <c r="P35" s="2147">
        <v>12999.028340000001</v>
      </c>
      <c r="Q35" s="2147"/>
    </row>
    <row r="36" spans="1:17" ht="9" customHeight="1" thickBot="1">
      <c r="B36" s="1655">
        <v>1174.13006</v>
      </c>
      <c r="C36" s="1655">
        <v>903.19885999999997</v>
      </c>
      <c r="D36" s="1655">
        <v>1098.8208099999999</v>
      </c>
      <c r="E36" s="1655">
        <v>1113.6634300000001</v>
      </c>
      <c r="F36" s="2146">
        <v>1170.1966399999999</v>
      </c>
      <c r="G36" s="2146"/>
      <c r="H36" s="1655">
        <v>950.28617999999994</v>
      </c>
      <c r="I36" s="1655">
        <v>802.31599000000006</v>
      </c>
      <c r="J36" s="1655">
        <v>984.42186000000004</v>
      </c>
      <c r="K36" s="2146">
        <v>1137.87753</v>
      </c>
      <c r="L36" s="2146"/>
      <c r="M36" s="1655">
        <v>1086.59862</v>
      </c>
      <c r="N36" s="1655">
        <v>938.08087</v>
      </c>
      <c r="O36" s="1655">
        <v>1119.39481</v>
      </c>
      <c r="P36" s="2147">
        <v>12478.98566</v>
      </c>
      <c r="Q36" s="2147"/>
    </row>
    <row r="37" spans="1:17" ht="10.5" customHeight="1" thickBot="1">
      <c r="A37" s="1653" t="s">
        <v>1183</v>
      </c>
      <c r="B37" s="1655">
        <v>1075.3841299999999</v>
      </c>
      <c r="C37" s="1655">
        <v>880.10626999999999</v>
      </c>
      <c r="D37" s="1655">
        <v>925.31218999999999</v>
      </c>
      <c r="E37" s="1655">
        <v>897.51978999999994</v>
      </c>
      <c r="F37" s="2146">
        <v>986.85208</v>
      </c>
      <c r="G37" s="2146"/>
      <c r="H37" s="1655">
        <v>871.16715999999997</v>
      </c>
      <c r="I37" s="1655">
        <v>844.98851999999999</v>
      </c>
      <c r="J37" s="1655">
        <v>928.62186999999994</v>
      </c>
      <c r="K37" s="2146">
        <v>1024.0098800000001</v>
      </c>
      <c r="L37" s="2146"/>
      <c r="M37" s="1655">
        <v>1079.81005</v>
      </c>
      <c r="N37" s="1655">
        <v>982.64065000000005</v>
      </c>
      <c r="O37" s="1655">
        <v>984.37995999999998</v>
      </c>
      <c r="P37" s="2147">
        <v>11480.79255</v>
      </c>
      <c r="Q37" s="2147"/>
    </row>
    <row r="38" spans="1:17" ht="9" customHeight="1" thickBot="1">
      <c r="B38" s="1655">
        <v>1056.10788</v>
      </c>
      <c r="C38" s="1655">
        <v>791.77205000000004</v>
      </c>
      <c r="D38" s="1655">
        <v>973.78602999999998</v>
      </c>
      <c r="E38" s="1655">
        <v>980.92957999999999</v>
      </c>
      <c r="F38" s="2146">
        <v>1069.40191</v>
      </c>
      <c r="G38" s="2146"/>
      <c r="H38" s="1655">
        <v>862.02511000000004</v>
      </c>
      <c r="I38" s="1655">
        <v>689.44803000000002</v>
      </c>
      <c r="J38" s="1655">
        <v>889.07497999999998</v>
      </c>
      <c r="K38" s="2146">
        <v>1019.33948</v>
      </c>
      <c r="L38" s="2146"/>
      <c r="M38" s="1655">
        <v>953.04301999999996</v>
      </c>
      <c r="N38" s="1655">
        <v>812.20007999999996</v>
      </c>
      <c r="O38" s="1655">
        <v>1001.02813</v>
      </c>
      <c r="P38" s="2147">
        <v>11098.156279999999</v>
      </c>
      <c r="Q38" s="2147"/>
    </row>
    <row r="39" spans="1:17" ht="11.25" customHeight="1">
      <c r="A39" s="2140" t="s">
        <v>1216</v>
      </c>
      <c r="B39" s="2140"/>
      <c r="C39" s="2140"/>
      <c r="D39" s="2140"/>
      <c r="E39" s="2140"/>
      <c r="F39" s="2140"/>
      <c r="G39" s="2140"/>
      <c r="H39" s="2140"/>
      <c r="I39" s="2140"/>
      <c r="J39" s="2140"/>
      <c r="K39" s="2140"/>
      <c r="L39" s="2140"/>
      <c r="M39" s="2140"/>
      <c r="N39" s="2140"/>
      <c r="O39" s="2140"/>
      <c r="P39" s="2140"/>
      <c r="Q39" s="2140"/>
    </row>
    <row r="40" spans="1:17" ht="9" customHeight="1" thickBot="1">
      <c r="A40" s="1653" t="s">
        <v>414</v>
      </c>
      <c r="B40" s="1655">
        <v>417.90249999999997</v>
      </c>
      <c r="C40" s="1655">
        <v>303.59399999999999</v>
      </c>
      <c r="D40" s="1655">
        <v>282.33150000000001</v>
      </c>
      <c r="E40" s="1655">
        <v>413.89890000000003</v>
      </c>
      <c r="F40" s="2146">
        <v>465.92360000000002</v>
      </c>
      <c r="G40" s="2146"/>
      <c r="H40" s="1655">
        <v>331.0763</v>
      </c>
      <c r="I40" s="1655">
        <v>322.20069999999998</v>
      </c>
      <c r="J40" s="1655">
        <v>315.45769999999999</v>
      </c>
      <c r="K40" s="2146">
        <v>370.45010000000002</v>
      </c>
      <c r="L40" s="2146"/>
      <c r="M40" s="1655">
        <v>335.48219999999998</v>
      </c>
      <c r="N40" s="1655">
        <v>482.48419999999999</v>
      </c>
      <c r="O40" s="1655">
        <v>347.29680000000002</v>
      </c>
      <c r="P40" s="2147">
        <v>4388.0985000000001</v>
      </c>
      <c r="Q40" s="2147"/>
    </row>
    <row r="41" spans="1:17" ht="9" customHeight="1" thickBot="1">
      <c r="B41" s="1655">
        <v>356.91699999999997</v>
      </c>
      <c r="C41" s="1655">
        <v>423.64920000000001</v>
      </c>
      <c r="D41" s="1655">
        <v>412.10469999999998</v>
      </c>
      <c r="E41" s="1655">
        <v>362.97430000000003</v>
      </c>
      <c r="F41" s="2146">
        <v>406.5822</v>
      </c>
      <c r="G41" s="2146"/>
      <c r="H41" s="1655">
        <v>474.70400000000001</v>
      </c>
      <c r="I41" s="1655">
        <v>409.22969999999998</v>
      </c>
      <c r="J41" s="1655">
        <v>267.89609999999999</v>
      </c>
      <c r="K41" s="2146">
        <v>297.53719999999998</v>
      </c>
      <c r="L41" s="2146"/>
      <c r="M41" s="1655">
        <v>240.69220000000001</v>
      </c>
      <c r="N41" s="1655">
        <v>320.78030000000001</v>
      </c>
      <c r="O41" s="1655">
        <v>295.69159999999999</v>
      </c>
      <c r="P41" s="2147">
        <v>4268.7584999999999</v>
      </c>
      <c r="Q41" s="2147"/>
    </row>
    <row r="42" spans="1:17" ht="10.5" customHeight="1" thickBot="1">
      <c r="A42" s="1653" t="s">
        <v>1183</v>
      </c>
      <c r="B42" s="1655">
        <v>201.59460000000001</v>
      </c>
      <c r="C42" s="1655">
        <v>187.64570000000001</v>
      </c>
      <c r="D42" s="1655">
        <v>175.6833</v>
      </c>
      <c r="E42" s="1655">
        <v>192.4581</v>
      </c>
      <c r="F42" s="2146">
        <v>203.4546</v>
      </c>
      <c r="G42" s="2146"/>
      <c r="H42" s="1655">
        <v>178.2252</v>
      </c>
      <c r="I42" s="1655">
        <v>183.0445</v>
      </c>
      <c r="J42" s="1655">
        <v>217.6824</v>
      </c>
      <c r="K42" s="2146">
        <v>185.66460000000001</v>
      </c>
      <c r="L42" s="2146"/>
      <c r="M42" s="1655">
        <v>201.50020000000001</v>
      </c>
      <c r="N42" s="1655">
        <v>226.8501</v>
      </c>
      <c r="O42" s="1655">
        <v>191.2499</v>
      </c>
      <c r="P42" s="2147">
        <v>2345.0531999999998</v>
      </c>
      <c r="Q42" s="2147"/>
    </row>
    <row r="43" spans="1:17" ht="9" customHeight="1" thickBot="1">
      <c r="B43" s="1655">
        <v>189.52809999999999</v>
      </c>
      <c r="C43" s="1655">
        <v>209.44390000000001</v>
      </c>
      <c r="D43" s="1655">
        <v>235.1909</v>
      </c>
      <c r="E43" s="1655">
        <v>232.81909999999999</v>
      </c>
      <c r="F43" s="2146">
        <v>196.8373</v>
      </c>
      <c r="G43" s="2146"/>
      <c r="H43" s="1655">
        <v>222.86869999999999</v>
      </c>
      <c r="I43" s="1655">
        <v>196.9007</v>
      </c>
      <c r="J43" s="1655">
        <v>210.89769999999999</v>
      </c>
      <c r="K43" s="2146">
        <v>212.94820000000001</v>
      </c>
      <c r="L43" s="2146"/>
      <c r="M43" s="1655">
        <v>186.23949999999999</v>
      </c>
      <c r="N43" s="1655">
        <v>198.6138</v>
      </c>
      <c r="O43" s="1655">
        <v>210.1233</v>
      </c>
      <c r="P43" s="2147">
        <v>2502.4112</v>
      </c>
      <c r="Q43" s="2147"/>
    </row>
    <row r="44" spans="1:17" ht="10.5" customHeight="1">
      <c r="A44" s="2145" t="s">
        <v>1215</v>
      </c>
      <c r="B44" s="2145"/>
      <c r="C44" s="2145"/>
      <c r="D44" s="2145"/>
      <c r="E44" s="2145"/>
      <c r="F44" s="2145"/>
      <c r="G44" s="2145"/>
      <c r="H44" s="2145"/>
      <c r="I44" s="2145"/>
      <c r="J44" s="2145"/>
      <c r="K44" s="2145"/>
      <c r="L44" s="2145"/>
      <c r="M44" s="2145"/>
      <c r="N44" s="2145"/>
      <c r="O44" s="2145"/>
      <c r="P44" s="2145"/>
      <c r="Q44" s="2145"/>
    </row>
    <row r="45" spans="1:17" ht="9" customHeight="1" thickBot="1">
      <c r="A45" s="1653" t="s">
        <v>414</v>
      </c>
      <c r="B45" s="1655">
        <v>378.59</v>
      </c>
      <c r="C45" s="1655">
        <v>262.45229999999998</v>
      </c>
      <c r="D45" s="1655">
        <v>245.05680000000001</v>
      </c>
      <c r="E45" s="1655">
        <v>377.10090000000002</v>
      </c>
      <c r="F45" s="2146">
        <v>428.25540000000001</v>
      </c>
      <c r="G45" s="2146"/>
      <c r="H45" s="1655">
        <v>300.29829999999998</v>
      </c>
      <c r="I45" s="1655">
        <v>285.26170000000002</v>
      </c>
      <c r="J45" s="1655">
        <v>280.49709999999999</v>
      </c>
      <c r="K45" s="2146">
        <v>331.52699999999999</v>
      </c>
      <c r="L45" s="2146"/>
      <c r="M45" s="1655">
        <v>296.63459999999998</v>
      </c>
      <c r="N45" s="1655">
        <v>445.726</v>
      </c>
      <c r="O45" s="1655">
        <v>307.98009999999999</v>
      </c>
      <c r="P45" s="2147">
        <v>3939.3802000000001</v>
      </c>
      <c r="Q45" s="2147"/>
    </row>
    <row r="46" spans="1:17" ht="9" customHeight="1" thickBot="1">
      <c r="B46" s="1655">
        <v>309.21469999999999</v>
      </c>
      <c r="C46" s="1655">
        <v>383.69880000000001</v>
      </c>
      <c r="D46" s="1655">
        <v>371.38060000000002</v>
      </c>
      <c r="E46" s="1655">
        <v>321.78719999999998</v>
      </c>
      <c r="F46" s="2146">
        <v>371.03309999999999</v>
      </c>
      <c r="G46" s="2146"/>
      <c r="H46" s="1655">
        <v>435.53989999999999</v>
      </c>
      <c r="I46" s="1655">
        <v>372.70179999999999</v>
      </c>
      <c r="J46" s="1655">
        <v>227.4408</v>
      </c>
      <c r="K46" s="2146">
        <v>256.37619999999998</v>
      </c>
      <c r="L46" s="2146"/>
      <c r="M46" s="1655">
        <v>202.82060000000001</v>
      </c>
      <c r="N46" s="1655">
        <v>289.25119999999998</v>
      </c>
      <c r="O46" s="1655">
        <v>252.30160000000001</v>
      </c>
      <c r="P46" s="2147">
        <v>3793.5464999999999</v>
      </c>
      <c r="Q46" s="2147"/>
    </row>
    <row r="47" spans="1:17" ht="10.5" customHeight="1" thickBot="1">
      <c r="A47" s="1653" t="s">
        <v>1183</v>
      </c>
      <c r="B47" s="1655">
        <v>164.73769999999999</v>
      </c>
      <c r="C47" s="1655">
        <v>151.67619999999999</v>
      </c>
      <c r="D47" s="1655">
        <v>142.68600000000001</v>
      </c>
      <c r="E47" s="1655">
        <v>158.73439999999999</v>
      </c>
      <c r="F47" s="2146">
        <v>169.38239999999999</v>
      </c>
      <c r="G47" s="2146"/>
      <c r="H47" s="1655">
        <v>149.77279999999999</v>
      </c>
      <c r="I47" s="1655">
        <v>151.50579999999999</v>
      </c>
      <c r="J47" s="1655">
        <v>187.6533</v>
      </c>
      <c r="K47" s="2146">
        <v>151.76089999999999</v>
      </c>
      <c r="L47" s="2146"/>
      <c r="M47" s="1655">
        <v>166.93860000000001</v>
      </c>
      <c r="N47" s="1655">
        <v>196.9726</v>
      </c>
      <c r="O47" s="1655">
        <v>160.35120000000001</v>
      </c>
      <c r="P47" s="2142">
        <v>1952.1719000000001</v>
      </c>
      <c r="Q47" s="2142"/>
    </row>
    <row r="48" spans="1:17" ht="9" customHeight="1" thickBot="1">
      <c r="B48" s="1655">
        <v>156.24680000000001</v>
      </c>
      <c r="C48" s="1655">
        <v>177.57769999999999</v>
      </c>
      <c r="D48" s="1655">
        <v>203.56139999999999</v>
      </c>
      <c r="E48" s="1655">
        <v>202.8519</v>
      </c>
      <c r="F48" s="2146">
        <v>164.8939</v>
      </c>
      <c r="G48" s="2146"/>
      <c r="H48" s="1655">
        <v>193.4657</v>
      </c>
      <c r="I48" s="1655">
        <v>168.41489999999999</v>
      </c>
      <c r="J48" s="1655">
        <v>180.3571</v>
      </c>
      <c r="K48" s="2146">
        <v>181.37530000000001</v>
      </c>
      <c r="L48" s="2146"/>
      <c r="M48" s="1655">
        <v>152.3229</v>
      </c>
      <c r="N48" s="1655">
        <v>170.65860000000001</v>
      </c>
      <c r="O48" s="1655">
        <v>178.8586</v>
      </c>
      <c r="P48" s="2142">
        <v>2130.5848000000001</v>
      </c>
      <c r="Q48" s="2142"/>
    </row>
    <row r="49" spans="1:17" ht="11.25" customHeight="1">
      <c r="A49" s="2140" t="s">
        <v>1214</v>
      </c>
      <c r="B49" s="2140"/>
      <c r="C49" s="2140"/>
      <c r="D49" s="2140"/>
      <c r="E49" s="2140"/>
      <c r="F49" s="2140"/>
      <c r="G49" s="2140"/>
      <c r="H49" s="2140"/>
      <c r="I49" s="2140"/>
      <c r="J49" s="2140"/>
      <c r="K49" s="2140"/>
      <c r="L49" s="2140"/>
      <c r="M49" s="2140"/>
      <c r="N49" s="2140"/>
      <c r="O49" s="2140"/>
      <c r="P49" s="2140"/>
      <c r="Q49" s="2140"/>
    </row>
    <row r="50" spans="1:17" ht="9" customHeight="1" thickBot="1">
      <c r="A50" s="1653" t="s">
        <v>414</v>
      </c>
      <c r="B50" s="1655">
        <v>167.7809</v>
      </c>
      <c r="C50" s="1655">
        <v>170.82730000000001</v>
      </c>
      <c r="D50" s="1655">
        <v>189.102</v>
      </c>
      <c r="E50" s="1655">
        <v>186.0324</v>
      </c>
      <c r="F50" s="2146">
        <v>176.16669999999999</v>
      </c>
      <c r="G50" s="2146"/>
      <c r="H50" s="1655">
        <v>213.61240000000001</v>
      </c>
      <c r="I50" s="1655">
        <v>162.68729999999999</v>
      </c>
      <c r="J50" s="1655">
        <v>185.096</v>
      </c>
      <c r="K50" s="2146">
        <v>173.57599999999999</v>
      </c>
      <c r="L50" s="2146"/>
      <c r="M50" s="1655">
        <v>178.16900000000001</v>
      </c>
      <c r="N50" s="1655">
        <v>159.1362</v>
      </c>
      <c r="O50" s="1655">
        <v>210.971</v>
      </c>
      <c r="P50" s="2147">
        <v>2173.1572000000001</v>
      </c>
      <c r="Q50" s="2147"/>
    </row>
    <row r="51" spans="1:17" ht="9" customHeight="1" thickBot="1">
      <c r="B51" s="1655">
        <v>156.5471</v>
      </c>
      <c r="C51" s="1655">
        <v>120.63930000000001</v>
      </c>
      <c r="D51" s="1655">
        <v>155.39089999999999</v>
      </c>
      <c r="E51" s="1655">
        <v>187.107</v>
      </c>
      <c r="F51" s="2146">
        <v>173.2818</v>
      </c>
      <c r="G51" s="2146"/>
      <c r="H51" s="1655">
        <v>197.6704</v>
      </c>
      <c r="I51" s="1655">
        <v>129.6806</v>
      </c>
      <c r="J51" s="1655">
        <v>155.5676</v>
      </c>
      <c r="K51" s="2146">
        <v>187.45439999999999</v>
      </c>
      <c r="L51" s="2146"/>
      <c r="M51" s="1655">
        <v>201.11760000000001</v>
      </c>
      <c r="N51" s="1655">
        <v>184.65209999999999</v>
      </c>
      <c r="O51" s="1655">
        <v>182.47399999999999</v>
      </c>
      <c r="P51" s="2147">
        <v>2031.5827999999999</v>
      </c>
      <c r="Q51" s="2147"/>
    </row>
    <row r="52" spans="1:17" ht="10.5" customHeight="1" thickBot="1">
      <c r="A52" s="1653" t="s">
        <v>1183</v>
      </c>
      <c r="B52" s="1655">
        <v>150.15690000000001</v>
      </c>
      <c r="C52" s="1655">
        <v>156.5729</v>
      </c>
      <c r="D52" s="1655">
        <v>178.57390000000001</v>
      </c>
      <c r="E52" s="1655">
        <v>178.39859999999999</v>
      </c>
      <c r="F52" s="2146">
        <v>168.60550000000001</v>
      </c>
      <c r="G52" s="2146"/>
      <c r="H52" s="1655">
        <v>198.4776</v>
      </c>
      <c r="I52" s="1655">
        <v>143.15119999999999</v>
      </c>
      <c r="J52" s="1655">
        <v>175.35120000000001</v>
      </c>
      <c r="K52" s="2146">
        <v>165.04580000000001</v>
      </c>
      <c r="L52" s="2146"/>
      <c r="M52" s="1655">
        <v>164.39709999999999</v>
      </c>
      <c r="N52" s="1655">
        <v>153.4641</v>
      </c>
      <c r="O52" s="1655">
        <v>197.7157</v>
      </c>
      <c r="P52" s="2147">
        <v>2029.9105</v>
      </c>
      <c r="Q52" s="2147"/>
    </row>
    <row r="53" spans="1:17" ht="9" customHeight="1" thickBot="1">
      <c r="B53" s="1655">
        <v>145.11619999999999</v>
      </c>
      <c r="C53" s="1655">
        <v>109.7804</v>
      </c>
      <c r="D53" s="1655">
        <v>136.91239999999999</v>
      </c>
      <c r="E53" s="1655">
        <v>178.41579999999999</v>
      </c>
      <c r="F53" s="2146">
        <v>166.22730000000001</v>
      </c>
      <c r="G53" s="2146"/>
      <c r="H53" s="1655">
        <v>190.89609999999999</v>
      </c>
      <c r="I53" s="1655">
        <v>122.17919999999999</v>
      </c>
      <c r="J53" s="1655">
        <v>145.49160000000001</v>
      </c>
      <c r="K53" s="2146">
        <v>180.05289999999999</v>
      </c>
      <c r="L53" s="2146"/>
      <c r="M53" s="1655">
        <v>192.10380000000001</v>
      </c>
      <c r="N53" s="1655">
        <v>178.1611</v>
      </c>
      <c r="O53" s="1655">
        <v>175.11349999999999</v>
      </c>
      <c r="P53" s="2147">
        <v>1920.4503</v>
      </c>
      <c r="Q53" s="2147"/>
    </row>
    <row r="54" spans="1:17" ht="11.25" customHeight="1">
      <c r="A54" s="2140" t="s">
        <v>1213</v>
      </c>
      <c r="B54" s="2140"/>
      <c r="C54" s="2140"/>
      <c r="D54" s="2140"/>
      <c r="E54" s="2140"/>
      <c r="F54" s="2140"/>
      <c r="G54" s="2140"/>
      <c r="H54" s="2140"/>
      <c r="I54" s="2140"/>
      <c r="J54" s="2140"/>
      <c r="K54" s="2140"/>
      <c r="L54" s="2140"/>
      <c r="M54" s="2140"/>
      <c r="N54" s="2140"/>
      <c r="O54" s="2140"/>
      <c r="P54" s="2140"/>
      <c r="Q54" s="2140"/>
    </row>
    <row r="55" spans="1:17" ht="9" customHeight="1" thickBot="1">
      <c r="A55" s="1653" t="s">
        <v>414</v>
      </c>
      <c r="B55" s="1655">
        <v>165.37989999999999</v>
      </c>
      <c r="C55" s="1655">
        <v>151.43279999999999</v>
      </c>
      <c r="D55" s="1655">
        <v>160.5044</v>
      </c>
      <c r="E55" s="1655">
        <v>180.50800000000001</v>
      </c>
      <c r="F55" s="2146">
        <v>170.37530000000001</v>
      </c>
      <c r="G55" s="2146"/>
      <c r="H55" s="1655">
        <v>155.64320000000001</v>
      </c>
      <c r="I55" s="1655">
        <v>213.19210000000001</v>
      </c>
      <c r="J55" s="1655">
        <v>204.6772</v>
      </c>
      <c r="K55" s="2146">
        <v>195.6121</v>
      </c>
      <c r="L55" s="2146"/>
      <c r="M55" s="1655">
        <v>208.5164</v>
      </c>
      <c r="N55" s="1655">
        <v>200.71600000000001</v>
      </c>
      <c r="O55" s="1655">
        <v>204.3134</v>
      </c>
      <c r="P55" s="2147">
        <v>2210.8708000000001</v>
      </c>
      <c r="Q55" s="2147"/>
    </row>
    <row r="56" spans="1:17" ht="9" customHeight="1" thickBot="1">
      <c r="B56" s="1655">
        <v>218.34139999999999</v>
      </c>
      <c r="C56" s="1655">
        <v>199.28100000000001</v>
      </c>
      <c r="D56" s="1655">
        <v>216.0735</v>
      </c>
      <c r="E56" s="1655">
        <v>232.53720000000001</v>
      </c>
      <c r="F56" s="2146">
        <v>214.59119999999999</v>
      </c>
      <c r="G56" s="2146"/>
      <c r="H56" s="1655">
        <v>213.16149999999999</v>
      </c>
      <c r="I56" s="1655">
        <v>209.3801</v>
      </c>
      <c r="J56" s="1655">
        <v>200.47710000000001</v>
      </c>
      <c r="K56" s="2146">
        <v>231.57939999999999</v>
      </c>
      <c r="L56" s="2146"/>
      <c r="M56" s="1655">
        <v>214.0583</v>
      </c>
      <c r="N56" s="1655">
        <v>200.33179999999999</v>
      </c>
      <c r="O56" s="1655">
        <v>223.81829999999999</v>
      </c>
      <c r="P56" s="2147">
        <v>2573.6307999999999</v>
      </c>
      <c r="Q56" s="2147"/>
    </row>
    <row r="57" spans="1:17" ht="10.5" customHeight="1" thickBot="1">
      <c r="A57" s="1653" t="s">
        <v>1183</v>
      </c>
      <c r="B57" s="1655">
        <v>136.50460000000001</v>
      </c>
      <c r="C57" s="1655">
        <v>126.10299999999999</v>
      </c>
      <c r="D57" s="1655">
        <v>135.93639999999999</v>
      </c>
      <c r="E57" s="1655">
        <v>150.5368</v>
      </c>
      <c r="F57" s="2146">
        <v>138.03219999999999</v>
      </c>
      <c r="G57" s="2146"/>
      <c r="H57" s="1655">
        <v>129.88319999999999</v>
      </c>
      <c r="I57" s="1655">
        <v>178.779</v>
      </c>
      <c r="J57" s="1655">
        <v>175.97120000000001</v>
      </c>
      <c r="K57" s="2146">
        <v>168.59010000000001</v>
      </c>
      <c r="L57" s="2146"/>
      <c r="M57" s="1655">
        <v>181.506</v>
      </c>
      <c r="N57" s="1655">
        <v>175.7422</v>
      </c>
      <c r="O57" s="1655">
        <v>175.19710000000001</v>
      </c>
      <c r="P57" s="2147">
        <v>1872.7818</v>
      </c>
      <c r="Q57" s="2147"/>
    </row>
    <row r="58" spans="1:17" ht="9" customHeight="1" thickBot="1">
      <c r="B58" s="1655">
        <v>188.04679999999999</v>
      </c>
      <c r="C58" s="1655">
        <v>169.26509999999999</v>
      </c>
      <c r="D58" s="1655">
        <v>182.09979999999999</v>
      </c>
      <c r="E58" s="1655">
        <v>201.25800000000001</v>
      </c>
      <c r="F58" s="2146">
        <v>185.65690000000001</v>
      </c>
      <c r="G58" s="2146"/>
      <c r="H58" s="1655">
        <v>186.5224</v>
      </c>
      <c r="I58" s="1655">
        <v>176.87540000000001</v>
      </c>
      <c r="J58" s="1655">
        <v>172.0772</v>
      </c>
      <c r="K58" s="2146">
        <v>199.86529999999999</v>
      </c>
      <c r="L58" s="2146"/>
      <c r="M58" s="1655">
        <v>184.68039999999999</v>
      </c>
      <c r="N58" s="1655">
        <v>171.4966</v>
      </c>
      <c r="O58" s="1655">
        <v>190.07660000000001</v>
      </c>
      <c r="P58" s="2147">
        <v>2207.9205000000002</v>
      </c>
      <c r="Q58" s="2147"/>
    </row>
    <row r="59" spans="1:17" ht="10.5" customHeight="1">
      <c r="A59" s="2145" t="s">
        <v>1212</v>
      </c>
      <c r="B59" s="2145"/>
      <c r="C59" s="2145"/>
      <c r="D59" s="2145"/>
      <c r="E59" s="2145"/>
      <c r="F59" s="2145"/>
      <c r="G59" s="2145"/>
      <c r="H59" s="2145"/>
      <c r="I59" s="2145"/>
      <c r="J59" s="2145"/>
      <c r="K59" s="2145"/>
      <c r="L59" s="2145"/>
      <c r="M59" s="2145"/>
      <c r="N59" s="2145"/>
      <c r="O59" s="2145"/>
      <c r="P59" s="2145"/>
      <c r="Q59" s="2145"/>
    </row>
    <row r="60" spans="1:17" ht="9" customHeight="1" thickBot="1">
      <c r="A60" s="1653" t="s">
        <v>414</v>
      </c>
      <c r="B60" s="1655">
        <v>75.708200000000005</v>
      </c>
      <c r="C60" s="1655">
        <v>64.846599999999995</v>
      </c>
      <c r="D60" s="1655">
        <v>71.761300000000006</v>
      </c>
      <c r="E60" s="1655">
        <v>77.670100000000005</v>
      </c>
      <c r="F60" s="2146">
        <v>79.562100000000001</v>
      </c>
      <c r="G60" s="2146"/>
      <c r="H60" s="1655">
        <v>66.469399999999993</v>
      </c>
      <c r="I60" s="1655">
        <v>93.230099999999993</v>
      </c>
      <c r="J60" s="1655">
        <v>85.968299999999999</v>
      </c>
      <c r="K60" s="2146">
        <v>84.225399999999993</v>
      </c>
      <c r="L60" s="2146"/>
      <c r="M60" s="1655">
        <v>88.384600000000006</v>
      </c>
      <c r="N60" s="1655">
        <v>88.438299999999998</v>
      </c>
      <c r="O60" s="1655">
        <v>86.761700000000005</v>
      </c>
      <c r="P60" s="2147">
        <v>963.02610000000004</v>
      </c>
      <c r="Q60" s="2147"/>
    </row>
    <row r="61" spans="1:17" ht="9" customHeight="1" thickBot="1">
      <c r="B61" s="1655">
        <v>88.755799999999994</v>
      </c>
      <c r="C61" s="1655">
        <v>77.865200000000002</v>
      </c>
      <c r="D61" s="1655">
        <v>90.076899999999995</v>
      </c>
      <c r="E61" s="1655">
        <v>98.491900000000001</v>
      </c>
      <c r="F61" s="2146">
        <v>95.104699999999994</v>
      </c>
      <c r="G61" s="2146"/>
      <c r="H61" s="1655">
        <v>90.847499999999997</v>
      </c>
      <c r="I61" s="1655">
        <v>89.9315</v>
      </c>
      <c r="J61" s="1655">
        <v>88.203400000000002</v>
      </c>
      <c r="K61" s="2146">
        <v>99.416399999999996</v>
      </c>
      <c r="L61" s="2146"/>
      <c r="M61" s="1655">
        <v>86.7089</v>
      </c>
      <c r="N61" s="1655">
        <v>80.707700000000003</v>
      </c>
      <c r="O61" s="1655">
        <v>94.767300000000006</v>
      </c>
      <c r="P61" s="2147">
        <v>1080.8771999999999</v>
      </c>
      <c r="Q61" s="2147"/>
    </row>
    <row r="62" spans="1:17" ht="10.5" customHeight="1" thickBot="1">
      <c r="A62" s="1653" t="s">
        <v>1183</v>
      </c>
      <c r="B62" s="1655">
        <v>55.369700000000002</v>
      </c>
      <c r="C62" s="1655">
        <v>47.531799999999997</v>
      </c>
      <c r="D62" s="1655">
        <v>53.525199999999998</v>
      </c>
      <c r="E62" s="1655">
        <v>56.2256</v>
      </c>
      <c r="F62" s="2146">
        <v>58.4711</v>
      </c>
      <c r="G62" s="2146"/>
      <c r="H62" s="1655">
        <v>49.688499999999998</v>
      </c>
      <c r="I62" s="1655">
        <v>72.575699999999998</v>
      </c>
      <c r="J62" s="1655">
        <v>67.046999999999997</v>
      </c>
      <c r="K62" s="2146">
        <v>66.087100000000007</v>
      </c>
      <c r="L62" s="2146"/>
      <c r="M62" s="1655">
        <v>70.299700000000001</v>
      </c>
      <c r="N62" s="1655">
        <v>70.470699999999994</v>
      </c>
      <c r="O62" s="1655">
        <v>66.843000000000004</v>
      </c>
      <c r="P62" s="2147">
        <v>734.13509999999997</v>
      </c>
      <c r="Q62" s="2147"/>
    </row>
    <row r="63" spans="1:17" ht="9" customHeight="1" thickBot="1">
      <c r="B63" s="1655">
        <v>69.695899999999995</v>
      </c>
      <c r="C63" s="1655">
        <v>61.536999999999999</v>
      </c>
      <c r="D63" s="1655">
        <v>69.666300000000007</v>
      </c>
      <c r="E63" s="1655">
        <v>78.195599999999999</v>
      </c>
      <c r="F63" s="2146">
        <v>76.103800000000007</v>
      </c>
      <c r="G63" s="2146"/>
      <c r="H63" s="1655">
        <v>73.223799999999997</v>
      </c>
      <c r="I63" s="1655">
        <v>69.648200000000003</v>
      </c>
      <c r="J63" s="1655">
        <v>68.660399999999996</v>
      </c>
      <c r="K63" s="2146">
        <v>79.91</v>
      </c>
      <c r="L63" s="2146"/>
      <c r="M63" s="1655">
        <v>68.514600000000002</v>
      </c>
      <c r="N63" s="1655">
        <v>61.567300000000003</v>
      </c>
      <c r="O63" s="1655">
        <v>72.792299999999997</v>
      </c>
      <c r="P63" s="2147">
        <v>849.51520000000005</v>
      </c>
      <c r="Q63" s="2147"/>
    </row>
    <row r="64" spans="1:17" ht="11.25" customHeight="1">
      <c r="A64" s="2140" t="s">
        <v>1211</v>
      </c>
      <c r="B64" s="2140"/>
      <c r="C64" s="2140"/>
      <c r="D64" s="2140"/>
      <c r="E64" s="2140"/>
      <c r="F64" s="2140"/>
      <c r="G64" s="2140"/>
      <c r="H64" s="2140"/>
      <c r="I64" s="2140"/>
      <c r="J64" s="2140"/>
      <c r="K64" s="2140"/>
      <c r="L64" s="2140"/>
      <c r="M64" s="2140"/>
      <c r="N64" s="2140"/>
      <c r="O64" s="2140"/>
      <c r="P64" s="2140"/>
      <c r="Q64" s="2140"/>
    </row>
    <row r="65" spans="1:17" ht="9" customHeight="1" thickBot="1">
      <c r="A65" s="1653" t="s">
        <v>414</v>
      </c>
      <c r="B65" s="1655">
        <v>9.5225000000000009</v>
      </c>
      <c r="C65" s="1655">
        <v>10.8711</v>
      </c>
      <c r="D65" s="1655">
        <v>14.4361</v>
      </c>
      <c r="E65" s="1655">
        <v>19.448599999999999</v>
      </c>
      <c r="F65" s="2146">
        <v>13.399100000000001</v>
      </c>
      <c r="G65" s="2146"/>
      <c r="H65" s="1655">
        <v>12.116300000000001</v>
      </c>
      <c r="I65" s="1655">
        <v>19.601800000000001</v>
      </c>
      <c r="J65" s="1655">
        <v>23.703199999999999</v>
      </c>
      <c r="K65" s="2146">
        <v>19.941500000000001</v>
      </c>
      <c r="L65" s="2146"/>
      <c r="M65" s="1655">
        <v>22.183900000000001</v>
      </c>
      <c r="N65" s="1655">
        <v>14.981400000000001</v>
      </c>
      <c r="O65" s="1655">
        <v>17.023900000000001</v>
      </c>
      <c r="P65" s="2147">
        <v>197.2294</v>
      </c>
      <c r="Q65" s="2147"/>
    </row>
    <row r="66" spans="1:17" ht="9" customHeight="1" thickBot="1">
      <c r="B66" s="1655">
        <v>19.2745</v>
      </c>
      <c r="C66" s="1655">
        <v>18.750399999999999</v>
      </c>
      <c r="D66" s="1655">
        <v>23.715299999999999</v>
      </c>
      <c r="E66" s="1655">
        <v>29.9236</v>
      </c>
      <c r="F66" s="2146">
        <v>23.4956</v>
      </c>
      <c r="G66" s="2146"/>
      <c r="H66" s="1655">
        <v>21.389600000000002</v>
      </c>
      <c r="I66" s="1655">
        <v>19.404299999999999</v>
      </c>
      <c r="J66" s="1655">
        <v>17.153500000000001</v>
      </c>
      <c r="K66" s="2146">
        <v>26.1357</v>
      </c>
      <c r="L66" s="2146"/>
      <c r="M66" s="1655">
        <v>20.645199999999999</v>
      </c>
      <c r="N66" s="1655">
        <v>18.3935</v>
      </c>
      <c r="O66" s="1655">
        <v>21.492799999999999</v>
      </c>
      <c r="P66" s="2147">
        <v>259.774</v>
      </c>
      <c r="Q66" s="2147"/>
    </row>
    <row r="67" spans="1:17" ht="10.5" customHeight="1" thickBot="1">
      <c r="A67" s="1653" t="s">
        <v>1183</v>
      </c>
      <c r="B67" s="1655">
        <v>8.4757999999999996</v>
      </c>
      <c r="C67" s="1655">
        <v>8.5545000000000009</v>
      </c>
      <c r="D67" s="1655">
        <v>12.1973</v>
      </c>
      <c r="E67" s="1655">
        <v>17.019400000000001</v>
      </c>
      <c r="F67" s="2146">
        <v>11.6839</v>
      </c>
      <c r="G67" s="2146"/>
      <c r="H67" s="1655">
        <v>9.3423999999999996</v>
      </c>
      <c r="I67" s="1655">
        <v>15.782</v>
      </c>
      <c r="J67" s="1655">
        <v>20.6433</v>
      </c>
      <c r="K67" s="2146">
        <v>16.901800000000001</v>
      </c>
      <c r="L67" s="2146"/>
      <c r="M67" s="1655">
        <v>20.089700000000001</v>
      </c>
      <c r="N67" s="1655">
        <v>13.6929</v>
      </c>
      <c r="O67" s="1655">
        <v>15.8842</v>
      </c>
      <c r="P67" s="2147">
        <v>170.2672</v>
      </c>
      <c r="Q67" s="2147"/>
    </row>
    <row r="68" spans="1:17" ht="9" customHeight="1" thickBot="1">
      <c r="B68" s="1655">
        <v>16.186199999999999</v>
      </c>
      <c r="C68" s="1655">
        <v>14.0991</v>
      </c>
      <c r="D68" s="1655">
        <v>19.041899999999998</v>
      </c>
      <c r="E68" s="1655">
        <v>26.780799999999999</v>
      </c>
      <c r="F68" s="2146">
        <v>19.746400000000001</v>
      </c>
      <c r="G68" s="2146"/>
      <c r="H68" s="1655">
        <v>19.9801</v>
      </c>
      <c r="I68" s="1655">
        <v>15.24</v>
      </c>
      <c r="J68" s="1655">
        <v>15.8072</v>
      </c>
      <c r="K68" s="2146">
        <v>22.098800000000001</v>
      </c>
      <c r="L68" s="2146"/>
      <c r="M68" s="1655">
        <v>17.880199999999999</v>
      </c>
      <c r="N68" s="1655">
        <v>16.392399999999999</v>
      </c>
      <c r="O68" s="1655">
        <v>19.246300000000002</v>
      </c>
      <c r="P68" s="2147">
        <v>222.49940000000001</v>
      </c>
      <c r="Q68" s="2147"/>
    </row>
    <row r="69" spans="1:17" ht="19.5" customHeight="1">
      <c r="A69" s="2151" t="s">
        <v>1190</v>
      </c>
      <c r="B69" s="2151"/>
      <c r="C69" s="2151"/>
      <c r="D69" s="2151"/>
      <c r="E69" s="2151"/>
      <c r="F69" s="2151"/>
      <c r="G69" s="2151"/>
      <c r="H69" s="2151"/>
      <c r="I69" s="2151"/>
      <c r="J69" s="2151"/>
      <c r="K69" s="2151"/>
      <c r="L69" s="2151"/>
      <c r="M69" s="2151"/>
      <c r="N69" s="2151"/>
      <c r="O69" s="2151"/>
      <c r="P69" s="2151"/>
      <c r="Q69" s="2151"/>
    </row>
    <row r="70" spans="1:17">
      <c r="A70" s="1641" t="s">
        <v>804</v>
      </c>
    </row>
    <row r="71" spans="1:17">
      <c r="A71" s="1909" t="s">
        <v>111</v>
      </c>
    </row>
    <row r="72" spans="1:17">
      <c r="A72" s="1932" t="s">
        <v>123</v>
      </c>
    </row>
  </sheetData>
  <mergeCells count="167">
    <mergeCell ref="F12:G12"/>
    <mergeCell ref="K12:L12"/>
    <mergeCell ref="P12:Q12"/>
    <mergeCell ref="A1:Q1"/>
    <mergeCell ref="F4:G4"/>
    <mergeCell ref="K4:L4"/>
    <mergeCell ref="B6:H6"/>
    <mergeCell ref="I6:O6"/>
    <mergeCell ref="P6:Q6"/>
    <mergeCell ref="A8:Q8"/>
    <mergeCell ref="A9:Q9"/>
    <mergeCell ref="F10:G10"/>
    <mergeCell ref="K10:L10"/>
    <mergeCell ref="P10:Q10"/>
    <mergeCell ref="F11:G11"/>
    <mergeCell ref="K11:L11"/>
    <mergeCell ref="B7:H7"/>
    <mergeCell ref="I7:O7"/>
    <mergeCell ref="P7:Q7"/>
    <mergeCell ref="P11:Q11"/>
    <mergeCell ref="F13:G13"/>
    <mergeCell ref="K13:L13"/>
    <mergeCell ref="P13:Q13"/>
    <mergeCell ref="A14:Q14"/>
    <mergeCell ref="F15:G15"/>
    <mergeCell ref="K15:L15"/>
    <mergeCell ref="P15:Q15"/>
    <mergeCell ref="F16:G16"/>
    <mergeCell ref="K16:L16"/>
    <mergeCell ref="P16:Q16"/>
    <mergeCell ref="F17:G17"/>
    <mergeCell ref="K17:L17"/>
    <mergeCell ref="P17:Q17"/>
    <mergeCell ref="F18:G18"/>
    <mergeCell ref="K18:L18"/>
    <mergeCell ref="P18:Q18"/>
    <mergeCell ref="A19:Q19"/>
    <mergeCell ref="F20:G20"/>
    <mergeCell ref="K20:L20"/>
    <mergeCell ref="P20:Q20"/>
    <mergeCell ref="F21:G21"/>
    <mergeCell ref="K21:L21"/>
    <mergeCell ref="P21:Q21"/>
    <mergeCell ref="F22:G22"/>
    <mergeCell ref="K22:L22"/>
    <mergeCell ref="P22:Q22"/>
    <mergeCell ref="F23:G23"/>
    <mergeCell ref="K23:L23"/>
    <mergeCell ref="P23:Q23"/>
    <mergeCell ref="A24:Q24"/>
    <mergeCell ref="F25:G25"/>
    <mergeCell ref="K25:L25"/>
    <mergeCell ref="P25:Q25"/>
    <mergeCell ref="F26:G26"/>
    <mergeCell ref="K26:L26"/>
    <mergeCell ref="P26:Q26"/>
    <mergeCell ref="F27:G27"/>
    <mergeCell ref="K27:L27"/>
    <mergeCell ref="P27:Q27"/>
    <mergeCell ref="A34:Q34"/>
    <mergeCell ref="F35:G35"/>
    <mergeCell ref="K35:L35"/>
    <mergeCell ref="P35:Q35"/>
    <mergeCell ref="F28:G28"/>
    <mergeCell ref="K28:L28"/>
    <mergeCell ref="P28:Q28"/>
    <mergeCell ref="A29:Q29"/>
    <mergeCell ref="F30:G30"/>
    <mergeCell ref="K30:L30"/>
    <mergeCell ref="F32:G32"/>
    <mergeCell ref="K32:L32"/>
    <mergeCell ref="P32:Q32"/>
    <mergeCell ref="F33:G33"/>
    <mergeCell ref="K33:L33"/>
    <mergeCell ref="P33:Q33"/>
    <mergeCell ref="P30:Q30"/>
    <mergeCell ref="F31:G31"/>
    <mergeCell ref="K31:L31"/>
    <mergeCell ref="P31:Q31"/>
    <mergeCell ref="F36:G36"/>
    <mergeCell ref="K36:L36"/>
    <mergeCell ref="P36:Q36"/>
    <mergeCell ref="F37:G37"/>
    <mergeCell ref="K37:L37"/>
    <mergeCell ref="P37:Q37"/>
    <mergeCell ref="F38:G38"/>
    <mergeCell ref="K38:L38"/>
    <mergeCell ref="P38:Q38"/>
    <mergeCell ref="A39:Q39"/>
    <mergeCell ref="F40:G40"/>
    <mergeCell ref="K40:L40"/>
    <mergeCell ref="P40:Q40"/>
    <mergeCell ref="F41:G41"/>
    <mergeCell ref="K41:L41"/>
    <mergeCell ref="P41:Q41"/>
    <mergeCell ref="F42:G42"/>
    <mergeCell ref="K42:L42"/>
    <mergeCell ref="P42:Q42"/>
    <mergeCell ref="F43:G43"/>
    <mergeCell ref="K43:L43"/>
    <mergeCell ref="P43:Q43"/>
    <mergeCell ref="A44:Q44"/>
    <mergeCell ref="F45:G45"/>
    <mergeCell ref="K45:L45"/>
    <mergeCell ref="P45:Q45"/>
    <mergeCell ref="F46:G46"/>
    <mergeCell ref="K46:L46"/>
    <mergeCell ref="P46:Q46"/>
    <mergeCell ref="F47:G47"/>
    <mergeCell ref="K47:L47"/>
    <mergeCell ref="P47:Q47"/>
    <mergeCell ref="F48:G48"/>
    <mergeCell ref="K48:L48"/>
    <mergeCell ref="P48:Q48"/>
    <mergeCell ref="A49:Q49"/>
    <mergeCell ref="F50:G50"/>
    <mergeCell ref="K50:L50"/>
    <mergeCell ref="P50:Q50"/>
    <mergeCell ref="F51:G51"/>
    <mergeCell ref="K51:L51"/>
    <mergeCell ref="P51:Q51"/>
    <mergeCell ref="F52:G52"/>
    <mergeCell ref="K52:L52"/>
    <mergeCell ref="P52:Q52"/>
    <mergeCell ref="F53:G53"/>
    <mergeCell ref="K53:L53"/>
    <mergeCell ref="P53:Q53"/>
    <mergeCell ref="A54:Q54"/>
    <mergeCell ref="F55:G55"/>
    <mergeCell ref="K55:L55"/>
    <mergeCell ref="P55:Q55"/>
    <mergeCell ref="F56:G56"/>
    <mergeCell ref="K56:L56"/>
    <mergeCell ref="P56:Q56"/>
    <mergeCell ref="F57:G57"/>
    <mergeCell ref="K57:L57"/>
    <mergeCell ref="P57:Q57"/>
    <mergeCell ref="F58:G58"/>
    <mergeCell ref="K58:L58"/>
    <mergeCell ref="P58:Q58"/>
    <mergeCell ref="A59:Q59"/>
    <mergeCell ref="F60:G60"/>
    <mergeCell ref="K60:L60"/>
    <mergeCell ref="P60:Q60"/>
    <mergeCell ref="F61:G61"/>
    <mergeCell ref="K61:L61"/>
    <mergeCell ref="P61:Q61"/>
    <mergeCell ref="F62:G62"/>
    <mergeCell ref="K62:L62"/>
    <mergeCell ref="P62:Q62"/>
    <mergeCell ref="F63:G63"/>
    <mergeCell ref="K63:L63"/>
    <mergeCell ref="P63:Q63"/>
    <mergeCell ref="A64:Q64"/>
    <mergeCell ref="F65:G65"/>
    <mergeCell ref="K65:L65"/>
    <mergeCell ref="P65:Q65"/>
    <mergeCell ref="A69:Q69"/>
    <mergeCell ref="F66:G66"/>
    <mergeCell ref="K66:L66"/>
    <mergeCell ref="P66:Q66"/>
    <mergeCell ref="F67:G67"/>
    <mergeCell ref="K67:L67"/>
    <mergeCell ref="P67:Q67"/>
    <mergeCell ref="F68:G68"/>
    <mergeCell ref="K68:L68"/>
    <mergeCell ref="P68:Q68"/>
  </mergeCells>
  <hyperlinks>
    <hyperlink ref="A71" r:id="rId1" xr:uid="{BC872F90-F5CE-4F5D-9517-EB1A7A48A403}"/>
    <hyperlink ref="A72" location="'Inhaltsverzeichnis_2026-08'!A1" display="Zurück zum Inhaltsverzeichnis" xr:uid="{763BCC4E-88CD-4A48-8CE4-7734037D06D5}"/>
  </hyperlinks>
  <pageMargins left="0.7" right="0.7" top="0.78740157499999996" bottom="0.78740157499999996" header="0.3" footer="0.3"/>
  <pageSetup paperSize="9" scale="90" orientation="portrait"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2A235-8120-44D3-9D56-859934590ED1}">
  <sheetPr>
    <tabColor rgb="FFCD3363"/>
    <outlinePr summaryBelow="0"/>
  </sheetPr>
  <dimension ref="A1:R73"/>
  <sheetViews>
    <sheetView showGridLines="0" zoomScale="140" zoomScaleNormal="140" workbookViewId="0">
      <selection sqref="A1:R1"/>
    </sheetView>
  </sheetViews>
  <sheetFormatPr baseColWidth="10" defaultColWidth="8" defaultRowHeight="12.75"/>
  <cols>
    <col min="1" max="1" width="7.5" style="1641" customWidth="1"/>
    <col min="2" max="2" width="6" style="1641" customWidth="1"/>
    <col min="3" max="3" width="5.625" style="1641" customWidth="1"/>
    <col min="4" max="4" width="4.5" style="1641" customWidth="1"/>
    <col min="5" max="5" width="1.25" style="1641" customWidth="1"/>
    <col min="6" max="6" width="5.625" style="1641" customWidth="1"/>
    <col min="7" max="7" width="2.25" style="1641" customWidth="1"/>
    <col min="8" max="8" width="3.5" style="1641" customWidth="1"/>
    <col min="9" max="9" width="5.625" style="1641" customWidth="1"/>
    <col min="10" max="10" width="5.75" style="1641" customWidth="1"/>
    <col min="11" max="11" width="5.625" style="1641" customWidth="1"/>
    <col min="12" max="12" width="3" style="1641" customWidth="1"/>
    <col min="13" max="13" width="2.75" style="1641" customWidth="1"/>
    <col min="14" max="14" width="5.625" style="1641" customWidth="1"/>
    <col min="15" max="15" width="5.75" style="1641" customWidth="1"/>
    <col min="16" max="16" width="5.625" style="1641" customWidth="1"/>
    <col min="17" max="17" width="6.75" style="1641" customWidth="1"/>
    <col min="18" max="18" width="6.125" style="1641" customWidth="1"/>
    <col min="19" max="16384" width="8" style="1641"/>
  </cols>
  <sheetData>
    <row r="1" spans="1:18" ht="25.5" customHeight="1">
      <c r="A1" s="2143" t="s">
        <v>1174</v>
      </c>
      <c r="B1" s="2143"/>
      <c r="C1" s="2143"/>
      <c r="D1" s="2143"/>
      <c r="E1" s="2143"/>
      <c r="F1" s="2143"/>
      <c r="G1" s="2143"/>
      <c r="H1" s="2143"/>
      <c r="I1" s="2143"/>
      <c r="J1" s="2143"/>
      <c r="K1" s="2143"/>
      <c r="L1" s="2143"/>
      <c r="M1" s="2143"/>
      <c r="N1" s="2143"/>
      <c r="O1" s="2143"/>
      <c r="P1" s="2143"/>
      <c r="Q1" s="2143"/>
      <c r="R1" s="2143"/>
    </row>
    <row r="2" spans="1:18" ht="13.5" customHeight="1">
      <c r="A2" s="2144" t="s">
        <v>1379</v>
      </c>
      <c r="B2" s="2144"/>
      <c r="C2" s="2144"/>
      <c r="D2" s="2144"/>
      <c r="E2" s="2144"/>
      <c r="F2" s="2144"/>
      <c r="G2" s="2144"/>
      <c r="H2" s="2144"/>
      <c r="I2" s="2144"/>
      <c r="J2" s="2144"/>
      <c r="K2" s="2144"/>
      <c r="L2" s="2144"/>
      <c r="M2" s="2144"/>
      <c r="N2" s="2144"/>
      <c r="O2" s="2144"/>
      <c r="P2" s="2144"/>
      <c r="Q2" s="2144"/>
      <c r="R2" s="2144"/>
    </row>
    <row r="3" spans="1:18" ht="13.5" customHeight="1" thickBot="1">
      <c r="A3" s="1910" t="s">
        <v>1380</v>
      </c>
      <c r="B3" s="1911"/>
      <c r="C3" s="1912"/>
      <c r="D3" s="1913"/>
      <c r="E3" s="1912"/>
      <c r="F3" s="1912"/>
      <c r="G3" s="1913"/>
      <c r="H3" s="1912"/>
      <c r="I3" s="1912"/>
      <c r="J3" s="1912"/>
      <c r="K3" s="1912"/>
      <c r="L3" s="1913"/>
      <c r="M3" s="1912"/>
      <c r="N3" s="1912"/>
      <c r="O3" s="1912"/>
      <c r="P3" s="1912"/>
      <c r="Q3" s="1912"/>
      <c r="R3" s="1912"/>
    </row>
    <row r="4" spans="1:18" ht="12" customHeight="1">
      <c r="A4" s="1914"/>
      <c r="B4" s="1914"/>
      <c r="C4" s="1915"/>
      <c r="D4" s="1916"/>
      <c r="E4" s="1915"/>
      <c r="F4" s="1915"/>
      <c r="G4" s="1916"/>
      <c r="H4" s="1915"/>
      <c r="I4" s="1915"/>
      <c r="J4" s="1915"/>
      <c r="K4" s="1915"/>
      <c r="L4" s="1916"/>
      <c r="M4" s="1915"/>
      <c r="N4" s="1915"/>
      <c r="O4" s="1915"/>
      <c r="P4" s="1915"/>
      <c r="Q4" s="1917" t="s">
        <v>1176</v>
      </c>
      <c r="R4" s="1918" t="s">
        <v>255</v>
      </c>
    </row>
    <row r="5" spans="1:18" ht="8.25" customHeight="1" thickBot="1">
      <c r="A5" s="1647"/>
      <c r="B5" s="1900" t="s">
        <v>255</v>
      </c>
      <c r="C5" s="1901" t="s">
        <v>262</v>
      </c>
      <c r="D5" s="2139" t="s">
        <v>263</v>
      </c>
      <c r="E5" s="2139"/>
      <c r="F5" s="1901" t="s">
        <v>264</v>
      </c>
      <c r="G5" s="2139" t="s">
        <v>265</v>
      </c>
      <c r="H5" s="2139"/>
      <c r="I5" s="1901" t="s">
        <v>268</v>
      </c>
      <c r="J5" s="1901" t="s">
        <v>267</v>
      </c>
      <c r="K5" s="1901" t="s">
        <v>266</v>
      </c>
      <c r="L5" s="2139" t="s">
        <v>256</v>
      </c>
      <c r="M5" s="2139"/>
      <c r="N5" s="1901" t="s">
        <v>257</v>
      </c>
      <c r="O5" s="1901" t="s">
        <v>179</v>
      </c>
      <c r="P5" s="1901" t="s">
        <v>258</v>
      </c>
      <c r="Q5" s="1900" t="s">
        <v>1177</v>
      </c>
      <c r="R5" s="1901" t="s">
        <v>1178</v>
      </c>
    </row>
    <row r="6" spans="1:18" ht="8.25" customHeight="1" thickBot="1">
      <c r="A6" s="1650" t="s">
        <v>1179</v>
      </c>
      <c r="B6" s="1647"/>
      <c r="C6" s="1651"/>
      <c r="D6" s="1652"/>
      <c r="E6" s="1651"/>
      <c r="F6" s="1651"/>
      <c r="G6" s="1652"/>
      <c r="H6" s="1651"/>
      <c r="I6" s="1651"/>
      <c r="J6" s="1651"/>
      <c r="K6" s="1651"/>
      <c r="L6" s="1652"/>
      <c r="M6" s="1651"/>
      <c r="N6" s="1651"/>
      <c r="O6" s="1651"/>
      <c r="P6" s="1651"/>
      <c r="Q6" s="2209" t="s">
        <v>1415</v>
      </c>
      <c r="R6" s="1901" t="s">
        <v>258</v>
      </c>
    </row>
    <row r="7" spans="1:18" ht="9" customHeight="1" thickBot="1">
      <c r="A7" s="1647"/>
      <c r="B7" s="2162">
        <v>2024</v>
      </c>
      <c r="C7" s="2163"/>
      <c r="D7" s="2163"/>
      <c r="E7" s="2163"/>
      <c r="F7" s="2163"/>
      <c r="G7" s="2163"/>
      <c r="H7" s="2163"/>
      <c r="I7" s="2164"/>
      <c r="J7" s="2139" t="s">
        <v>1180</v>
      </c>
      <c r="K7" s="2139"/>
      <c r="L7" s="2139"/>
      <c r="M7" s="2139"/>
      <c r="N7" s="2139"/>
      <c r="O7" s="2139"/>
      <c r="P7" s="2139"/>
      <c r="Q7" s="2138" t="s">
        <v>1181</v>
      </c>
      <c r="R7" s="2138"/>
    </row>
    <row r="8" spans="1:18" ht="8.25" customHeight="1" thickBot="1">
      <c r="A8" s="1647"/>
      <c r="B8" s="2157" t="s">
        <v>1180</v>
      </c>
      <c r="C8" s="2158"/>
      <c r="D8" s="2158"/>
      <c r="E8" s="2158"/>
      <c r="F8" s="2158"/>
      <c r="G8" s="2158"/>
      <c r="H8" s="2158"/>
      <c r="I8" s="2159"/>
      <c r="J8" s="2139" t="s">
        <v>962</v>
      </c>
      <c r="K8" s="2139"/>
      <c r="L8" s="2139"/>
      <c r="M8" s="2139"/>
      <c r="N8" s="2139"/>
      <c r="O8" s="2139"/>
      <c r="P8" s="2139"/>
      <c r="Q8" s="2138" t="s">
        <v>1182</v>
      </c>
      <c r="R8" s="2138"/>
    </row>
    <row r="9" spans="1:18" ht="11.25" customHeight="1" thickBot="1">
      <c r="A9" s="2210" t="s">
        <v>1416</v>
      </c>
      <c r="B9" s="2160"/>
      <c r="C9" s="2160"/>
      <c r="D9" s="2160"/>
      <c r="E9" s="2160"/>
      <c r="F9" s="2160"/>
      <c r="G9" s="2160"/>
      <c r="H9" s="2160"/>
      <c r="I9" s="2160"/>
      <c r="J9" s="2160"/>
      <c r="K9" s="2160"/>
      <c r="L9" s="2160"/>
      <c r="M9" s="2160"/>
      <c r="N9" s="2160"/>
      <c r="O9" s="2160"/>
      <c r="P9" s="2160"/>
      <c r="Q9" s="2160"/>
      <c r="R9" s="2161"/>
    </row>
    <row r="10" spans="1:18" ht="9" customHeight="1" thickBot="1">
      <c r="A10" s="1653" t="s">
        <v>414</v>
      </c>
      <c r="B10" s="1902">
        <v>8663.9750000000004</v>
      </c>
      <c r="C10" s="1902">
        <v>8172.9880000000003</v>
      </c>
      <c r="D10" s="2141">
        <v>8391.1229999999996</v>
      </c>
      <c r="E10" s="2141"/>
      <c r="F10" s="1902">
        <v>9035.7780000000002</v>
      </c>
      <c r="G10" s="2141">
        <v>8680.3469999999998</v>
      </c>
      <c r="H10" s="2141"/>
      <c r="I10" s="1902">
        <v>7636.0140000000001</v>
      </c>
      <c r="J10" s="1902">
        <v>8474.2939999999999</v>
      </c>
      <c r="K10" s="1902">
        <v>8262.2430000000004</v>
      </c>
      <c r="L10" s="2141">
        <v>8822.31</v>
      </c>
      <c r="M10" s="2141"/>
      <c r="N10" s="1902">
        <v>8601.7049999999999</v>
      </c>
      <c r="O10" s="1902">
        <v>8453.2309999999998</v>
      </c>
      <c r="P10" s="1902">
        <v>8425.2759999999998</v>
      </c>
      <c r="Q10" s="2142">
        <v>101619.284</v>
      </c>
      <c r="R10" s="2142"/>
    </row>
    <row r="11" spans="1:18" ht="9" customHeight="1" thickBot="1">
      <c r="B11" s="1902">
        <v>9078.8889999999992</v>
      </c>
      <c r="C11" s="1902">
        <v>8283.2479999999996</v>
      </c>
      <c r="D11" s="2141">
        <v>8902.7579999999998</v>
      </c>
      <c r="E11" s="2141"/>
      <c r="F11" s="1902">
        <v>9274.6530000000002</v>
      </c>
      <c r="G11" s="2141">
        <v>8447.8220000000001</v>
      </c>
      <c r="H11" s="2141"/>
      <c r="I11" s="1902">
        <v>7825.3159999999998</v>
      </c>
      <c r="J11" s="1902">
        <v>8120.5510000000004</v>
      </c>
      <c r="K11" s="1902">
        <v>8208.5650000000005</v>
      </c>
      <c r="L11" s="2141">
        <v>8963.0110000000004</v>
      </c>
      <c r="M11" s="2141"/>
      <c r="N11" s="1902">
        <v>8433.6029999999992</v>
      </c>
      <c r="O11" s="1902">
        <v>7869.4560000000001</v>
      </c>
      <c r="P11" s="1902">
        <v>8641.5509999999995</v>
      </c>
      <c r="Q11" s="2142">
        <v>102049.423</v>
      </c>
      <c r="R11" s="2142"/>
    </row>
    <row r="12" spans="1:18" ht="10.5" customHeight="1" thickBot="1">
      <c r="A12" s="1653" t="s">
        <v>1183</v>
      </c>
      <c r="B12" s="1902">
        <v>6366.2759999999998</v>
      </c>
      <c r="C12" s="1902">
        <v>6031.8320000000003</v>
      </c>
      <c r="D12" s="2141">
        <v>6200.2030000000004</v>
      </c>
      <c r="E12" s="2141"/>
      <c r="F12" s="1902">
        <v>6775.3370000000004</v>
      </c>
      <c r="G12" s="2141">
        <v>6428.2879999999996</v>
      </c>
      <c r="H12" s="2141"/>
      <c r="I12" s="1902">
        <v>5703.7780000000002</v>
      </c>
      <c r="J12" s="1902">
        <v>6449.1270000000004</v>
      </c>
      <c r="K12" s="1902">
        <v>6126.9380000000001</v>
      </c>
      <c r="L12" s="2141">
        <v>6545</v>
      </c>
      <c r="M12" s="2141"/>
      <c r="N12" s="1902">
        <v>6404.8639999999996</v>
      </c>
      <c r="O12" s="1902">
        <v>6279.1679999999997</v>
      </c>
      <c r="P12" s="1902">
        <v>6282.66</v>
      </c>
      <c r="Q12" s="2142">
        <v>75593.471000000005</v>
      </c>
      <c r="R12" s="2142"/>
    </row>
    <row r="13" spans="1:18" ht="9" customHeight="1" thickBot="1">
      <c r="B13" s="1902">
        <v>6689.0129999999999</v>
      </c>
      <c r="C13" s="1902">
        <v>6152.3140000000003</v>
      </c>
      <c r="D13" s="2141">
        <v>6609.4309999999996</v>
      </c>
      <c r="E13" s="2141"/>
      <c r="F13" s="1902">
        <v>6938.2759999999998</v>
      </c>
      <c r="G13" s="2141">
        <v>6276.1369999999997</v>
      </c>
      <c r="H13" s="2141"/>
      <c r="I13" s="1902">
        <v>5787.058</v>
      </c>
      <c r="J13" s="1902">
        <v>6086.6130000000003</v>
      </c>
      <c r="K13" s="1902">
        <v>6023.6189999999997</v>
      </c>
      <c r="L13" s="2141">
        <v>6649.634</v>
      </c>
      <c r="M13" s="2141"/>
      <c r="N13" s="1902">
        <v>6234.5079999999998</v>
      </c>
      <c r="O13" s="1902">
        <v>5832.2079999999996</v>
      </c>
      <c r="P13" s="1902">
        <v>6401.5389999999998</v>
      </c>
      <c r="Q13" s="2142">
        <v>75680.350000000006</v>
      </c>
      <c r="R13" s="2142"/>
    </row>
    <row r="14" spans="1:18" ht="13.5" customHeight="1">
      <c r="A14" s="2213" t="s">
        <v>1413</v>
      </c>
      <c r="B14" s="2144"/>
      <c r="C14" s="2144"/>
      <c r="D14" s="2144"/>
      <c r="E14" s="2144"/>
      <c r="F14" s="2144"/>
      <c r="G14" s="2144"/>
      <c r="H14" s="2144"/>
      <c r="I14" s="2144"/>
      <c r="J14" s="2144"/>
      <c r="K14" s="2144"/>
      <c r="L14" s="2144"/>
      <c r="M14" s="2144"/>
      <c r="N14" s="2144"/>
      <c r="O14" s="2144"/>
      <c r="P14" s="2144"/>
      <c r="Q14" s="2144"/>
      <c r="R14" s="2144"/>
    </row>
    <row r="15" spans="1:18" ht="11.25" customHeight="1">
      <c r="A15" s="2145" t="s">
        <v>1381</v>
      </c>
      <c r="B15" s="2145"/>
      <c r="C15" s="2145"/>
      <c r="D15" s="2145"/>
      <c r="E15" s="2145"/>
      <c r="F15" s="2145"/>
      <c r="G15" s="2145"/>
      <c r="H15" s="2145"/>
      <c r="I15" s="2145"/>
      <c r="J15" s="2145"/>
      <c r="K15" s="2145"/>
      <c r="L15" s="2145"/>
      <c r="M15" s="2145"/>
      <c r="N15" s="2145"/>
      <c r="O15" s="2145"/>
      <c r="P15" s="2145"/>
      <c r="Q15" s="2145"/>
      <c r="R15" s="2145"/>
    </row>
    <row r="16" spans="1:18" ht="9" customHeight="1" thickBot="1">
      <c r="A16" s="1653" t="s">
        <v>414</v>
      </c>
      <c r="B16" s="1903">
        <v>773.55449999999996</v>
      </c>
      <c r="C16" s="1903">
        <v>434.03739999999999</v>
      </c>
      <c r="D16" s="2146">
        <v>370.7063</v>
      </c>
      <c r="E16" s="2146"/>
      <c r="F16" s="1903">
        <v>410.8313</v>
      </c>
      <c r="G16" s="2146">
        <v>478.53989999999999</v>
      </c>
      <c r="H16" s="2146"/>
      <c r="I16" s="1903">
        <v>465.82499999999999</v>
      </c>
      <c r="J16" s="1903">
        <v>397.27289999999999</v>
      </c>
      <c r="K16" s="1903">
        <v>487.67259999999999</v>
      </c>
      <c r="L16" s="2146">
        <v>506.30360000000002</v>
      </c>
      <c r="M16" s="2146"/>
      <c r="N16" s="1903">
        <v>455.31760000000003</v>
      </c>
      <c r="O16" s="1903">
        <v>581.91690000000006</v>
      </c>
      <c r="P16" s="1903">
        <v>401.09289999999999</v>
      </c>
      <c r="Q16" s="2147">
        <v>5763.0708999999997</v>
      </c>
      <c r="R16" s="2147"/>
    </row>
    <row r="17" spans="1:18" ht="9" customHeight="1" thickBot="1">
      <c r="B17" s="1903">
        <v>453.75689999999997</v>
      </c>
      <c r="C17" s="1903">
        <v>356.01560000000001</v>
      </c>
      <c r="D17" s="2146">
        <v>299.04539999999997</v>
      </c>
      <c r="E17" s="2146"/>
      <c r="F17" s="1903">
        <v>315.21949999999998</v>
      </c>
      <c r="G17" s="2146">
        <v>298.50670000000002</v>
      </c>
      <c r="H17" s="2146"/>
      <c r="I17" s="1903">
        <v>373.69839999999999</v>
      </c>
      <c r="J17" s="1903">
        <v>471.91669999999999</v>
      </c>
      <c r="K17" s="1903">
        <v>414.37709999999998</v>
      </c>
      <c r="L17" s="2146">
        <v>503.72949999999997</v>
      </c>
      <c r="M17" s="2146"/>
      <c r="N17" s="1903">
        <v>741.42100000000005</v>
      </c>
      <c r="O17" s="1903">
        <v>604.02869999999996</v>
      </c>
      <c r="P17" s="1903">
        <v>551.04510000000005</v>
      </c>
      <c r="Q17" s="2147">
        <v>5382.7605999999996</v>
      </c>
      <c r="R17" s="2147"/>
    </row>
    <row r="18" spans="1:18" ht="10.5" customHeight="1" thickBot="1">
      <c r="A18" s="1653" t="s">
        <v>1183</v>
      </c>
      <c r="B18" s="1903">
        <v>323.71510000000001</v>
      </c>
      <c r="C18" s="1903">
        <v>237.26480000000001</v>
      </c>
      <c r="D18" s="2146">
        <v>207.91929999999999</v>
      </c>
      <c r="E18" s="2146"/>
      <c r="F18" s="1903">
        <v>211.137</v>
      </c>
      <c r="G18" s="2146">
        <v>177.11770000000001</v>
      </c>
      <c r="H18" s="2146"/>
      <c r="I18" s="1903">
        <v>231.76830000000001</v>
      </c>
      <c r="J18" s="1903">
        <v>219.84020000000001</v>
      </c>
      <c r="K18" s="1903">
        <v>188.78729999999999</v>
      </c>
      <c r="L18" s="2146">
        <v>197.7114</v>
      </c>
      <c r="M18" s="2146"/>
      <c r="N18" s="1903">
        <v>174.22640000000001</v>
      </c>
      <c r="O18" s="1903">
        <v>173.90049999999999</v>
      </c>
      <c r="P18" s="1903">
        <v>209.60720000000001</v>
      </c>
      <c r="Q18" s="2147">
        <v>2552.9951999999998</v>
      </c>
      <c r="R18" s="2147"/>
    </row>
    <row r="19" spans="1:18" ht="9" customHeight="1" thickBot="1">
      <c r="B19" s="1903">
        <v>212.5086</v>
      </c>
      <c r="C19" s="1903">
        <v>188.08160000000001</v>
      </c>
      <c r="D19" s="2146">
        <v>210.5789</v>
      </c>
      <c r="E19" s="2146"/>
      <c r="F19" s="1903">
        <v>185.36250000000001</v>
      </c>
      <c r="G19" s="2146">
        <v>211.8785</v>
      </c>
      <c r="H19" s="2146"/>
      <c r="I19" s="1903">
        <v>214.20930000000001</v>
      </c>
      <c r="J19" s="1903">
        <v>196.59960000000001</v>
      </c>
      <c r="K19" s="1903">
        <v>215.27269999999999</v>
      </c>
      <c r="L19" s="2146">
        <v>275.03640000000001</v>
      </c>
      <c r="M19" s="2146"/>
      <c r="N19" s="1903">
        <v>286.56729999999999</v>
      </c>
      <c r="O19" s="1903">
        <v>304.2989</v>
      </c>
      <c r="P19" s="1903">
        <v>354.9819</v>
      </c>
      <c r="Q19" s="2147">
        <v>2855.3762000000002</v>
      </c>
      <c r="R19" s="2147"/>
    </row>
    <row r="20" spans="1:18" ht="10.5" customHeight="1">
      <c r="A20" s="2145" t="s">
        <v>1184</v>
      </c>
      <c r="B20" s="2145"/>
      <c r="C20" s="2145"/>
      <c r="D20" s="2145"/>
      <c r="E20" s="2145"/>
      <c r="F20" s="2145"/>
      <c r="G20" s="2145"/>
      <c r="H20" s="2145"/>
      <c r="I20" s="2145"/>
      <c r="J20" s="2145"/>
      <c r="K20" s="2145"/>
      <c r="L20" s="2145"/>
      <c r="M20" s="2145"/>
      <c r="N20" s="2145"/>
      <c r="O20" s="2145"/>
      <c r="P20" s="2145"/>
      <c r="Q20" s="2145"/>
      <c r="R20" s="2145"/>
    </row>
    <row r="21" spans="1:18" ht="9" customHeight="1" thickBot="1">
      <c r="A21" s="1653" t="s">
        <v>414</v>
      </c>
      <c r="B21" s="1903">
        <v>98.486900000000006</v>
      </c>
      <c r="C21" s="1903">
        <v>90.540099999999995</v>
      </c>
      <c r="D21" s="2146">
        <v>98.430099999999996</v>
      </c>
      <c r="E21" s="2146"/>
      <c r="F21" s="1903">
        <v>115.45950000000001</v>
      </c>
      <c r="G21" s="2146">
        <v>106.1397</v>
      </c>
      <c r="H21" s="2146"/>
      <c r="I21" s="1903">
        <v>93.951499999999996</v>
      </c>
      <c r="J21" s="1903">
        <v>111.95229999999999</v>
      </c>
      <c r="K21" s="1903">
        <v>99.837199999999996</v>
      </c>
      <c r="L21" s="2146">
        <v>106.3639</v>
      </c>
      <c r="M21" s="2146"/>
      <c r="N21" s="1903">
        <v>110.1926</v>
      </c>
      <c r="O21" s="1903">
        <v>98.993899999999996</v>
      </c>
      <c r="P21" s="1903">
        <v>100.8338</v>
      </c>
      <c r="Q21" s="2147">
        <v>1231.1814999999999</v>
      </c>
      <c r="R21" s="2147"/>
    </row>
    <row r="22" spans="1:18" ht="9" customHeight="1" thickBot="1">
      <c r="B22" s="1903">
        <v>99.625799999999998</v>
      </c>
      <c r="C22" s="1903">
        <v>91.1036</v>
      </c>
      <c r="D22" s="2146">
        <v>102.3039</v>
      </c>
      <c r="E22" s="2146"/>
      <c r="F22" s="1903">
        <v>107.3883</v>
      </c>
      <c r="G22" s="2146">
        <v>94.617599999999996</v>
      </c>
      <c r="H22" s="2146"/>
      <c r="I22" s="1903">
        <v>97.521799999999999</v>
      </c>
      <c r="J22" s="1903">
        <v>95.558599999999998</v>
      </c>
      <c r="K22" s="1903">
        <v>87.419899999999998</v>
      </c>
      <c r="L22" s="2146">
        <v>102.8296</v>
      </c>
      <c r="M22" s="2146"/>
      <c r="N22" s="1903">
        <v>91.908000000000001</v>
      </c>
      <c r="O22" s="1903">
        <v>81.265100000000004</v>
      </c>
      <c r="P22" s="1903">
        <v>94.270300000000006</v>
      </c>
      <c r="Q22" s="2147">
        <v>1145.8125</v>
      </c>
      <c r="R22" s="2147"/>
    </row>
    <row r="23" spans="1:18" ht="10.5" customHeight="1" thickBot="1">
      <c r="A23" s="1653" t="s">
        <v>1183</v>
      </c>
      <c r="B23" s="1903">
        <v>95.295900000000003</v>
      </c>
      <c r="C23" s="1903">
        <v>87.8</v>
      </c>
      <c r="D23" s="2146">
        <v>93.99</v>
      </c>
      <c r="E23" s="2146"/>
      <c r="F23" s="1903">
        <v>111.9329</v>
      </c>
      <c r="G23" s="2146">
        <v>103.05370000000001</v>
      </c>
      <c r="H23" s="2146"/>
      <c r="I23" s="1903">
        <v>92.284700000000001</v>
      </c>
      <c r="J23" s="1903">
        <v>108.0675</v>
      </c>
      <c r="K23" s="1903">
        <v>96.890900000000002</v>
      </c>
      <c r="L23" s="2146">
        <v>102.6604</v>
      </c>
      <c r="M23" s="2146"/>
      <c r="N23" s="1903">
        <v>105.9709</v>
      </c>
      <c r="O23" s="1903">
        <v>95.775099999999995</v>
      </c>
      <c r="P23" s="1903">
        <v>97.087299999999999</v>
      </c>
      <c r="Q23" s="2147">
        <v>1190.8092999999999</v>
      </c>
      <c r="R23" s="2147"/>
    </row>
    <row r="24" spans="1:18" ht="9" customHeight="1" thickBot="1">
      <c r="B24" s="1903">
        <v>95.608000000000004</v>
      </c>
      <c r="C24" s="1903">
        <v>87.801699999999997</v>
      </c>
      <c r="D24" s="2146">
        <v>98.571200000000005</v>
      </c>
      <c r="E24" s="2146"/>
      <c r="F24" s="1903">
        <v>104.3938</v>
      </c>
      <c r="G24" s="2146">
        <v>91.545000000000002</v>
      </c>
      <c r="H24" s="2146"/>
      <c r="I24" s="1903">
        <v>94.363200000000006</v>
      </c>
      <c r="J24" s="1903">
        <v>92.325900000000004</v>
      </c>
      <c r="K24" s="1903">
        <v>84.771500000000003</v>
      </c>
      <c r="L24" s="2146">
        <v>99.935599999999994</v>
      </c>
      <c r="M24" s="2146"/>
      <c r="N24" s="1903">
        <v>88.861199999999997</v>
      </c>
      <c r="O24" s="1903">
        <v>78.7453</v>
      </c>
      <c r="P24" s="1903">
        <v>91.660600000000002</v>
      </c>
      <c r="Q24" s="2147">
        <v>1108.5830000000001</v>
      </c>
      <c r="R24" s="2147"/>
    </row>
    <row r="25" spans="1:18" ht="11.25" customHeight="1">
      <c r="A25" s="2140" t="s">
        <v>1186</v>
      </c>
      <c r="B25" s="2140"/>
      <c r="C25" s="2140"/>
      <c r="D25" s="2140"/>
      <c r="E25" s="2140"/>
      <c r="F25" s="2140"/>
      <c r="G25" s="2140"/>
      <c r="H25" s="2140"/>
      <c r="I25" s="2140"/>
      <c r="J25" s="2140"/>
      <c r="K25" s="2140"/>
      <c r="L25" s="2140"/>
      <c r="M25" s="2140"/>
      <c r="N25" s="2140"/>
      <c r="O25" s="2140"/>
      <c r="P25" s="2140"/>
      <c r="Q25" s="2140"/>
      <c r="R25" s="2140"/>
    </row>
    <row r="26" spans="1:18" ht="9" customHeight="1" thickBot="1">
      <c r="A26" s="1653" t="s">
        <v>414</v>
      </c>
      <c r="B26" s="1903">
        <v>953.37984300000005</v>
      </c>
      <c r="C26" s="1903">
        <v>606.49736099999996</v>
      </c>
      <c r="D26" s="2146">
        <v>556.21014000000002</v>
      </c>
      <c r="E26" s="2146"/>
      <c r="F26" s="1903">
        <v>621.99876200000006</v>
      </c>
      <c r="G26" s="2146">
        <v>667.04136300000005</v>
      </c>
      <c r="H26" s="2146"/>
      <c r="I26" s="1903">
        <v>634.91204200000004</v>
      </c>
      <c r="J26" s="1903">
        <v>597.79553499999997</v>
      </c>
      <c r="K26" s="1903">
        <v>674.529315</v>
      </c>
      <c r="L26" s="2146">
        <v>703.27869499999997</v>
      </c>
      <c r="M26" s="2146"/>
      <c r="N26" s="1903">
        <v>652.52866300000005</v>
      </c>
      <c r="O26" s="1903">
        <v>771.18664799999999</v>
      </c>
      <c r="P26" s="1903">
        <v>588.16650600000003</v>
      </c>
      <c r="Q26" s="2147">
        <v>8027.5248730000003</v>
      </c>
      <c r="R26" s="2147"/>
    </row>
    <row r="27" spans="1:18" ht="9" customHeight="1" thickBot="1">
      <c r="B27" s="1903">
        <v>635.28932899999995</v>
      </c>
      <c r="C27" s="1903">
        <v>530.03284499999995</v>
      </c>
      <c r="D27" s="2146">
        <v>493.459655</v>
      </c>
      <c r="E27" s="2146"/>
      <c r="F27" s="1903">
        <v>515.89132500000005</v>
      </c>
      <c r="G27" s="2146">
        <v>478.90690999999998</v>
      </c>
      <c r="H27" s="2146"/>
      <c r="I27" s="1903">
        <v>554.47956499999998</v>
      </c>
      <c r="J27" s="1903">
        <v>650.67060400000003</v>
      </c>
      <c r="K27" s="1903">
        <v>586.56643799999995</v>
      </c>
      <c r="L27" s="2146">
        <v>700.15343600000006</v>
      </c>
      <c r="M27" s="2146"/>
      <c r="N27" s="1903">
        <v>921.36371699999995</v>
      </c>
      <c r="O27" s="1903">
        <v>761.14197200000001</v>
      </c>
      <c r="P27" s="1903">
        <v>735.137203</v>
      </c>
      <c r="Q27" s="2147">
        <v>7563.0929990000004</v>
      </c>
      <c r="R27" s="2147"/>
    </row>
    <row r="28" spans="1:18" ht="10.5" customHeight="1" thickBot="1">
      <c r="A28" s="1653" t="s">
        <v>1183</v>
      </c>
      <c r="B28" s="1904">
        <v>488.56610699999999</v>
      </c>
      <c r="C28" s="1904">
        <v>395.267878</v>
      </c>
      <c r="D28" s="2148">
        <v>377.96694300000001</v>
      </c>
      <c r="E28" s="2148"/>
      <c r="F28" s="1904">
        <v>405.52426000000003</v>
      </c>
      <c r="G28" s="2148">
        <v>350.47316599999999</v>
      </c>
      <c r="H28" s="2148"/>
      <c r="I28" s="1904">
        <v>387.25285200000002</v>
      </c>
      <c r="J28" s="1904">
        <v>403.025305</v>
      </c>
      <c r="K28" s="1904">
        <v>358.34349900000001</v>
      </c>
      <c r="L28" s="2148">
        <v>377.659246</v>
      </c>
      <c r="M28" s="2148"/>
      <c r="N28" s="1904">
        <v>354.93142</v>
      </c>
      <c r="O28" s="1904">
        <v>347.09912500000002</v>
      </c>
      <c r="P28" s="1904">
        <v>380.57716900000003</v>
      </c>
      <c r="Q28" s="2147">
        <v>4626.6869699999997</v>
      </c>
      <c r="R28" s="2147"/>
    </row>
    <row r="29" spans="1:18" ht="9" customHeight="1" thickBot="1">
      <c r="B29" s="1904">
        <v>379.53830399999998</v>
      </c>
      <c r="C29" s="1904">
        <v>346.88611100000003</v>
      </c>
      <c r="D29" s="2148">
        <v>386.66207800000001</v>
      </c>
      <c r="E29" s="2148"/>
      <c r="F29" s="1904">
        <v>370.220191</v>
      </c>
      <c r="G29" s="2148">
        <v>379.02346999999997</v>
      </c>
      <c r="H29" s="2148"/>
      <c r="I29" s="1904">
        <v>380.09096699999998</v>
      </c>
      <c r="J29" s="1904">
        <v>359.93131699999998</v>
      </c>
      <c r="K29" s="1904">
        <v>371.96007600000002</v>
      </c>
      <c r="L29" s="2148">
        <v>455.070356</v>
      </c>
      <c r="M29" s="2148"/>
      <c r="N29" s="1904">
        <v>449.56618800000001</v>
      </c>
      <c r="O29" s="1904">
        <v>446.80804599999999</v>
      </c>
      <c r="P29" s="1904">
        <v>522.72805200000005</v>
      </c>
      <c r="Q29" s="2147">
        <v>4848.4851559999997</v>
      </c>
      <c r="R29" s="2147"/>
    </row>
    <row r="30" spans="1:18" ht="10.5" customHeight="1">
      <c r="A30" s="2145" t="s">
        <v>473</v>
      </c>
      <c r="B30" s="2145"/>
      <c r="C30" s="2145"/>
      <c r="D30" s="2145"/>
      <c r="E30" s="2145"/>
      <c r="F30" s="2145"/>
      <c r="G30" s="2145"/>
      <c r="H30" s="2145"/>
      <c r="I30" s="2145"/>
      <c r="J30" s="2145"/>
      <c r="K30" s="2145"/>
      <c r="L30" s="2145"/>
      <c r="M30" s="2145"/>
      <c r="N30" s="2145"/>
      <c r="O30" s="2145"/>
      <c r="P30" s="2145"/>
      <c r="Q30" s="2145"/>
      <c r="R30" s="2145"/>
    </row>
    <row r="31" spans="1:18" ht="9" customHeight="1" thickBot="1">
      <c r="A31" s="1653" t="s">
        <v>414</v>
      </c>
      <c r="B31" s="1903">
        <v>15.0928</v>
      </c>
      <c r="C31" s="1903">
        <v>11.922800000000001</v>
      </c>
      <c r="D31" s="2146">
        <v>48.9054</v>
      </c>
      <c r="E31" s="2146"/>
      <c r="F31" s="1903">
        <v>11.1523</v>
      </c>
      <c r="G31" s="2146">
        <v>9.5912000000000006</v>
      </c>
      <c r="H31" s="2146"/>
      <c r="I31" s="1903">
        <v>36.385899999999999</v>
      </c>
      <c r="J31" s="1903">
        <v>18.061599999999999</v>
      </c>
      <c r="K31" s="1903">
        <v>9.9550999999999998</v>
      </c>
      <c r="L31" s="2146">
        <v>27.190200000000001</v>
      </c>
      <c r="M31" s="2146"/>
      <c r="N31" s="1903">
        <v>41.304099999999998</v>
      </c>
      <c r="O31" s="1903">
        <v>10.5449</v>
      </c>
      <c r="P31" s="1903">
        <v>13.6813</v>
      </c>
      <c r="Q31" s="2147">
        <v>253.7876</v>
      </c>
      <c r="R31" s="2147"/>
    </row>
    <row r="32" spans="1:18" ht="9" customHeight="1" thickBot="1">
      <c r="B32" s="1903">
        <v>11.319800000000001</v>
      </c>
      <c r="C32" s="1903">
        <v>11.465</v>
      </c>
      <c r="D32" s="2146">
        <v>14.3399</v>
      </c>
      <c r="E32" s="2146"/>
      <c r="F32" s="1903">
        <v>45.1586</v>
      </c>
      <c r="G32" s="2146">
        <v>8.7543000000000006</v>
      </c>
      <c r="H32" s="2146"/>
      <c r="I32" s="1903">
        <v>10.1807</v>
      </c>
      <c r="J32" s="1903">
        <v>6.6262999999999996</v>
      </c>
      <c r="K32" s="1903">
        <v>10.0585</v>
      </c>
      <c r="L32" s="2146">
        <v>9.4917999999999996</v>
      </c>
      <c r="M32" s="2146"/>
      <c r="N32" s="1903">
        <v>15.919499999999999</v>
      </c>
      <c r="O32" s="1903">
        <v>15.7265</v>
      </c>
      <c r="P32" s="1903">
        <v>9.4725999999999999</v>
      </c>
      <c r="Q32" s="2147">
        <v>168.51349999999999</v>
      </c>
      <c r="R32" s="2147"/>
    </row>
    <row r="33" spans="1:18" ht="10.5" customHeight="1" thickBot="1">
      <c r="A33" s="1653" t="s">
        <v>1183</v>
      </c>
      <c r="B33" s="1903">
        <v>14.375999999999999</v>
      </c>
      <c r="C33" s="1903">
        <v>9.9367999999999999</v>
      </c>
      <c r="D33" s="2146">
        <v>13.036199999999999</v>
      </c>
      <c r="E33" s="2146"/>
      <c r="F33" s="1903">
        <v>10.9924</v>
      </c>
      <c r="G33" s="2146">
        <v>9.0928000000000004</v>
      </c>
      <c r="H33" s="2146"/>
      <c r="I33" s="1903">
        <v>35.947699999999998</v>
      </c>
      <c r="J33" s="1903">
        <v>17.028099999999998</v>
      </c>
      <c r="K33" s="1903">
        <v>8.7035999999999998</v>
      </c>
      <c r="L33" s="2146">
        <v>15.699199999999999</v>
      </c>
      <c r="M33" s="2146"/>
      <c r="N33" s="1903">
        <v>40.107700000000001</v>
      </c>
      <c r="O33" s="1903">
        <v>9.7379999999999995</v>
      </c>
      <c r="P33" s="1903">
        <v>11.692</v>
      </c>
      <c r="Q33" s="2147">
        <v>196.35050000000001</v>
      </c>
      <c r="R33" s="2147"/>
    </row>
    <row r="34" spans="1:18" ht="9" customHeight="1" thickBot="1">
      <c r="B34" s="1903">
        <v>9.9521999999999995</v>
      </c>
      <c r="C34" s="1903">
        <v>9.6570999999999998</v>
      </c>
      <c r="D34" s="2146">
        <v>12.997199999999999</v>
      </c>
      <c r="E34" s="2146"/>
      <c r="F34" s="1903">
        <v>44.047199999999997</v>
      </c>
      <c r="G34" s="2146">
        <v>7.6132</v>
      </c>
      <c r="H34" s="2146"/>
      <c r="I34" s="1903">
        <v>9.3816000000000006</v>
      </c>
      <c r="J34" s="1903">
        <v>5.8449999999999998</v>
      </c>
      <c r="K34" s="1903">
        <v>9.0897000000000006</v>
      </c>
      <c r="L34" s="2146">
        <v>7.8017000000000003</v>
      </c>
      <c r="M34" s="2146"/>
      <c r="N34" s="1903">
        <v>14.985200000000001</v>
      </c>
      <c r="O34" s="1903">
        <v>13.958299999999999</v>
      </c>
      <c r="P34" s="1903">
        <v>7.0420999999999996</v>
      </c>
      <c r="Q34" s="2147">
        <v>152.37049999999999</v>
      </c>
      <c r="R34" s="2147"/>
    </row>
    <row r="35" spans="1:18" ht="11.25" customHeight="1">
      <c r="A35" s="2140" t="s">
        <v>1187</v>
      </c>
      <c r="B35" s="2140"/>
      <c r="C35" s="2140"/>
      <c r="D35" s="2140"/>
      <c r="E35" s="2140"/>
      <c r="F35" s="2140"/>
      <c r="G35" s="2140"/>
      <c r="H35" s="2140"/>
      <c r="I35" s="2140"/>
      <c r="J35" s="2140"/>
      <c r="K35" s="2140"/>
      <c r="L35" s="2140"/>
      <c r="M35" s="2140"/>
      <c r="N35" s="2140"/>
      <c r="O35" s="2140"/>
      <c r="P35" s="2140"/>
      <c r="Q35" s="2140"/>
      <c r="R35" s="2140"/>
    </row>
    <row r="36" spans="1:18" ht="9" customHeight="1" thickBot="1">
      <c r="A36" s="1653" t="s">
        <v>414</v>
      </c>
      <c r="B36" s="1903">
        <v>18.710149999999999</v>
      </c>
      <c r="C36" s="1903">
        <v>15.077826</v>
      </c>
      <c r="D36" s="2146">
        <v>52.656939999999999</v>
      </c>
      <c r="E36" s="2146"/>
      <c r="F36" s="1903">
        <v>14.611575999999999</v>
      </c>
      <c r="G36" s="2146">
        <v>12.975885999999999</v>
      </c>
      <c r="H36" s="2146"/>
      <c r="I36" s="1903">
        <v>39.719228000000001</v>
      </c>
      <c r="J36" s="1903">
        <v>22.123353999999999</v>
      </c>
      <c r="K36" s="1903">
        <v>13.692238</v>
      </c>
      <c r="L36" s="2146">
        <v>31.037510000000001</v>
      </c>
      <c r="M36" s="2146"/>
      <c r="N36" s="1903">
        <v>44.985598000000003</v>
      </c>
      <c r="O36" s="1903">
        <v>14.248583999999999</v>
      </c>
      <c r="P36" s="1903">
        <v>17.246649999999999</v>
      </c>
      <c r="Q36" s="2147">
        <v>297.08553999999998</v>
      </c>
      <c r="R36" s="2147"/>
    </row>
    <row r="37" spans="1:18" ht="9" customHeight="1" thickBot="1">
      <c r="B37" s="1903">
        <v>15.572652</v>
      </c>
      <c r="C37" s="1903">
        <v>15.219564</v>
      </c>
      <c r="D37" s="2146">
        <v>18.068458</v>
      </c>
      <c r="E37" s="2146"/>
      <c r="F37" s="1903">
        <v>49.232702000000003</v>
      </c>
      <c r="G37" s="2146">
        <v>12.575588</v>
      </c>
      <c r="H37" s="2146"/>
      <c r="I37" s="1903">
        <v>13.171113999999999</v>
      </c>
      <c r="J37" s="1903">
        <v>10.029973999999999</v>
      </c>
      <c r="K37" s="1903">
        <v>13.692456</v>
      </c>
      <c r="L37" s="2146">
        <v>12.253238</v>
      </c>
      <c r="M37" s="2146"/>
      <c r="N37" s="1903">
        <v>19.157982000000001</v>
      </c>
      <c r="O37" s="1903">
        <v>18.573941999999999</v>
      </c>
      <c r="P37" s="1903">
        <v>12.962676</v>
      </c>
      <c r="Q37" s="2147">
        <v>210.510346</v>
      </c>
      <c r="R37" s="2147"/>
    </row>
    <row r="38" spans="1:18" ht="10.5" customHeight="1" thickBot="1">
      <c r="A38" s="1653" t="s">
        <v>1183</v>
      </c>
      <c r="B38" s="1903">
        <v>17.579402000000002</v>
      </c>
      <c r="C38" s="1903">
        <v>12.81105</v>
      </c>
      <c r="D38" s="2146">
        <v>16.003924000000001</v>
      </c>
      <c r="E38" s="2146"/>
      <c r="F38" s="1903">
        <v>13.980574000000001</v>
      </c>
      <c r="G38" s="2146">
        <v>12.203580000000001</v>
      </c>
      <c r="H38" s="2146"/>
      <c r="I38" s="1903">
        <v>38.566643999999997</v>
      </c>
      <c r="J38" s="1903">
        <v>20.292411999999999</v>
      </c>
      <c r="K38" s="1903">
        <v>11.351822</v>
      </c>
      <c r="L38" s="2146">
        <v>18.463168</v>
      </c>
      <c r="M38" s="2146"/>
      <c r="N38" s="1903">
        <v>43.187457999999999</v>
      </c>
      <c r="O38" s="1903">
        <v>12.584728</v>
      </c>
      <c r="P38" s="1903">
        <v>14.323606</v>
      </c>
      <c r="Q38" s="2147">
        <v>231.34836799999999</v>
      </c>
      <c r="R38" s="2147"/>
    </row>
    <row r="39" spans="1:18" ht="9" customHeight="1" thickBot="1">
      <c r="B39" s="1903">
        <v>13.267431999999999</v>
      </c>
      <c r="C39" s="1903">
        <v>12.630409999999999</v>
      </c>
      <c r="D39" s="2146">
        <v>16.043498</v>
      </c>
      <c r="E39" s="2146"/>
      <c r="F39" s="1903">
        <v>47.270435999999997</v>
      </c>
      <c r="G39" s="2146">
        <v>10.620732</v>
      </c>
      <c r="H39" s="2146"/>
      <c r="I39" s="1903">
        <v>11.846162</v>
      </c>
      <c r="J39" s="1903">
        <v>8.8962339999999998</v>
      </c>
      <c r="K39" s="1903">
        <v>12.045824</v>
      </c>
      <c r="L39" s="2146">
        <v>10.246422000000001</v>
      </c>
      <c r="M39" s="2146"/>
      <c r="N39" s="1903">
        <v>17.740507999999998</v>
      </c>
      <c r="O39" s="1903">
        <v>16.421952000000001</v>
      </c>
      <c r="P39" s="1903">
        <v>9.9752080000000003</v>
      </c>
      <c r="Q39" s="2147">
        <v>187.004818</v>
      </c>
      <c r="R39" s="2147"/>
    </row>
    <row r="40" spans="1:18" ht="10.5" customHeight="1">
      <c r="A40" s="2145" t="s">
        <v>1188</v>
      </c>
      <c r="B40" s="2145"/>
      <c r="C40" s="2145"/>
      <c r="D40" s="2145"/>
      <c r="E40" s="2145"/>
      <c r="F40" s="2145"/>
      <c r="G40" s="2145"/>
      <c r="H40" s="2145"/>
      <c r="I40" s="2145"/>
      <c r="J40" s="2145"/>
      <c r="K40" s="2145"/>
      <c r="L40" s="2145"/>
      <c r="M40" s="2145"/>
      <c r="N40" s="2145"/>
      <c r="O40" s="2145"/>
      <c r="P40" s="2145"/>
      <c r="Q40" s="2145"/>
      <c r="R40" s="2145"/>
    </row>
    <row r="41" spans="1:18" ht="9" customHeight="1" thickBot="1">
      <c r="A41" s="1653" t="s">
        <v>414</v>
      </c>
      <c r="B41" s="1903">
        <v>440.62900000000002</v>
      </c>
      <c r="C41" s="1903">
        <v>196.0736</v>
      </c>
      <c r="D41" s="2146">
        <v>120.1263</v>
      </c>
      <c r="E41" s="2146"/>
      <c r="F41" s="1903">
        <v>164.52070000000001</v>
      </c>
      <c r="G41" s="2146">
        <v>280.75060000000002</v>
      </c>
      <c r="H41" s="2146"/>
      <c r="I41" s="1903">
        <v>216.54900000000001</v>
      </c>
      <c r="J41" s="1903">
        <v>302.26729999999998</v>
      </c>
      <c r="K41" s="1903">
        <v>366.7758</v>
      </c>
      <c r="L41" s="2146">
        <v>322.91059999999999</v>
      </c>
      <c r="M41" s="2146"/>
      <c r="N41" s="1903">
        <v>200.78639999999999</v>
      </c>
      <c r="O41" s="1903">
        <v>101.3682</v>
      </c>
      <c r="P41" s="1903">
        <v>94.029200000000003</v>
      </c>
      <c r="Q41" s="2147">
        <v>2806.7867000000001</v>
      </c>
      <c r="R41" s="2147"/>
    </row>
    <row r="42" spans="1:18" ht="10.5" customHeight="1" thickBot="1">
      <c r="B42" s="1903">
        <v>305.51440000000002</v>
      </c>
      <c r="C42" s="1903">
        <v>228.28059999999999</v>
      </c>
      <c r="D42" s="2146">
        <v>229.7379</v>
      </c>
      <c r="E42" s="2146"/>
      <c r="F42" s="1903">
        <v>308.0333</v>
      </c>
      <c r="G42" s="2146">
        <v>258.38130000000001</v>
      </c>
      <c r="H42" s="2146"/>
      <c r="I42" s="1903">
        <v>545.28409999999997</v>
      </c>
      <c r="J42" s="1903">
        <v>228.75210000000001</v>
      </c>
      <c r="K42" s="1903">
        <v>324.73360000000002</v>
      </c>
      <c r="L42" s="2146">
        <v>283.62009999999998</v>
      </c>
      <c r="M42" s="2146"/>
      <c r="N42" s="1903">
        <v>180.12479999999999</v>
      </c>
      <c r="O42" s="1903">
        <v>226.22730000000001</v>
      </c>
      <c r="P42" s="1903">
        <v>164.71350000000001</v>
      </c>
      <c r="Q42" s="2147">
        <v>3283.4029999999998</v>
      </c>
      <c r="R42" s="2147"/>
    </row>
    <row r="43" spans="1:18" ht="9" customHeight="1" thickBot="1">
      <c r="A43" s="1653" t="s">
        <v>1183</v>
      </c>
      <c r="B43" s="1903">
        <v>304.22289999999998</v>
      </c>
      <c r="C43" s="1903">
        <v>168.1292</v>
      </c>
      <c r="D43" s="2146">
        <v>119.2467</v>
      </c>
      <c r="E43" s="2146"/>
      <c r="F43" s="1903">
        <v>157.19220000000001</v>
      </c>
      <c r="G43" s="2146">
        <v>237.65629999999999</v>
      </c>
      <c r="H43" s="2146"/>
      <c r="I43" s="1903">
        <v>178.83539999999999</v>
      </c>
      <c r="J43" s="1903">
        <v>197.6567</v>
      </c>
      <c r="K43" s="1903">
        <v>164.6643</v>
      </c>
      <c r="L43" s="2146">
        <v>134.7722</v>
      </c>
      <c r="M43" s="2146"/>
      <c r="N43" s="1903">
        <v>125.75700000000001</v>
      </c>
      <c r="O43" s="1903">
        <v>93.337299999999999</v>
      </c>
      <c r="P43" s="1903">
        <v>93.409000000000006</v>
      </c>
      <c r="Q43" s="2147">
        <v>1974.8792000000001</v>
      </c>
      <c r="R43" s="2147"/>
    </row>
    <row r="44" spans="1:18" ht="10.5" customHeight="1" thickBot="1">
      <c r="B44" s="1903">
        <v>268.58940000000001</v>
      </c>
      <c r="C44" s="1903">
        <v>160.20410000000001</v>
      </c>
      <c r="D44" s="2146">
        <v>111.53449999999999</v>
      </c>
      <c r="E44" s="2146"/>
      <c r="F44" s="1903">
        <v>132.32900000000001</v>
      </c>
      <c r="G44" s="2146">
        <v>138.5051</v>
      </c>
      <c r="H44" s="2146"/>
      <c r="I44" s="1903">
        <v>121.3728</v>
      </c>
      <c r="J44" s="1903">
        <v>115.1127</v>
      </c>
      <c r="K44" s="1903">
        <v>93.142899999999997</v>
      </c>
      <c r="L44" s="2146">
        <v>101.8493</v>
      </c>
      <c r="M44" s="2146"/>
      <c r="N44" s="1903">
        <v>122.50320000000001</v>
      </c>
      <c r="O44" s="1903">
        <v>98.288899999999998</v>
      </c>
      <c r="P44" s="1903">
        <v>157.21539999999999</v>
      </c>
      <c r="Q44" s="2147">
        <v>1620.6473000000001</v>
      </c>
      <c r="R44" s="2147"/>
    </row>
    <row r="45" spans="1:18" ht="10.5" customHeight="1" thickBot="1">
      <c r="A45" s="2211" t="s">
        <v>1412</v>
      </c>
      <c r="B45" s="2155"/>
      <c r="C45" s="2155"/>
      <c r="D45" s="2155"/>
      <c r="E45" s="2155"/>
      <c r="F45" s="2155"/>
      <c r="G45" s="2155"/>
      <c r="H45" s="2155"/>
      <c r="I45" s="2155"/>
      <c r="J45" s="2155"/>
      <c r="K45" s="2155"/>
      <c r="L45" s="2155"/>
      <c r="M45" s="2155"/>
      <c r="N45" s="2155"/>
      <c r="O45" s="2155"/>
      <c r="P45" s="2155"/>
      <c r="Q45" s="2155"/>
      <c r="R45" s="2156"/>
    </row>
    <row r="46" spans="1:18" ht="9" customHeight="1" thickBot="1">
      <c r="A46" s="1653" t="s">
        <v>414</v>
      </c>
      <c r="B46" s="1903">
        <v>54.537599999999998</v>
      </c>
      <c r="C46" s="1903">
        <v>52.032600000000002</v>
      </c>
      <c r="D46" s="2146">
        <v>47.049399999999999</v>
      </c>
      <c r="E46" s="2146"/>
      <c r="F46" s="1903">
        <v>54.663699999999999</v>
      </c>
      <c r="G46" s="2146">
        <v>41.084400000000002</v>
      </c>
      <c r="H46" s="2146"/>
      <c r="I46" s="1903">
        <v>38.423699999999997</v>
      </c>
      <c r="J46" s="1903">
        <v>41.297899999999998</v>
      </c>
      <c r="K46" s="1903">
        <v>42.179600000000001</v>
      </c>
      <c r="L46" s="2146">
        <v>44.021099999999997</v>
      </c>
      <c r="M46" s="2146"/>
      <c r="N46" s="1903">
        <v>40.636099999999999</v>
      </c>
      <c r="O46" s="1903">
        <v>41.971400000000003</v>
      </c>
      <c r="P46" s="1903">
        <v>41.991599999999998</v>
      </c>
      <c r="Q46" s="2147">
        <v>539.88909999999998</v>
      </c>
      <c r="R46" s="2147"/>
    </row>
    <row r="47" spans="1:18" ht="9" customHeight="1" thickBot="1">
      <c r="B47" s="1903">
        <v>44.7042</v>
      </c>
      <c r="C47" s="1903">
        <v>41.2562</v>
      </c>
      <c r="D47" s="2146">
        <v>40.265700000000002</v>
      </c>
      <c r="E47" s="2146"/>
      <c r="F47" s="1903">
        <v>38.104399999999998</v>
      </c>
      <c r="G47" s="2146">
        <v>38.260199999999998</v>
      </c>
      <c r="H47" s="2146"/>
      <c r="I47" s="1903">
        <v>28.350999999999999</v>
      </c>
      <c r="J47" s="1903">
        <v>29.090900000000001</v>
      </c>
      <c r="K47" s="1903">
        <v>30.2682</v>
      </c>
      <c r="L47" s="2146">
        <v>43.9435</v>
      </c>
      <c r="M47" s="2146"/>
      <c r="N47" s="1903">
        <v>37.789900000000003</v>
      </c>
      <c r="O47" s="1903">
        <v>38.513300000000001</v>
      </c>
      <c r="P47" s="1903">
        <v>41.233400000000003</v>
      </c>
      <c r="Q47" s="2147">
        <v>451.78089999999997</v>
      </c>
      <c r="R47" s="2147"/>
    </row>
    <row r="48" spans="1:18" ht="10.5" customHeight="1" thickBot="1">
      <c r="A48" s="1653" t="s">
        <v>1183</v>
      </c>
      <c r="B48" s="1903">
        <v>12.261699999999999</v>
      </c>
      <c r="C48" s="1903">
        <v>10.2418</v>
      </c>
      <c r="D48" s="2146">
        <v>14.473100000000001</v>
      </c>
      <c r="E48" s="2146"/>
      <c r="F48" s="1903">
        <v>10.7059</v>
      </c>
      <c r="G48" s="2146">
        <v>6.7324000000000002</v>
      </c>
      <c r="H48" s="2146"/>
      <c r="I48" s="1903">
        <v>9.4550999999999998</v>
      </c>
      <c r="J48" s="1903">
        <v>9.7420000000000009</v>
      </c>
      <c r="K48" s="1903">
        <v>12.456</v>
      </c>
      <c r="L48" s="2146">
        <v>13.674200000000001</v>
      </c>
      <c r="M48" s="2146"/>
      <c r="N48" s="1903">
        <v>10.569000000000001</v>
      </c>
      <c r="O48" s="1903">
        <v>10.917400000000001</v>
      </c>
      <c r="P48" s="1903">
        <v>15.6678</v>
      </c>
      <c r="Q48" s="2147">
        <v>136.8964</v>
      </c>
      <c r="R48" s="2147"/>
    </row>
    <row r="49" spans="1:18" ht="9" customHeight="1" thickBot="1">
      <c r="B49" s="1903">
        <v>12.534000000000001</v>
      </c>
      <c r="C49" s="1903">
        <v>11.3399</v>
      </c>
      <c r="D49" s="2146">
        <v>10.227499999999999</v>
      </c>
      <c r="E49" s="2146"/>
      <c r="F49" s="1903">
        <v>10.47</v>
      </c>
      <c r="G49" s="2146">
        <v>5.9802</v>
      </c>
      <c r="H49" s="2146"/>
      <c r="I49" s="1903">
        <v>8.8369</v>
      </c>
      <c r="J49" s="1903">
        <v>7.3700999999999999</v>
      </c>
      <c r="K49" s="1903">
        <v>6.8426</v>
      </c>
      <c r="L49" s="2146">
        <v>13.024699999999999</v>
      </c>
      <c r="M49" s="2146"/>
      <c r="N49" s="1903">
        <v>8.2730999999999995</v>
      </c>
      <c r="O49" s="1903">
        <v>12.900700000000001</v>
      </c>
      <c r="P49" s="1903">
        <v>8.5443999999999996</v>
      </c>
      <c r="Q49" s="2147">
        <v>116.3441</v>
      </c>
      <c r="R49" s="2147"/>
    </row>
    <row r="50" spans="1:18" ht="11.25" customHeight="1">
      <c r="A50" s="2140" t="s">
        <v>1382</v>
      </c>
      <c r="B50" s="2140"/>
      <c r="C50" s="2140"/>
      <c r="D50" s="2140"/>
      <c r="E50" s="2140"/>
      <c r="F50" s="2140"/>
      <c r="G50" s="2140"/>
      <c r="H50" s="2140"/>
      <c r="I50" s="2140"/>
      <c r="J50" s="2140"/>
      <c r="K50" s="2140"/>
      <c r="L50" s="2140"/>
      <c r="M50" s="2140"/>
      <c r="N50" s="2140"/>
      <c r="O50" s="2140"/>
      <c r="P50" s="2140"/>
      <c r="Q50" s="2140"/>
      <c r="R50" s="2140"/>
    </row>
    <row r="51" spans="1:18" ht="9" customHeight="1" thickBot="1">
      <c r="A51" s="1653" t="s">
        <v>414</v>
      </c>
      <c r="B51" s="1903">
        <v>1554.474275</v>
      </c>
      <c r="C51" s="1903">
        <v>952.36876500000005</v>
      </c>
      <c r="D51" s="2146">
        <v>869.11133199999995</v>
      </c>
      <c r="E51" s="2146"/>
      <c r="F51" s="1903">
        <v>1044.53962</v>
      </c>
      <c r="G51" s="2146">
        <v>1155.731994</v>
      </c>
      <c r="H51" s="2146"/>
      <c r="I51" s="1903">
        <v>1046.4341979999999</v>
      </c>
      <c r="J51" s="1903">
        <v>1075.2691910000001</v>
      </c>
      <c r="K51" s="1903">
        <v>1216.4400740000001</v>
      </c>
      <c r="L51" s="2146">
        <v>1223.9400189999999</v>
      </c>
      <c r="M51" s="2146"/>
      <c r="N51" s="1903">
        <v>1062.9575420000001</v>
      </c>
      <c r="O51" s="1903">
        <v>1031.762941</v>
      </c>
      <c r="P51" s="1903">
        <v>856.35611800000004</v>
      </c>
      <c r="Q51" s="2147">
        <v>13089.386069</v>
      </c>
      <c r="R51" s="2147"/>
    </row>
    <row r="52" spans="1:18" ht="9" customHeight="1" thickBot="1">
      <c r="B52" s="1903">
        <v>1106.319362</v>
      </c>
      <c r="C52" s="1903">
        <v>912.88914799999998</v>
      </c>
      <c r="D52" s="2146">
        <v>880.67560500000002</v>
      </c>
      <c r="E52" s="2146"/>
      <c r="F52" s="1903">
        <v>1138.5144250000001</v>
      </c>
      <c r="G52" s="2146">
        <v>973.134998</v>
      </c>
      <c r="H52" s="2146"/>
      <c r="I52" s="1903">
        <v>1262.294005</v>
      </c>
      <c r="J52" s="1903">
        <v>1030.3222490000001</v>
      </c>
      <c r="K52" s="1903">
        <v>1088.547421</v>
      </c>
      <c r="L52" s="2146">
        <v>1174.822682</v>
      </c>
      <c r="M52" s="2146"/>
      <c r="N52" s="1903">
        <v>1282.9501560000001</v>
      </c>
      <c r="O52" s="1903">
        <v>1177.1807120000001</v>
      </c>
      <c r="P52" s="1903">
        <v>1074.0681159999999</v>
      </c>
      <c r="Q52" s="2147">
        <v>13101.718879</v>
      </c>
      <c r="R52" s="2147"/>
    </row>
    <row r="53" spans="1:18" ht="10.5" customHeight="1" thickBot="1">
      <c r="A53" s="1653" t="s">
        <v>1183</v>
      </c>
      <c r="B53" s="1903">
        <v>884.510401</v>
      </c>
      <c r="C53" s="1903">
        <v>639.56000700000004</v>
      </c>
      <c r="D53" s="2146">
        <v>596.38605900000005</v>
      </c>
      <c r="E53" s="2146"/>
      <c r="F53" s="1903">
        <v>741.41953799999999</v>
      </c>
      <c r="G53" s="2146">
        <v>732.59926700000005</v>
      </c>
      <c r="H53" s="2146"/>
      <c r="I53" s="1903">
        <v>711.15789800000005</v>
      </c>
      <c r="J53" s="1903">
        <v>714.44299799999999</v>
      </c>
      <c r="K53" s="1903">
        <v>641.65558299999998</v>
      </c>
      <c r="L53" s="2146">
        <v>641.33308299999999</v>
      </c>
      <c r="M53" s="2146"/>
      <c r="N53" s="1903">
        <v>632.83579199999997</v>
      </c>
      <c r="O53" s="1903">
        <v>543.91212099999996</v>
      </c>
      <c r="P53" s="1903">
        <v>599.77114600000004</v>
      </c>
      <c r="Q53" s="2147">
        <v>8079.583893</v>
      </c>
      <c r="R53" s="2147"/>
    </row>
    <row r="54" spans="1:18" ht="9" customHeight="1" thickBot="1">
      <c r="B54" s="1903">
        <v>757.67313799999999</v>
      </c>
      <c r="C54" s="1903">
        <v>608.36763099999996</v>
      </c>
      <c r="D54" s="2146">
        <v>597.90643899999998</v>
      </c>
      <c r="E54" s="2146"/>
      <c r="F54" s="1903">
        <v>762.20388600000001</v>
      </c>
      <c r="G54" s="2146">
        <v>691.89841300000001</v>
      </c>
      <c r="H54" s="2146"/>
      <c r="I54" s="1903">
        <v>623.95531500000004</v>
      </c>
      <c r="J54" s="1903">
        <v>582.29164400000002</v>
      </c>
      <c r="K54" s="1903">
        <v>593.10128899999995</v>
      </c>
      <c r="L54" s="2146">
        <v>686.893508</v>
      </c>
      <c r="M54" s="2146"/>
      <c r="N54" s="1903">
        <v>697.938627</v>
      </c>
      <c r="O54" s="1903">
        <v>684.25016900000003</v>
      </c>
      <c r="P54" s="1903">
        <v>794.66421200000002</v>
      </c>
      <c r="Q54" s="2147">
        <v>8081.1442710000001</v>
      </c>
      <c r="R54" s="2147"/>
    </row>
    <row r="55" spans="1:18" ht="11.25" customHeight="1">
      <c r="A55" s="2140" t="s">
        <v>1193</v>
      </c>
      <c r="B55" s="2140"/>
      <c r="C55" s="2140"/>
      <c r="D55" s="2140"/>
      <c r="E55" s="2140"/>
      <c r="F55" s="2140"/>
      <c r="G55" s="2140"/>
      <c r="H55" s="2140"/>
      <c r="I55" s="2140"/>
      <c r="J55" s="2140"/>
      <c r="K55" s="2140"/>
      <c r="L55" s="2140"/>
      <c r="M55" s="2140"/>
      <c r="N55" s="2140"/>
      <c r="O55" s="2140"/>
      <c r="P55" s="2140"/>
      <c r="Q55" s="2140"/>
      <c r="R55" s="2140"/>
    </row>
    <row r="56" spans="1:18" ht="9" customHeight="1" thickBot="1">
      <c r="A56" s="1653" t="s">
        <v>414</v>
      </c>
      <c r="B56" s="1903">
        <v>157.67490000000001</v>
      </c>
      <c r="C56" s="1903">
        <v>195.5531</v>
      </c>
      <c r="D56" s="2146">
        <v>310.90550000000002</v>
      </c>
      <c r="E56" s="2146"/>
      <c r="F56" s="1903">
        <v>306.8134</v>
      </c>
      <c r="G56" s="2146">
        <v>293.41770000000002</v>
      </c>
      <c r="H56" s="2146"/>
      <c r="I56" s="1903">
        <v>264.87450000000001</v>
      </c>
      <c r="J56" s="1903">
        <v>179.9975</v>
      </c>
      <c r="K56" s="1903">
        <v>210.90899999999999</v>
      </c>
      <c r="L56" s="2146">
        <v>238.33799999999999</v>
      </c>
      <c r="M56" s="2146"/>
      <c r="N56" s="1903">
        <v>264.33229999999998</v>
      </c>
      <c r="O56" s="1903">
        <v>215.5421</v>
      </c>
      <c r="P56" s="1903">
        <v>222.82239999999999</v>
      </c>
      <c r="Q56" s="2147">
        <v>2861.1804000000002</v>
      </c>
      <c r="R56" s="2147"/>
    </row>
    <row r="57" spans="1:18" ht="9" customHeight="1" thickBot="1">
      <c r="B57" s="1903">
        <v>170.4195</v>
      </c>
      <c r="C57" s="1903">
        <v>201.96100000000001</v>
      </c>
      <c r="D57" s="2146">
        <v>256.63639999999998</v>
      </c>
      <c r="E57" s="2146"/>
      <c r="F57" s="1903">
        <v>241.1772</v>
      </c>
      <c r="G57" s="2146">
        <v>214.4547</v>
      </c>
      <c r="H57" s="2146"/>
      <c r="I57" s="1903">
        <v>241.4768</v>
      </c>
      <c r="J57" s="1903">
        <v>139.20429999999999</v>
      </c>
      <c r="K57" s="1903">
        <v>182.39789999999999</v>
      </c>
      <c r="L57" s="2146">
        <v>206.47579999999999</v>
      </c>
      <c r="M57" s="2146"/>
      <c r="N57" s="1903">
        <v>209.82320000000001</v>
      </c>
      <c r="O57" s="1903">
        <v>151.62309999999999</v>
      </c>
      <c r="P57" s="1903">
        <v>126.32859999999999</v>
      </c>
      <c r="Q57" s="2147">
        <v>2341.9785000000002</v>
      </c>
      <c r="R57" s="2147"/>
    </row>
    <row r="58" spans="1:18" ht="10.5" customHeight="1" thickBot="1">
      <c r="A58" s="1653" t="s">
        <v>1183</v>
      </c>
      <c r="B58" s="1903">
        <v>157.048</v>
      </c>
      <c r="C58" s="1903">
        <v>188.05680000000001</v>
      </c>
      <c r="D58" s="2146">
        <v>275.0523</v>
      </c>
      <c r="E58" s="2146"/>
      <c r="F58" s="1903">
        <v>259.56200000000001</v>
      </c>
      <c r="G58" s="2146">
        <v>261.077</v>
      </c>
      <c r="H58" s="2146"/>
      <c r="I58" s="1903">
        <v>246.11340000000001</v>
      </c>
      <c r="J58" s="1903">
        <v>168.99789999999999</v>
      </c>
      <c r="K58" s="1903">
        <v>198.00229999999999</v>
      </c>
      <c r="L58" s="2146">
        <v>224.44120000000001</v>
      </c>
      <c r="M58" s="2146"/>
      <c r="N58" s="1903">
        <v>252.66810000000001</v>
      </c>
      <c r="O58" s="1903">
        <v>209.91300000000001</v>
      </c>
      <c r="P58" s="1903">
        <v>221.69059999999999</v>
      </c>
      <c r="Q58" s="2147">
        <v>2662.6226000000001</v>
      </c>
      <c r="R58" s="2147"/>
    </row>
    <row r="59" spans="1:18" ht="9" customHeight="1" thickBot="1">
      <c r="B59" s="1903">
        <v>170.0676</v>
      </c>
      <c r="C59" s="1903">
        <v>188.62520000000001</v>
      </c>
      <c r="D59" s="2146">
        <v>222.6369</v>
      </c>
      <c r="E59" s="2146"/>
      <c r="F59" s="1903">
        <v>204.00989999999999</v>
      </c>
      <c r="G59" s="2146">
        <v>184.95660000000001</v>
      </c>
      <c r="H59" s="2146"/>
      <c r="I59" s="1903">
        <v>225.1344</v>
      </c>
      <c r="J59" s="1903">
        <v>129.78829999999999</v>
      </c>
      <c r="K59" s="1903">
        <v>172.89160000000001</v>
      </c>
      <c r="L59" s="2146">
        <v>198.2543</v>
      </c>
      <c r="M59" s="2146"/>
      <c r="N59" s="1903">
        <v>204.18430000000001</v>
      </c>
      <c r="O59" s="1903">
        <v>150.94399999999999</v>
      </c>
      <c r="P59" s="1903">
        <v>125.607</v>
      </c>
      <c r="Q59" s="2147">
        <v>2177.1001000000001</v>
      </c>
      <c r="R59" s="2147"/>
    </row>
    <row r="60" spans="1:18" ht="11.25" customHeight="1" thickBot="1">
      <c r="A60" s="2214" t="s">
        <v>1417</v>
      </c>
      <c r="B60" s="2153"/>
      <c r="C60" s="2153"/>
      <c r="D60" s="2153"/>
      <c r="E60" s="2153"/>
      <c r="F60" s="2153"/>
      <c r="G60" s="2153"/>
      <c r="H60" s="2153"/>
      <c r="I60" s="2153"/>
      <c r="J60" s="2153"/>
      <c r="K60" s="2153"/>
      <c r="L60" s="2153"/>
      <c r="M60" s="2153"/>
      <c r="N60" s="2153"/>
      <c r="O60" s="2153"/>
      <c r="P60" s="2153"/>
      <c r="Q60" s="2153"/>
      <c r="R60" s="2154"/>
    </row>
    <row r="61" spans="1:18" ht="9" customHeight="1" thickBot="1">
      <c r="A61" s="1653" t="s">
        <v>414</v>
      </c>
      <c r="B61" s="1903">
        <v>154.35738000000001</v>
      </c>
      <c r="C61" s="1903">
        <v>148.189832</v>
      </c>
      <c r="D61" s="2146">
        <v>135.109444</v>
      </c>
      <c r="E61" s="2146"/>
      <c r="F61" s="1903">
        <v>198.83410000000001</v>
      </c>
      <c r="G61" s="2146">
        <v>194.74556000000001</v>
      </c>
      <c r="H61" s="2146"/>
      <c r="I61" s="1903">
        <v>144.709844</v>
      </c>
      <c r="J61" s="1903">
        <v>173.73133999999999</v>
      </c>
      <c r="K61" s="1903">
        <v>147.60625200000001</v>
      </c>
      <c r="L61" s="2146">
        <v>118.338212</v>
      </c>
      <c r="M61" s="2146"/>
      <c r="N61" s="1903">
        <v>125.216916</v>
      </c>
      <c r="O61" s="1903">
        <v>118.01134399999999</v>
      </c>
      <c r="P61" s="1903">
        <v>121.666116</v>
      </c>
      <c r="Q61" s="2147">
        <v>1780.5163399999999</v>
      </c>
      <c r="R61" s="2147"/>
    </row>
    <row r="62" spans="1:18" ht="9" customHeight="1" thickBot="1">
      <c r="B62" s="1903">
        <v>145.16877600000001</v>
      </c>
      <c r="C62" s="1903">
        <v>119.259744</v>
      </c>
      <c r="D62" s="2146">
        <v>136.601844</v>
      </c>
      <c r="E62" s="2146"/>
      <c r="F62" s="1903">
        <v>184.609692</v>
      </c>
      <c r="G62" s="2146">
        <v>171.44946400000001</v>
      </c>
      <c r="H62" s="2146"/>
      <c r="I62" s="1903">
        <v>152.70314400000001</v>
      </c>
      <c r="J62" s="1903">
        <v>124.21486</v>
      </c>
      <c r="K62" s="1903">
        <v>108.232968</v>
      </c>
      <c r="L62" s="2146">
        <v>130.57115200000001</v>
      </c>
      <c r="M62" s="2146"/>
      <c r="N62" s="1903">
        <v>104.04775600000001</v>
      </c>
      <c r="O62" s="1903">
        <v>98.564791999999997</v>
      </c>
      <c r="P62" s="1903">
        <v>130.42323200000001</v>
      </c>
      <c r="Q62" s="2147">
        <v>1605.847424</v>
      </c>
      <c r="R62" s="2147"/>
    </row>
    <row r="63" spans="1:18" ht="10.5" customHeight="1" thickBot="1">
      <c r="A63" s="1653" t="s">
        <v>1183</v>
      </c>
      <c r="B63" s="1903">
        <v>140.947328</v>
      </c>
      <c r="C63" s="1903">
        <v>130.853464</v>
      </c>
      <c r="D63" s="2146">
        <v>121.673788</v>
      </c>
      <c r="E63" s="2146"/>
      <c r="F63" s="1903">
        <v>180.80315999999999</v>
      </c>
      <c r="G63" s="2146">
        <v>169.15384399999999</v>
      </c>
      <c r="H63" s="2146"/>
      <c r="I63" s="1903">
        <v>136.39951199999999</v>
      </c>
      <c r="J63" s="1903">
        <v>154.12668400000001</v>
      </c>
      <c r="K63" s="1903">
        <v>122.484028</v>
      </c>
      <c r="L63" s="2146">
        <v>103.306164</v>
      </c>
      <c r="M63" s="2146"/>
      <c r="N63" s="1903">
        <v>116.10534</v>
      </c>
      <c r="O63" s="1903">
        <v>105.72438</v>
      </c>
      <c r="P63" s="1903">
        <v>107.936116</v>
      </c>
      <c r="Q63" s="2147">
        <v>1589.5138079999999</v>
      </c>
      <c r="R63" s="2147"/>
    </row>
    <row r="64" spans="1:18" ht="9" customHeight="1" thickBot="1">
      <c r="B64" s="1903">
        <v>131.00473199999999</v>
      </c>
      <c r="C64" s="1903">
        <v>103.314556</v>
      </c>
      <c r="D64" s="2146">
        <v>124.37120400000001</v>
      </c>
      <c r="E64" s="2146"/>
      <c r="F64" s="1903">
        <v>169.59124399999999</v>
      </c>
      <c r="G64" s="2146">
        <v>152.41342399999999</v>
      </c>
      <c r="H64" s="2146"/>
      <c r="I64" s="1903">
        <v>137.02878799999999</v>
      </c>
      <c r="J64" s="1903">
        <v>110.48702</v>
      </c>
      <c r="K64" s="1903">
        <v>95.660067999999995</v>
      </c>
      <c r="L64" s="2146">
        <v>119.63296800000001</v>
      </c>
      <c r="M64" s="2146"/>
      <c r="N64" s="1903">
        <v>95.769720000000007</v>
      </c>
      <c r="O64" s="1903">
        <v>91.200299999999999</v>
      </c>
      <c r="P64" s="1903">
        <v>120.02154</v>
      </c>
      <c r="Q64" s="2147">
        <v>1450.4955640000001</v>
      </c>
      <c r="R64" s="2147"/>
    </row>
    <row r="65" spans="1:18" ht="11.25" customHeight="1">
      <c r="A65" s="2140" t="s">
        <v>1383</v>
      </c>
      <c r="B65" s="2140"/>
      <c r="C65" s="2140"/>
      <c r="D65" s="2140"/>
      <c r="E65" s="2140"/>
      <c r="F65" s="2140"/>
      <c r="G65" s="2140"/>
      <c r="H65" s="2140"/>
      <c r="I65" s="2140"/>
      <c r="J65" s="2140"/>
      <c r="K65" s="2140"/>
      <c r="L65" s="2140"/>
      <c r="M65" s="2140"/>
      <c r="N65" s="2140"/>
      <c r="O65" s="2140"/>
      <c r="P65" s="2140"/>
      <c r="Q65" s="2140"/>
      <c r="R65" s="2140"/>
    </row>
    <row r="66" spans="1:18" ht="9" customHeight="1" thickBot="1">
      <c r="A66" s="1653" t="s">
        <v>414</v>
      </c>
      <c r="B66" s="1903">
        <v>59.636499999999998</v>
      </c>
      <c r="C66" s="1903">
        <v>55.802199999999999</v>
      </c>
      <c r="D66" s="2146">
        <v>52.287500000000001</v>
      </c>
      <c r="E66" s="2146"/>
      <c r="F66" s="1903">
        <v>54.640999999999998</v>
      </c>
      <c r="G66" s="2146">
        <v>46.398699999999998</v>
      </c>
      <c r="H66" s="2146"/>
      <c r="I66" s="1903">
        <v>46.707099999999997</v>
      </c>
      <c r="J66" s="1903">
        <v>47.061500000000002</v>
      </c>
      <c r="K66" s="1903">
        <v>43.998699999999999</v>
      </c>
      <c r="L66" s="2146">
        <v>48.4086</v>
      </c>
      <c r="M66" s="2146"/>
      <c r="N66" s="1903">
        <v>53.324399999999997</v>
      </c>
      <c r="O66" s="1903">
        <v>46.067999999999998</v>
      </c>
      <c r="P66" s="1903">
        <v>48.826900000000002</v>
      </c>
      <c r="Q66" s="2147">
        <v>603.16110000000003</v>
      </c>
      <c r="R66" s="2147"/>
    </row>
    <row r="67" spans="1:18" ht="9" customHeight="1" thickBot="1">
      <c r="B67" s="1903">
        <v>62.101799999999997</v>
      </c>
      <c r="C67" s="1903">
        <v>49.189900000000002</v>
      </c>
      <c r="D67" s="2146">
        <v>51.531799999999997</v>
      </c>
      <c r="E67" s="2146"/>
      <c r="F67" s="1903">
        <v>54.337800000000001</v>
      </c>
      <c r="G67" s="2146">
        <v>44.1999</v>
      </c>
      <c r="H67" s="2146"/>
      <c r="I67" s="1903">
        <v>45.071800000000003</v>
      </c>
      <c r="J67" s="1903">
        <v>44.911799999999999</v>
      </c>
      <c r="K67" s="1903">
        <v>41.972700000000003</v>
      </c>
      <c r="L67" s="2146">
        <v>53.098700000000001</v>
      </c>
      <c r="M67" s="2146"/>
      <c r="N67" s="1903">
        <v>51.356999999999999</v>
      </c>
      <c r="O67" s="1903">
        <v>47.0655</v>
      </c>
      <c r="P67" s="1903">
        <v>56.9649</v>
      </c>
      <c r="Q67" s="2147">
        <v>601.80359999999996</v>
      </c>
      <c r="R67" s="2147"/>
    </row>
    <row r="68" spans="1:18" ht="10.5" customHeight="1" thickBot="1">
      <c r="A68" s="1653" t="s">
        <v>1183</v>
      </c>
      <c r="B68" s="1903">
        <v>53.208599999999997</v>
      </c>
      <c r="C68" s="1903">
        <v>48.880299999999998</v>
      </c>
      <c r="D68" s="2146">
        <v>46.3018</v>
      </c>
      <c r="E68" s="2146"/>
      <c r="F68" s="1903">
        <v>48.801400000000001</v>
      </c>
      <c r="G68" s="2146">
        <v>40.288499999999999</v>
      </c>
      <c r="H68" s="2146"/>
      <c r="I68" s="1903">
        <v>41.704099999999997</v>
      </c>
      <c r="J68" s="1903">
        <v>41.444499999999998</v>
      </c>
      <c r="K68" s="1903">
        <v>37.833500000000001</v>
      </c>
      <c r="L68" s="2146">
        <v>42.012500000000003</v>
      </c>
      <c r="M68" s="2146"/>
      <c r="N68" s="1903">
        <v>47.697299999999998</v>
      </c>
      <c r="O68" s="1903">
        <v>40.865600000000001</v>
      </c>
      <c r="P68" s="1903">
        <v>42.629600000000003</v>
      </c>
      <c r="Q68" s="2147">
        <v>531.66769999999997</v>
      </c>
      <c r="R68" s="2147"/>
    </row>
    <row r="69" spans="1:18" ht="9" customHeight="1" thickBot="1">
      <c r="B69" s="1903">
        <v>55.7134</v>
      </c>
      <c r="C69" s="1903">
        <v>43.033700000000003</v>
      </c>
      <c r="D69" s="2146">
        <v>44.936399999999999</v>
      </c>
      <c r="E69" s="2146"/>
      <c r="F69" s="1903">
        <v>47.709899999999998</v>
      </c>
      <c r="G69" s="2146">
        <v>38.141800000000003</v>
      </c>
      <c r="H69" s="2146"/>
      <c r="I69" s="1903">
        <v>39.6678</v>
      </c>
      <c r="J69" s="1903">
        <v>39.149299999999997</v>
      </c>
      <c r="K69" s="1903">
        <v>36.4636</v>
      </c>
      <c r="L69" s="2146">
        <v>46.671300000000002</v>
      </c>
      <c r="M69" s="2146"/>
      <c r="N69" s="1903">
        <v>45.573300000000003</v>
      </c>
      <c r="O69" s="1903">
        <v>40.935499999999998</v>
      </c>
      <c r="P69" s="1903">
        <v>50.372700000000002</v>
      </c>
      <c r="Q69" s="2147">
        <v>528.36869999999999</v>
      </c>
      <c r="R69" s="2147"/>
    </row>
    <row r="70" spans="1:18" s="1919" customFormat="1" ht="21" customHeight="1">
      <c r="A70" s="2152" t="s">
        <v>1190</v>
      </c>
      <c r="B70" s="2152"/>
      <c r="C70" s="2152"/>
      <c r="D70" s="2152"/>
      <c r="E70" s="2152"/>
      <c r="F70" s="2152"/>
      <c r="G70" s="2152"/>
      <c r="H70" s="2152"/>
      <c r="I70" s="2152"/>
      <c r="J70" s="2152"/>
      <c r="K70" s="2152"/>
      <c r="L70" s="2152"/>
      <c r="M70" s="2152"/>
      <c r="N70" s="2152"/>
      <c r="O70" s="2152"/>
      <c r="P70" s="2152"/>
      <c r="Q70" s="2152"/>
      <c r="R70" s="2152"/>
    </row>
    <row r="71" spans="1:18">
      <c r="A71" s="1920" t="s">
        <v>804</v>
      </c>
    </row>
    <row r="72" spans="1:18">
      <c r="A72" s="1909" t="s">
        <v>111</v>
      </c>
    </row>
    <row r="73" spans="1:18">
      <c r="A73" s="1932" t="s">
        <v>123</v>
      </c>
    </row>
  </sheetData>
  <mergeCells count="217">
    <mergeCell ref="B8:I8"/>
    <mergeCell ref="J8:P8"/>
    <mergeCell ref="Q8:R8"/>
    <mergeCell ref="A9:R9"/>
    <mergeCell ref="D10:E10"/>
    <mergeCell ref="G10:H10"/>
    <mergeCell ref="L10:M10"/>
    <mergeCell ref="Q10:R10"/>
    <mergeCell ref="A1:R1"/>
    <mergeCell ref="A2:R2"/>
    <mergeCell ref="D5:E5"/>
    <mergeCell ref="G5:H5"/>
    <mergeCell ref="L5:M5"/>
    <mergeCell ref="B7:I7"/>
    <mergeCell ref="J7:P7"/>
    <mergeCell ref="Q7:R7"/>
    <mergeCell ref="D13:E13"/>
    <mergeCell ref="G13:H13"/>
    <mergeCell ref="L13:M13"/>
    <mergeCell ref="Q13:R13"/>
    <mergeCell ref="A14:R14"/>
    <mergeCell ref="A15:R15"/>
    <mergeCell ref="D11:E11"/>
    <mergeCell ref="G11:H11"/>
    <mergeCell ref="L11:M11"/>
    <mergeCell ref="Q11:R11"/>
    <mergeCell ref="D12:E12"/>
    <mergeCell ref="G12:H12"/>
    <mergeCell ref="L12:M12"/>
    <mergeCell ref="Q12:R12"/>
    <mergeCell ref="D18:E18"/>
    <mergeCell ref="G18:H18"/>
    <mergeCell ref="L18:M18"/>
    <mergeCell ref="Q18:R18"/>
    <mergeCell ref="D19:E19"/>
    <mergeCell ref="G19:H19"/>
    <mergeCell ref="L19:M19"/>
    <mergeCell ref="Q19:R19"/>
    <mergeCell ref="D16:E16"/>
    <mergeCell ref="G16:H16"/>
    <mergeCell ref="L16:M16"/>
    <mergeCell ref="Q16:R16"/>
    <mergeCell ref="D17:E17"/>
    <mergeCell ref="G17:H17"/>
    <mergeCell ref="L17:M17"/>
    <mergeCell ref="Q17:R17"/>
    <mergeCell ref="D23:E23"/>
    <mergeCell ref="G23:H23"/>
    <mergeCell ref="L23:M23"/>
    <mergeCell ref="Q23:R23"/>
    <mergeCell ref="D24:E24"/>
    <mergeCell ref="G24:H24"/>
    <mergeCell ref="L24:M24"/>
    <mergeCell ref="Q24:R24"/>
    <mergeCell ref="A20:R20"/>
    <mergeCell ref="D21:E21"/>
    <mergeCell ref="G21:H21"/>
    <mergeCell ref="L21:M21"/>
    <mergeCell ref="Q21:R21"/>
    <mergeCell ref="D22:E22"/>
    <mergeCell ref="G22:H22"/>
    <mergeCell ref="L22:M22"/>
    <mergeCell ref="Q22:R22"/>
    <mergeCell ref="D28:E28"/>
    <mergeCell ref="G28:H28"/>
    <mergeCell ref="L28:M28"/>
    <mergeCell ref="Q28:R28"/>
    <mergeCell ref="D29:E29"/>
    <mergeCell ref="G29:H29"/>
    <mergeCell ref="L29:M29"/>
    <mergeCell ref="Q29:R29"/>
    <mergeCell ref="A25:R25"/>
    <mergeCell ref="D26:E26"/>
    <mergeCell ref="G26:H26"/>
    <mergeCell ref="L26:M26"/>
    <mergeCell ref="Q26:R26"/>
    <mergeCell ref="D27:E27"/>
    <mergeCell ref="G27:H27"/>
    <mergeCell ref="L27:M27"/>
    <mergeCell ref="Q27:R27"/>
    <mergeCell ref="D33:E33"/>
    <mergeCell ref="G33:H33"/>
    <mergeCell ref="L33:M33"/>
    <mergeCell ref="Q33:R33"/>
    <mergeCell ref="D34:E34"/>
    <mergeCell ref="G34:H34"/>
    <mergeCell ref="L34:M34"/>
    <mergeCell ref="Q34:R34"/>
    <mergeCell ref="A30:R30"/>
    <mergeCell ref="D31:E31"/>
    <mergeCell ref="G31:H31"/>
    <mergeCell ref="L31:M31"/>
    <mergeCell ref="Q31:R31"/>
    <mergeCell ref="D32:E32"/>
    <mergeCell ref="G32:H32"/>
    <mergeCell ref="L32:M32"/>
    <mergeCell ref="Q32:R32"/>
    <mergeCell ref="D38:E38"/>
    <mergeCell ref="G38:H38"/>
    <mergeCell ref="L38:M38"/>
    <mergeCell ref="Q38:R38"/>
    <mergeCell ref="D39:E39"/>
    <mergeCell ref="G39:H39"/>
    <mergeCell ref="L39:M39"/>
    <mergeCell ref="Q39:R39"/>
    <mergeCell ref="A35:R35"/>
    <mergeCell ref="D36:E36"/>
    <mergeCell ref="G36:H36"/>
    <mergeCell ref="L36:M36"/>
    <mergeCell ref="Q36:R36"/>
    <mergeCell ref="D37:E37"/>
    <mergeCell ref="G37:H37"/>
    <mergeCell ref="L37:M37"/>
    <mergeCell ref="Q37:R37"/>
    <mergeCell ref="D43:E43"/>
    <mergeCell ref="G43:H43"/>
    <mergeCell ref="L43:M43"/>
    <mergeCell ref="Q43:R43"/>
    <mergeCell ref="D44:E44"/>
    <mergeCell ref="G44:H44"/>
    <mergeCell ref="L44:M44"/>
    <mergeCell ref="Q44:R44"/>
    <mergeCell ref="A40:R40"/>
    <mergeCell ref="D41:E41"/>
    <mergeCell ref="G41:H41"/>
    <mergeCell ref="L41:M41"/>
    <mergeCell ref="Q41:R41"/>
    <mergeCell ref="D42:E42"/>
    <mergeCell ref="G42:H42"/>
    <mergeCell ref="L42:M42"/>
    <mergeCell ref="Q42:R42"/>
    <mergeCell ref="D48:E48"/>
    <mergeCell ref="G48:H48"/>
    <mergeCell ref="L48:M48"/>
    <mergeCell ref="Q48:R48"/>
    <mergeCell ref="D49:E49"/>
    <mergeCell ref="G49:H49"/>
    <mergeCell ref="L49:M49"/>
    <mergeCell ref="Q49:R49"/>
    <mergeCell ref="A45:R45"/>
    <mergeCell ref="D46:E46"/>
    <mergeCell ref="G46:H46"/>
    <mergeCell ref="L46:M46"/>
    <mergeCell ref="Q46:R46"/>
    <mergeCell ref="D47:E47"/>
    <mergeCell ref="G47:H47"/>
    <mergeCell ref="L47:M47"/>
    <mergeCell ref="Q47:R47"/>
    <mergeCell ref="D53:E53"/>
    <mergeCell ref="G53:H53"/>
    <mergeCell ref="L53:M53"/>
    <mergeCell ref="Q53:R53"/>
    <mergeCell ref="D54:E54"/>
    <mergeCell ref="G54:H54"/>
    <mergeCell ref="L54:M54"/>
    <mergeCell ref="Q54:R54"/>
    <mergeCell ref="A50:R50"/>
    <mergeCell ref="D51:E51"/>
    <mergeCell ref="G51:H51"/>
    <mergeCell ref="L51:M51"/>
    <mergeCell ref="Q51:R51"/>
    <mergeCell ref="D52:E52"/>
    <mergeCell ref="G52:H52"/>
    <mergeCell ref="L52:M52"/>
    <mergeCell ref="Q52:R52"/>
    <mergeCell ref="D58:E58"/>
    <mergeCell ref="G58:H58"/>
    <mergeCell ref="L58:M58"/>
    <mergeCell ref="Q58:R58"/>
    <mergeCell ref="D59:E59"/>
    <mergeCell ref="G59:H59"/>
    <mergeCell ref="L59:M59"/>
    <mergeCell ref="Q59:R59"/>
    <mergeCell ref="A55:R55"/>
    <mergeCell ref="D56:E56"/>
    <mergeCell ref="G56:H56"/>
    <mergeCell ref="L56:M56"/>
    <mergeCell ref="Q56:R56"/>
    <mergeCell ref="D57:E57"/>
    <mergeCell ref="G57:H57"/>
    <mergeCell ref="L57:M57"/>
    <mergeCell ref="Q57:R57"/>
    <mergeCell ref="D63:E63"/>
    <mergeCell ref="G63:H63"/>
    <mergeCell ref="L63:M63"/>
    <mergeCell ref="Q63:R63"/>
    <mergeCell ref="D64:E64"/>
    <mergeCell ref="G64:H64"/>
    <mergeCell ref="L64:M64"/>
    <mergeCell ref="Q64:R64"/>
    <mergeCell ref="A60:R60"/>
    <mergeCell ref="D61:E61"/>
    <mergeCell ref="G61:H61"/>
    <mergeCell ref="L61:M61"/>
    <mergeCell ref="Q61:R61"/>
    <mergeCell ref="D62:E62"/>
    <mergeCell ref="G62:H62"/>
    <mergeCell ref="L62:M62"/>
    <mergeCell ref="Q62:R62"/>
    <mergeCell ref="A65:R65"/>
    <mergeCell ref="D66:E66"/>
    <mergeCell ref="G66:H66"/>
    <mergeCell ref="L66:M66"/>
    <mergeCell ref="Q66:R66"/>
    <mergeCell ref="D67:E67"/>
    <mergeCell ref="G67:H67"/>
    <mergeCell ref="L67:M67"/>
    <mergeCell ref="Q67:R67"/>
    <mergeCell ref="A70:R70"/>
    <mergeCell ref="D68:E68"/>
    <mergeCell ref="G68:H68"/>
    <mergeCell ref="L68:M68"/>
    <mergeCell ref="Q68:R68"/>
    <mergeCell ref="D69:E69"/>
    <mergeCell ref="G69:H69"/>
    <mergeCell ref="L69:M69"/>
    <mergeCell ref="Q69:R69"/>
  </mergeCells>
  <hyperlinks>
    <hyperlink ref="A72" r:id="rId1" xr:uid="{61C7E12F-4676-48A2-8E7B-1A2ECECF1012}"/>
    <hyperlink ref="A73" location="'Inhaltsverzeichnis_2026-08'!A1" display="Zurück zum Inhaltsverzeichnis" xr:uid="{D8DE89D6-A67D-4052-BE8F-7F72488B34D6}"/>
  </hyperlinks>
  <pageMargins left="0.7" right="0.7" top="0.78740157499999996" bottom="0.78740157499999996" header="0.3" footer="0.3"/>
  <pageSetup paperSize="9" scale="90" orientation="portrait"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11F1C-6845-4FB5-9896-A574F6B3D62B}">
  <sheetPr>
    <tabColor rgb="FFCD3363"/>
    <outlinePr summaryBelow="0"/>
  </sheetPr>
  <dimension ref="A1:Q77"/>
  <sheetViews>
    <sheetView showGridLines="0" zoomScale="140" zoomScaleNormal="140" workbookViewId="0">
      <selection sqref="A1:Q1"/>
    </sheetView>
  </sheetViews>
  <sheetFormatPr baseColWidth="10" defaultColWidth="8" defaultRowHeight="12.75"/>
  <cols>
    <col min="1" max="1" width="7.5" style="1641" customWidth="1"/>
    <col min="2" max="2" width="6" style="1641" customWidth="1"/>
    <col min="3" max="3" width="5.625" style="1641" customWidth="1"/>
    <col min="4" max="4" width="5.75" style="1641" customWidth="1"/>
    <col min="5" max="5" width="5.625" style="1641" customWidth="1"/>
    <col min="6" max="6" width="2.25" style="1641" customWidth="1"/>
    <col min="7" max="7" width="3.5" style="1641" customWidth="1"/>
    <col min="8" max="8" width="5.625" style="1641" customWidth="1"/>
    <col min="9" max="9" width="5.75" style="1641" customWidth="1"/>
    <col min="10" max="10" width="5.625" style="1641" customWidth="1"/>
    <col min="11" max="11" width="3" style="1641" customWidth="1"/>
    <col min="12" max="12" width="2.75" style="1641" customWidth="1"/>
    <col min="13" max="13" width="5.625" style="1641" customWidth="1"/>
    <col min="14" max="14" width="5.75" style="1641" customWidth="1"/>
    <col min="15" max="15" width="5.625" style="1641" customWidth="1"/>
    <col min="16" max="16" width="5.25" style="1641" customWidth="1"/>
    <col min="17" max="17" width="6" style="1641" customWidth="1"/>
    <col min="18" max="16384" width="8" style="1641"/>
  </cols>
  <sheetData>
    <row r="1" spans="1:17" ht="13.5" customHeight="1">
      <c r="A1" s="2144" t="s">
        <v>1379</v>
      </c>
      <c r="B1" s="2144"/>
      <c r="C1" s="2144"/>
      <c r="D1" s="2144"/>
      <c r="E1" s="2144"/>
      <c r="F1" s="2144"/>
      <c r="G1" s="2144"/>
      <c r="H1" s="2144"/>
      <c r="I1" s="2144"/>
      <c r="J1" s="2144"/>
      <c r="K1" s="2144"/>
      <c r="L1" s="2144"/>
      <c r="M1" s="2144"/>
      <c r="N1" s="2144"/>
      <c r="O1" s="2144"/>
      <c r="P1" s="2144"/>
      <c r="Q1" s="2144"/>
    </row>
    <row r="2" spans="1:17" ht="13.5" customHeight="1" thickBot="1">
      <c r="A2" s="1910" t="s">
        <v>1384</v>
      </c>
      <c r="B2" s="1910"/>
      <c r="C2" s="1921"/>
      <c r="D2" s="1921"/>
      <c r="E2" s="1921"/>
      <c r="F2" s="1922"/>
      <c r="G2" s="1921"/>
      <c r="H2" s="1921"/>
      <c r="I2" s="1921"/>
      <c r="J2" s="1921"/>
      <c r="K2" s="1922"/>
      <c r="L2" s="1921"/>
      <c r="M2" s="1921"/>
      <c r="N2" s="1921"/>
      <c r="O2" s="1921"/>
      <c r="P2" s="1921"/>
      <c r="Q2" s="1921"/>
    </row>
    <row r="3" spans="1:17" ht="10.5" customHeight="1">
      <c r="A3" s="1914"/>
      <c r="B3" s="1914"/>
      <c r="C3" s="1915"/>
      <c r="D3" s="1915"/>
      <c r="E3" s="1915"/>
      <c r="F3" s="1916"/>
      <c r="G3" s="1915"/>
      <c r="H3" s="1915"/>
      <c r="I3" s="1915"/>
      <c r="J3" s="1915"/>
      <c r="K3" s="1916"/>
      <c r="L3" s="1915"/>
      <c r="M3" s="1915"/>
      <c r="N3" s="1915"/>
      <c r="O3" s="1915"/>
      <c r="P3" s="1917" t="s">
        <v>1176</v>
      </c>
      <c r="Q3" s="1918" t="s">
        <v>255</v>
      </c>
    </row>
    <row r="4" spans="1:17" ht="8.25" customHeight="1" thickBot="1">
      <c r="A4" s="1647"/>
      <c r="B4" s="1900" t="s">
        <v>255</v>
      </c>
      <c r="C4" s="1901" t="s">
        <v>262</v>
      </c>
      <c r="D4" s="1901" t="s">
        <v>263</v>
      </c>
      <c r="E4" s="1901" t="s">
        <v>264</v>
      </c>
      <c r="F4" s="2139" t="s">
        <v>265</v>
      </c>
      <c r="G4" s="2139"/>
      <c r="H4" s="1901" t="s">
        <v>268</v>
      </c>
      <c r="I4" s="1901" t="s">
        <v>267</v>
      </c>
      <c r="J4" s="1901" t="s">
        <v>266</v>
      </c>
      <c r="K4" s="2139" t="s">
        <v>256</v>
      </c>
      <c r="L4" s="2139"/>
      <c r="M4" s="1901" t="s">
        <v>257</v>
      </c>
      <c r="N4" s="1901" t="s">
        <v>179</v>
      </c>
      <c r="O4" s="1901" t="s">
        <v>258</v>
      </c>
      <c r="P4" s="1900" t="s">
        <v>1177</v>
      </c>
      <c r="Q4" s="1901" t="s">
        <v>1178</v>
      </c>
    </row>
    <row r="5" spans="1:17" ht="8.25" customHeight="1" thickBot="1">
      <c r="A5" s="1650" t="s">
        <v>1179</v>
      </c>
      <c r="B5" s="1647"/>
      <c r="C5" s="1651"/>
      <c r="D5" s="1651"/>
      <c r="E5" s="1651"/>
      <c r="F5" s="1652"/>
      <c r="G5" s="1651"/>
      <c r="H5" s="1651"/>
      <c r="I5" s="1651"/>
      <c r="J5" s="1651"/>
      <c r="K5" s="1652"/>
      <c r="L5" s="1651"/>
      <c r="M5" s="1651"/>
      <c r="N5" s="1651"/>
      <c r="O5" s="1651"/>
      <c r="P5" s="2209" t="s">
        <v>1418</v>
      </c>
      <c r="Q5" s="1901" t="s">
        <v>258</v>
      </c>
    </row>
    <row r="6" spans="1:17" ht="9" customHeight="1" thickBot="1">
      <c r="A6" s="1647"/>
      <c r="B6" s="2138">
        <v>2024</v>
      </c>
      <c r="C6" s="2138"/>
      <c r="D6" s="2138"/>
      <c r="E6" s="2138"/>
      <c r="F6" s="2138"/>
      <c r="G6" s="2138"/>
      <c r="H6" s="2138"/>
      <c r="I6" s="2139" t="s">
        <v>1180</v>
      </c>
      <c r="J6" s="2139"/>
      <c r="K6" s="2139"/>
      <c r="L6" s="2139"/>
      <c r="M6" s="2139"/>
      <c r="N6" s="2139"/>
      <c r="O6" s="2139"/>
      <c r="P6" s="2138" t="s">
        <v>1181</v>
      </c>
      <c r="Q6" s="2138"/>
    </row>
    <row r="7" spans="1:17" ht="8.25" customHeight="1" thickBot="1">
      <c r="A7" s="1647"/>
      <c r="B7" s="2138" t="s">
        <v>1180</v>
      </c>
      <c r="C7" s="2138"/>
      <c r="D7" s="2138"/>
      <c r="E7" s="2138"/>
      <c r="F7" s="2138"/>
      <c r="G7" s="2138"/>
      <c r="H7" s="2138"/>
      <c r="I7" s="2139" t="s">
        <v>962</v>
      </c>
      <c r="J7" s="2139"/>
      <c r="K7" s="2139"/>
      <c r="L7" s="2139"/>
      <c r="M7" s="2139"/>
      <c r="N7" s="2139"/>
      <c r="O7" s="2139"/>
      <c r="P7" s="2138" t="s">
        <v>1182</v>
      </c>
      <c r="Q7" s="2138"/>
    </row>
    <row r="8" spans="1:17" ht="13.5" customHeight="1">
      <c r="A8" s="2213" t="s">
        <v>1414</v>
      </c>
      <c r="B8" s="2144"/>
      <c r="C8" s="2144"/>
      <c r="D8" s="2144"/>
      <c r="E8" s="2144"/>
      <c r="F8" s="2144"/>
      <c r="G8" s="2144"/>
      <c r="H8" s="2144"/>
      <c r="I8" s="2144"/>
      <c r="J8" s="2144"/>
      <c r="K8" s="2144"/>
      <c r="L8" s="2144"/>
      <c r="M8" s="2144"/>
      <c r="N8" s="2144"/>
      <c r="O8" s="2144"/>
      <c r="P8" s="2144"/>
      <c r="Q8" s="2144"/>
    </row>
    <row r="9" spans="1:17" ht="12" customHeight="1">
      <c r="A9" s="2140" t="s">
        <v>1385</v>
      </c>
      <c r="B9" s="2140"/>
      <c r="C9" s="2140"/>
      <c r="D9" s="2140"/>
      <c r="E9" s="2140"/>
      <c r="F9" s="2140"/>
      <c r="G9" s="2140"/>
      <c r="H9" s="2140"/>
      <c r="I9" s="2140"/>
      <c r="J9" s="2140"/>
      <c r="K9" s="2140"/>
      <c r="L9" s="2140"/>
      <c r="M9" s="2140"/>
      <c r="N9" s="2140"/>
      <c r="O9" s="2140"/>
      <c r="P9" s="2140"/>
      <c r="Q9" s="2140"/>
    </row>
    <row r="10" spans="1:17" ht="9" customHeight="1" thickBot="1">
      <c r="A10" s="1653" t="s">
        <v>414</v>
      </c>
      <c r="B10" s="1903">
        <v>29.131499999999999</v>
      </c>
      <c r="C10" s="1903">
        <v>26.8062</v>
      </c>
      <c r="D10" s="1903">
        <v>25.819299999999998</v>
      </c>
      <c r="E10" s="1903">
        <v>26.2331</v>
      </c>
      <c r="F10" s="2146">
        <v>23.203399999999998</v>
      </c>
      <c r="G10" s="2146"/>
      <c r="H10" s="1903">
        <v>22.07</v>
      </c>
      <c r="I10" s="1903">
        <v>30.953800000000001</v>
      </c>
      <c r="J10" s="1903">
        <v>29.175999999999998</v>
      </c>
      <c r="K10" s="2146">
        <v>34.582599999999999</v>
      </c>
      <c r="L10" s="2146"/>
      <c r="M10" s="1903">
        <v>36.368200000000002</v>
      </c>
      <c r="N10" s="1903">
        <v>32.834099999999999</v>
      </c>
      <c r="O10" s="1903">
        <v>32.284700000000001</v>
      </c>
      <c r="P10" s="2147">
        <v>349.46289999999999</v>
      </c>
      <c r="Q10" s="2147"/>
    </row>
    <row r="11" spans="1:17" ht="9" customHeight="1" thickBot="1">
      <c r="B11" s="1903">
        <v>28.2638</v>
      </c>
      <c r="C11" s="1903">
        <v>26.649699999999999</v>
      </c>
      <c r="D11" s="1903">
        <v>30.832599999999999</v>
      </c>
      <c r="E11" s="1903">
        <v>30.851299999999998</v>
      </c>
      <c r="F11" s="2146">
        <v>29.525600000000001</v>
      </c>
      <c r="G11" s="2146"/>
      <c r="H11" s="1903">
        <v>30.157900000000001</v>
      </c>
      <c r="I11" s="1903">
        <v>39.116500000000002</v>
      </c>
      <c r="J11" s="1903">
        <v>38.309899999999999</v>
      </c>
      <c r="K11" s="2146">
        <v>38.182099999999998</v>
      </c>
      <c r="L11" s="2146"/>
      <c r="M11" s="1903">
        <v>38.782600000000002</v>
      </c>
      <c r="N11" s="1903">
        <v>37.874699999999997</v>
      </c>
      <c r="O11" s="1903">
        <v>39.061500000000002</v>
      </c>
      <c r="P11" s="2147">
        <v>407.60820000000001</v>
      </c>
      <c r="Q11" s="2147"/>
    </row>
    <row r="12" spans="1:17" ht="10.5" customHeight="1" thickBot="1">
      <c r="A12" s="1653" t="s">
        <v>1183</v>
      </c>
      <c r="B12" s="1903">
        <v>19.464600000000001</v>
      </c>
      <c r="C12" s="1903">
        <v>17.238099999999999</v>
      </c>
      <c r="D12" s="1903">
        <v>18.854500000000002</v>
      </c>
      <c r="E12" s="1903">
        <v>20.7944</v>
      </c>
      <c r="F12" s="2146">
        <v>16.449000000000002</v>
      </c>
      <c r="G12" s="2146"/>
      <c r="H12" s="1903">
        <v>13.331200000000001</v>
      </c>
      <c r="I12" s="1903">
        <v>20.731400000000001</v>
      </c>
      <c r="J12" s="1903">
        <v>19.355399999999999</v>
      </c>
      <c r="K12" s="2146">
        <v>21.870200000000001</v>
      </c>
      <c r="L12" s="2146"/>
      <c r="M12" s="1903">
        <v>18.666399999999999</v>
      </c>
      <c r="N12" s="1903">
        <v>18.9499</v>
      </c>
      <c r="O12" s="1903">
        <v>20.275700000000001</v>
      </c>
      <c r="P12" s="2147">
        <v>225.98079999999999</v>
      </c>
      <c r="Q12" s="2147"/>
    </row>
    <row r="13" spans="1:17" ht="9" customHeight="1" thickBot="1">
      <c r="B13" s="1903">
        <v>16.6935</v>
      </c>
      <c r="C13" s="1903">
        <v>17.219100000000001</v>
      </c>
      <c r="D13" s="1903">
        <v>20.055199999999999</v>
      </c>
      <c r="E13" s="1903">
        <v>18.552700000000002</v>
      </c>
      <c r="F13" s="2146">
        <v>17.159400000000002</v>
      </c>
      <c r="G13" s="2146"/>
      <c r="H13" s="1903">
        <v>16.1313</v>
      </c>
      <c r="I13" s="1903">
        <v>21.952999999999999</v>
      </c>
      <c r="J13" s="1903">
        <v>21.142700000000001</v>
      </c>
      <c r="K13" s="2146">
        <v>22.0093</v>
      </c>
      <c r="L13" s="2146"/>
      <c r="M13" s="1903">
        <v>21.1404</v>
      </c>
      <c r="N13" s="1903">
        <v>23.109500000000001</v>
      </c>
      <c r="O13" s="1903">
        <v>24.5261</v>
      </c>
      <c r="P13" s="2147">
        <v>239.69220000000001</v>
      </c>
      <c r="Q13" s="2147"/>
    </row>
    <row r="14" spans="1:17" ht="11.25" customHeight="1">
      <c r="A14" s="2140" t="s">
        <v>640</v>
      </c>
      <c r="B14" s="2140"/>
      <c r="C14" s="2140"/>
      <c r="D14" s="2140"/>
      <c r="E14" s="2140"/>
      <c r="F14" s="2140"/>
      <c r="G14" s="2140"/>
      <c r="H14" s="2140"/>
      <c r="I14" s="2140"/>
      <c r="J14" s="2140"/>
      <c r="K14" s="2140"/>
      <c r="L14" s="2140"/>
      <c r="M14" s="2140"/>
      <c r="N14" s="2140"/>
      <c r="O14" s="2140"/>
      <c r="P14" s="2140"/>
      <c r="Q14" s="2140"/>
    </row>
    <row r="15" spans="1:17" ht="9" customHeight="1" thickBot="1">
      <c r="A15" s="1653" t="s">
        <v>414</v>
      </c>
      <c r="B15" s="1903">
        <v>32.257599999999996</v>
      </c>
      <c r="C15" s="1903">
        <v>30.241700000000002</v>
      </c>
      <c r="D15" s="1903">
        <v>33.498600000000003</v>
      </c>
      <c r="E15" s="1903">
        <v>32.739899999999999</v>
      </c>
      <c r="F15" s="2146">
        <v>29.712700000000002</v>
      </c>
      <c r="G15" s="2146"/>
      <c r="H15" s="1903">
        <v>23.088799999999999</v>
      </c>
      <c r="I15" s="1903">
        <v>27.2974</v>
      </c>
      <c r="J15" s="1903">
        <v>24.7072</v>
      </c>
      <c r="K15" s="2146">
        <v>31.5215</v>
      </c>
      <c r="L15" s="2146"/>
      <c r="M15" s="1903">
        <v>30.2759</v>
      </c>
      <c r="N15" s="1903">
        <v>29.767700000000001</v>
      </c>
      <c r="O15" s="1903">
        <v>31.292899999999999</v>
      </c>
      <c r="P15" s="2147">
        <v>356.40190000000001</v>
      </c>
      <c r="Q15" s="2147"/>
    </row>
    <row r="16" spans="1:17" ht="9" customHeight="1" thickBot="1">
      <c r="B16" s="1903">
        <v>29.741299999999999</v>
      </c>
      <c r="C16" s="1903">
        <v>26.880500000000001</v>
      </c>
      <c r="D16" s="1903">
        <v>32.696899999999999</v>
      </c>
      <c r="E16" s="1903">
        <v>30.149000000000001</v>
      </c>
      <c r="F16" s="2146">
        <v>27.786799999999999</v>
      </c>
      <c r="G16" s="2146"/>
      <c r="H16" s="1903">
        <v>26.760200000000001</v>
      </c>
      <c r="I16" s="1903">
        <v>29.585100000000001</v>
      </c>
      <c r="J16" s="1903">
        <v>27.325600000000001</v>
      </c>
      <c r="K16" s="2146">
        <v>30.539899999999999</v>
      </c>
      <c r="L16" s="2146"/>
      <c r="M16" s="1903">
        <v>30.945</v>
      </c>
      <c r="N16" s="1903">
        <v>30.8947</v>
      </c>
      <c r="O16" s="1903">
        <v>31.495699999999999</v>
      </c>
      <c r="P16" s="2147">
        <v>354.80070000000001</v>
      </c>
      <c r="Q16" s="2147"/>
    </row>
    <row r="17" spans="1:17" ht="10.5" customHeight="1" thickBot="1">
      <c r="B17" s="1903">
        <v>19.231300000000001</v>
      </c>
      <c r="C17" s="1903">
        <v>18.721299999999999</v>
      </c>
      <c r="D17" s="1903">
        <v>23.4405</v>
      </c>
      <c r="E17" s="1903">
        <v>22.247499999999999</v>
      </c>
      <c r="F17" s="2146">
        <v>18.595300000000002</v>
      </c>
      <c r="G17" s="2146"/>
      <c r="H17" s="1903">
        <v>14.368600000000001</v>
      </c>
      <c r="I17" s="1903">
        <v>19.456199999999999</v>
      </c>
      <c r="J17" s="1903">
        <v>17.7212</v>
      </c>
      <c r="K17" s="2146">
        <v>18.005099999999999</v>
      </c>
      <c r="L17" s="2146"/>
      <c r="M17" s="1903">
        <v>17.420300000000001</v>
      </c>
      <c r="N17" s="1903">
        <v>17.815999999999999</v>
      </c>
      <c r="O17" s="1903">
        <v>17.519400000000001</v>
      </c>
      <c r="P17" s="2147">
        <v>224.5427</v>
      </c>
      <c r="Q17" s="2147"/>
    </row>
    <row r="18" spans="1:17" ht="9" customHeight="1" thickBot="1">
      <c r="A18" s="1653" t="s">
        <v>1183</v>
      </c>
      <c r="B18" s="1903">
        <v>17.864100000000001</v>
      </c>
      <c r="C18" s="1903">
        <v>15.6919</v>
      </c>
      <c r="D18" s="1903">
        <v>20.1252</v>
      </c>
      <c r="E18" s="1903">
        <v>19.1267</v>
      </c>
      <c r="F18" s="2146">
        <v>16.5259</v>
      </c>
      <c r="G18" s="2146"/>
      <c r="H18" s="1903">
        <v>15.0581</v>
      </c>
      <c r="I18" s="1903">
        <v>16.709800000000001</v>
      </c>
      <c r="J18" s="1903">
        <v>14.8498</v>
      </c>
      <c r="K18" s="2146">
        <v>17.662700000000001</v>
      </c>
      <c r="L18" s="2146"/>
      <c r="M18" s="1903">
        <v>16.445799999999998</v>
      </c>
      <c r="N18" s="1903">
        <v>16.373100000000001</v>
      </c>
      <c r="O18" s="1903">
        <v>17.744900000000001</v>
      </c>
      <c r="P18" s="2147">
        <v>204.178</v>
      </c>
      <c r="Q18" s="2147"/>
    </row>
    <row r="19" spans="1:17" ht="11.25" customHeight="1">
      <c r="A19" s="2140" t="s">
        <v>1219</v>
      </c>
      <c r="B19" s="2140"/>
      <c r="C19" s="2140"/>
      <c r="D19" s="2140"/>
      <c r="E19" s="2140"/>
      <c r="F19" s="2140"/>
      <c r="G19" s="2140"/>
      <c r="H19" s="2140"/>
      <c r="I19" s="2140"/>
      <c r="J19" s="2140"/>
      <c r="K19" s="2140"/>
      <c r="L19" s="2140"/>
      <c r="M19" s="2140"/>
      <c r="N19" s="2140"/>
      <c r="O19" s="2140"/>
      <c r="P19" s="2140"/>
      <c r="Q19" s="2140"/>
    </row>
    <row r="20" spans="1:17" ht="9" customHeight="1" thickBot="1">
      <c r="A20" s="1653" t="s">
        <v>414</v>
      </c>
      <c r="B20" s="1903">
        <v>127.3074</v>
      </c>
      <c r="C20" s="1903">
        <v>124.0763</v>
      </c>
      <c r="D20" s="1903">
        <v>116.9495</v>
      </c>
      <c r="E20" s="1903">
        <v>123.41719999999999</v>
      </c>
      <c r="F20" s="2146">
        <v>111.026</v>
      </c>
      <c r="G20" s="2146"/>
      <c r="H20" s="1903">
        <v>105.57940000000001</v>
      </c>
      <c r="I20" s="1903">
        <v>119.3048</v>
      </c>
      <c r="J20" s="1903">
        <v>111.34269999999999</v>
      </c>
      <c r="K20" s="2146">
        <v>118.7315</v>
      </c>
      <c r="L20" s="2146"/>
      <c r="M20" s="1903">
        <v>121.42</v>
      </c>
      <c r="N20" s="1903">
        <v>119.56789999999999</v>
      </c>
      <c r="O20" s="1903">
        <v>124.1789</v>
      </c>
      <c r="P20" s="2147">
        <v>1422.9015999999999</v>
      </c>
      <c r="Q20" s="2147"/>
    </row>
    <row r="21" spans="1:17" ht="9" customHeight="1" thickBot="1">
      <c r="B21" s="1903">
        <v>125.1515</v>
      </c>
      <c r="C21" s="1903">
        <v>117.41240000000001</v>
      </c>
      <c r="D21" s="1903">
        <v>122.21299999999999</v>
      </c>
      <c r="E21" s="1903">
        <v>124.35890000000001</v>
      </c>
      <c r="F21" s="2146">
        <v>116.21040000000001</v>
      </c>
      <c r="G21" s="2146"/>
      <c r="H21" s="1903">
        <v>120.7799</v>
      </c>
      <c r="I21" s="1903">
        <v>126.14660000000001</v>
      </c>
      <c r="J21" s="1903">
        <v>118.7989</v>
      </c>
      <c r="K21" s="2146">
        <v>131.5787</v>
      </c>
      <c r="L21" s="2146"/>
      <c r="M21" s="1903">
        <v>126.7178</v>
      </c>
      <c r="N21" s="1903">
        <v>121.1066</v>
      </c>
      <c r="O21" s="1903">
        <v>133.22040000000001</v>
      </c>
      <c r="P21" s="2147">
        <v>1483.6950999999999</v>
      </c>
      <c r="Q21" s="2147"/>
    </row>
    <row r="22" spans="1:17" ht="10.5" customHeight="1" thickBot="1">
      <c r="A22" s="1653" t="s">
        <v>1183</v>
      </c>
      <c r="B22" s="1903">
        <v>108.81699999999999</v>
      </c>
      <c r="C22" s="1903">
        <v>105.8695</v>
      </c>
      <c r="D22" s="1903">
        <v>99.612300000000005</v>
      </c>
      <c r="E22" s="1903">
        <v>105.73699999999999</v>
      </c>
      <c r="F22" s="2146">
        <v>95.377799999999993</v>
      </c>
      <c r="G22" s="2146"/>
      <c r="H22" s="1903">
        <v>90.065299999999993</v>
      </c>
      <c r="I22" s="1903">
        <v>104.3105</v>
      </c>
      <c r="J22" s="1903">
        <v>97.037800000000004</v>
      </c>
      <c r="K22" s="2146">
        <v>103.52330000000001</v>
      </c>
      <c r="L22" s="2146"/>
      <c r="M22" s="1903">
        <v>104.07550000000001</v>
      </c>
      <c r="N22" s="1903">
        <v>102.3266</v>
      </c>
      <c r="O22" s="1903">
        <v>105.81489999999999</v>
      </c>
      <c r="P22" s="2147">
        <v>1222.5675000000001</v>
      </c>
      <c r="Q22" s="2147"/>
    </row>
    <row r="23" spans="1:17" ht="9" customHeight="1" thickBot="1">
      <c r="B23" s="1903">
        <v>108.14190000000001</v>
      </c>
      <c r="C23" s="1903">
        <v>101.4725</v>
      </c>
      <c r="D23" s="1903">
        <v>105.95229999999999</v>
      </c>
      <c r="E23" s="1903">
        <v>107.8006</v>
      </c>
      <c r="F23" s="2146">
        <v>99.948700000000002</v>
      </c>
      <c r="G23" s="2146"/>
      <c r="H23" s="1903">
        <v>102.38849999999999</v>
      </c>
      <c r="I23" s="1903">
        <v>107.52849999999999</v>
      </c>
      <c r="J23" s="1903">
        <v>100.8083</v>
      </c>
      <c r="K23" s="2146">
        <v>112.08369999999999</v>
      </c>
      <c r="L23" s="2146"/>
      <c r="M23" s="1903">
        <v>108.45950000000001</v>
      </c>
      <c r="N23" s="1903">
        <v>104.2448</v>
      </c>
      <c r="O23" s="1903">
        <v>114.3351</v>
      </c>
      <c r="P23" s="2147">
        <v>1273.1643999999999</v>
      </c>
      <c r="Q23" s="2147"/>
    </row>
    <row r="24" spans="1:17" ht="11.25" customHeight="1">
      <c r="A24" s="2208" t="s">
        <v>1419</v>
      </c>
      <c r="B24" s="2140"/>
      <c r="C24" s="2140"/>
      <c r="D24" s="2140"/>
      <c r="E24" s="2140"/>
      <c r="F24" s="2140"/>
      <c r="G24" s="2140"/>
      <c r="H24" s="2140"/>
      <c r="I24" s="2140"/>
      <c r="J24" s="2140"/>
      <c r="K24" s="2140"/>
      <c r="L24" s="2140"/>
      <c r="M24" s="2140"/>
      <c r="N24" s="2140"/>
      <c r="O24" s="2140"/>
      <c r="P24" s="2140"/>
      <c r="Q24" s="2140"/>
    </row>
    <row r="25" spans="1:17" ht="9" customHeight="1" thickBot="1">
      <c r="A25" s="1653" t="s">
        <v>414</v>
      </c>
      <c r="B25" s="1903">
        <v>194.410383</v>
      </c>
      <c r="C25" s="1903">
        <v>193.296494</v>
      </c>
      <c r="D25" s="1903">
        <v>201.09558100000001</v>
      </c>
      <c r="E25" s="1903">
        <v>213.35880599999999</v>
      </c>
      <c r="F25" s="2146">
        <v>208.03719100000001</v>
      </c>
      <c r="G25" s="2146"/>
      <c r="H25" s="1903">
        <v>184.32965799999999</v>
      </c>
      <c r="I25" s="1903">
        <v>190.69668799999999</v>
      </c>
      <c r="J25" s="1903">
        <v>191.59672699999999</v>
      </c>
      <c r="K25" s="2146">
        <v>206.89592099999999</v>
      </c>
      <c r="L25" s="2146"/>
      <c r="M25" s="1903">
        <v>187.428732</v>
      </c>
      <c r="N25" s="1903">
        <v>184.18295499999999</v>
      </c>
      <c r="O25" s="1903">
        <v>180.67578800000001</v>
      </c>
      <c r="P25" s="2147">
        <v>2336.0049239999998</v>
      </c>
      <c r="Q25" s="2147"/>
    </row>
    <row r="26" spans="1:17" ht="9" customHeight="1" thickBot="1">
      <c r="B26" s="1903">
        <v>194.83007699999999</v>
      </c>
      <c r="C26" s="1903">
        <v>193.36139800000001</v>
      </c>
      <c r="D26" s="1903">
        <v>200.82619700000001</v>
      </c>
      <c r="E26" s="1903">
        <v>210.836614</v>
      </c>
      <c r="F26" s="2146">
        <v>200.72640100000001</v>
      </c>
      <c r="G26" s="2146"/>
      <c r="H26" s="1903">
        <v>186.077673</v>
      </c>
      <c r="I26" s="1903">
        <v>200.819232</v>
      </c>
      <c r="J26" s="1903">
        <v>194.38669400000001</v>
      </c>
      <c r="K26" s="2146">
        <v>209.80045000000001</v>
      </c>
      <c r="L26" s="2146"/>
      <c r="M26" s="1903">
        <v>185.322622</v>
      </c>
      <c r="N26" s="1903">
        <v>175.77936199999999</v>
      </c>
      <c r="O26" s="1903">
        <v>197.37751299999999</v>
      </c>
      <c r="P26" s="2147">
        <v>2350.144233</v>
      </c>
      <c r="Q26" s="2147"/>
    </row>
    <row r="27" spans="1:17" ht="10.5" customHeight="1" thickBot="1">
      <c r="A27" s="1653" t="s">
        <v>1183</v>
      </c>
      <c r="B27" s="1903">
        <v>159.48651599999999</v>
      </c>
      <c r="C27" s="1903">
        <v>161.067149</v>
      </c>
      <c r="D27" s="1903">
        <v>169.21736999999999</v>
      </c>
      <c r="E27" s="1903">
        <v>176.61267699999999</v>
      </c>
      <c r="F27" s="2146">
        <v>170.08686499999999</v>
      </c>
      <c r="G27" s="2146"/>
      <c r="H27" s="1903">
        <v>154.92306099999999</v>
      </c>
      <c r="I27" s="1903">
        <v>168.618088</v>
      </c>
      <c r="J27" s="1903">
        <v>166.63503499999999</v>
      </c>
      <c r="K27" s="2146">
        <v>183.38786099999999</v>
      </c>
      <c r="L27" s="2146"/>
      <c r="M27" s="1903">
        <v>162.87263200000001</v>
      </c>
      <c r="N27" s="1903">
        <v>155.67366100000001</v>
      </c>
      <c r="O27" s="1903">
        <v>150.587074</v>
      </c>
      <c r="P27" s="2147">
        <v>1979.167989</v>
      </c>
      <c r="Q27" s="2147"/>
    </row>
    <row r="28" spans="1:17" ht="9" customHeight="1" thickBot="1">
      <c r="B28" s="1903">
        <v>161.103599</v>
      </c>
      <c r="C28" s="1903">
        <v>163.63969499999999</v>
      </c>
      <c r="D28" s="1903">
        <v>169.47662700000001</v>
      </c>
      <c r="E28" s="1903">
        <v>177.983273</v>
      </c>
      <c r="F28" s="2146">
        <v>167.93395799999999</v>
      </c>
      <c r="G28" s="2146"/>
      <c r="H28" s="1903">
        <v>155.429948</v>
      </c>
      <c r="I28" s="1903">
        <v>167.64343199999999</v>
      </c>
      <c r="J28" s="1903">
        <v>159.44305800000001</v>
      </c>
      <c r="K28" s="2146">
        <v>173.302414</v>
      </c>
      <c r="L28" s="2146"/>
      <c r="M28" s="1903">
        <v>154.079892</v>
      </c>
      <c r="N28" s="1903">
        <v>145.35606200000001</v>
      </c>
      <c r="O28" s="1903">
        <v>163.14541299999999</v>
      </c>
      <c r="P28" s="2147">
        <v>1958.5373709999999</v>
      </c>
      <c r="Q28" s="2147"/>
    </row>
    <row r="29" spans="1:17" ht="11.25" customHeight="1">
      <c r="A29" s="2208" t="s">
        <v>1411</v>
      </c>
      <c r="B29" s="2140"/>
      <c r="C29" s="2140"/>
      <c r="D29" s="2140"/>
      <c r="E29" s="2140"/>
      <c r="F29" s="2140"/>
      <c r="G29" s="2140"/>
      <c r="H29" s="2140"/>
      <c r="I29" s="2140"/>
      <c r="J29" s="2140"/>
      <c r="K29" s="2140"/>
      <c r="L29" s="2140"/>
      <c r="M29" s="2140"/>
      <c r="N29" s="2140"/>
      <c r="O29" s="2140"/>
      <c r="P29" s="2140"/>
      <c r="Q29" s="2140"/>
    </row>
    <row r="30" spans="1:17" ht="9" customHeight="1" thickBot="1">
      <c r="A30" s="1653" t="s">
        <v>414</v>
      </c>
      <c r="B30" s="1903">
        <v>52.829099999999997</v>
      </c>
      <c r="C30" s="1903">
        <v>55.604900000000001</v>
      </c>
      <c r="D30" s="1903">
        <v>47.318199999999997</v>
      </c>
      <c r="E30" s="1903">
        <v>46.454999999999998</v>
      </c>
      <c r="F30" s="2146">
        <v>46.037999999999997</v>
      </c>
      <c r="G30" s="2146"/>
      <c r="H30" s="1903">
        <v>46.773600000000002</v>
      </c>
      <c r="I30" s="1903">
        <v>37.149099999999997</v>
      </c>
      <c r="J30" s="1903">
        <v>42.793100000000003</v>
      </c>
      <c r="K30" s="2146">
        <v>52.442900000000002</v>
      </c>
      <c r="L30" s="2146"/>
      <c r="M30" s="1903">
        <v>36.858199999999997</v>
      </c>
      <c r="N30" s="1903">
        <v>33.979199999999999</v>
      </c>
      <c r="O30" s="1903">
        <v>35.959000000000003</v>
      </c>
      <c r="P30" s="2147">
        <v>534.20029999999997</v>
      </c>
      <c r="Q30" s="2147"/>
    </row>
    <row r="31" spans="1:17" ht="9" customHeight="1" thickBot="1">
      <c r="B31" s="1903">
        <v>54.407499999999999</v>
      </c>
      <c r="C31" s="1903">
        <v>40.669199999999996</v>
      </c>
      <c r="D31" s="1903">
        <v>39.912799999999997</v>
      </c>
      <c r="E31" s="1903">
        <v>48.457000000000001</v>
      </c>
      <c r="F31" s="2146">
        <v>49.4602</v>
      </c>
      <c r="G31" s="2146"/>
      <c r="H31" s="1903">
        <v>38.703200000000002</v>
      </c>
      <c r="I31" s="1903">
        <v>32.897799999999997</v>
      </c>
      <c r="J31" s="1903">
        <v>35.337299999999999</v>
      </c>
      <c r="K31" s="2146">
        <v>40.252299999999998</v>
      </c>
      <c r="L31" s="2146"/>
      <c r="M31" s="1903">
        <v>35.275100000000002</v>
      </c>
      <c r="N31" s="1903">
        <v>28.911300000000001</v>
      </c>
      <c r="O31" s="1903">
        <v>27.79</v>
      </c>
      <c r="P31" s="2147">
        <v>472.07369999999997</v>
      </c>
      <c r="Q31" s="2147"/>
    </row>
    <row r="32" spans="1:17" ht="10.5" customHeight="1" thickBot="1">
      <c r="A32" s="1653" t="s">
        <v>1183</v>
      </c>
      <c r="B32" s="1903">
        <v>44.879800000000003</v>
      </c>
      <c r="C32" s="1903">
        <v>46.636099999999999</v>
      </c>
      <c r="D32" s="1903">
        <v>41.860900000000001</v>
      </c>
      <c r="E32" s="1903">
        <v>40.813499999999998</v>
      </c>
      <c r="F32" s="2146">
        <v>42.340699999999998</v>
      </c>
      <c r="G32" s="2146"/>
      <c r="H32" s="1903">
        <v>40.567900000000002</v>
      </c>
      <c r="I32" s="1903">
        <v>32.296399999999998</v>
      </c>
      <c r="J32" s="1903">
        <v>34.994</v>
      </c>
      <c r="K32" s="2146">
        <v>40.061100000000003</v>
      </c>
      <c r="L32" s="2146"/>
      <c r="M32" s="1903">
        <v>31.005400000000002</v>
      </c>
      <c r="N32" s="1903">
        <v>29.616800000000001</v>
      </c>
      <c r="O32" s="1903">
        <v>29.978200000000001</v>
      </c>
      <c r="P32" s="2147">
        <v>455.05079999999998</v>
      </c>
      <c r="Q32" s="2147"/>
    </row>
    <row r="33" spans="1:17" ht="9" customHeight="1" thickBot="1">
      <c r="B33" s="1903">
        <v>47.573099999999997</v>
      </c>
      <c r="C33" s="1903">
        <v>32.625999999999998</v>
      </c>
      <c r="D33" s="1903">
        <v>34.4146</v>
      </c>
      <c r="E33" s="1903">
        <v>44.016599999999997</v>
      </c>
      <c r="F33" s="2146">
        <v>45.455199999999998</v>
      </c>
      <c r="G33" s="2146"/>
      <c r="H33" s="1903">
        <v>34.97</v>
      </c>
      <c r="I33" s="1903">
        <v>28.9055</v>
      </c>
      <c r="J33" s="1903">
        <v>30.531500000000001</v>
      </c>
      <c r="K33" s="2146">
        <v>36.320599999999999</v>
      </c>
      <c r="L33" s="2146"/>
      <c r="M33" s="1903">
        <v>30.012</v>
      </c>
      <c r="N33" s="1903">
        <v>23.508500000000002</v>
      </c>
      <c r="O33" s="1903">
        <v>22.423100000000002</v>
      </c>
      <c r="P33" s="2147">
        <v>410.75670000000002</v>
      </c>
      <c r="Q33" s="2147"/>
    </row>
    <row r="34" spans="1:17" ht="11.25" customHeight="1">
      <c r="A34" s="2140" t="s">
        <v>1386</v>
      </c>
      <c r="B34" s="2140"/>
      <c r="C34" s="2140"/>
      <c r="D34" s="2140"/>
      <c r="E34" s="2140"/>
      <c r="F34" s="2140"/>
      <c r="G34" s="2140"/>
      <c r="H34" s="2140"/>
      <c r="I34" s="2140"/>
      <c r="J34" s="2140"/>
      <c r="K34" s="2140"/>
      <c r="L34" s="2140"/>
      <c r="M34" s="2140"/>
      <c r="N34" s="2140"/>
      <c r="O34" s="2140"/>
      <c r="P34" s="2140"/>
      <c r="Q34" s="2140"/>
    </row>
    <row r="35" spans="1:17" ht="9" customHeight="1" thickBot="1">
      <c r="A35" s="1653" t="s">
        <v>414</v>
      </c>
      <c r="B35" s="1903">
        <v>1579.55476</v>
      </c>
      <c r="C35" s="1903">
        <v>1390.25351</v>
      </c>
      <c r="D35" s="1903">
        <v>1276.18451</v>
      </c>
      <c r="E35" s="1903">
        <v>1172.3019999999999</v>
      </c>
      <c r="F35" s="2146">
        <v>1113.28431</v>
      </c>
      <c r="G35" s="2146"/>
      <c r="H35" s="1903">
        <v>911.71357999999998</v>
      </c>
      <c r="I35" s="1903">
        <v>984.06674999999996</v>
      </c>
      <c r="J35" s="1903">
        <v>1016.12928</v>
      </c>
      <c r="K35" s="2146">
        <v>1189.7647999999999</v>
      </c>
      <c r="L35" s="2146"/>
      <c r="M35" s="1903">
        <v>1273.0509300000001</v>
      </c>
      <c r="N35" s="1903">
        <v>1577.0169800000001</v>
      </c>
      <c r="O35" s="1903">
        <v>1513.2865200000001</v>
      </c>
      <c r="P35" s="2147">
        <v>14996.60793</v>
      </c>
      <c r="Q35" s="2147"/>
    </row>
    <row r="36" spans="1:17" ht="9" customHeight="1" thickBot="1">
      <c r="B36" s="1903">
        <v>1590.3410100000001</v>
      </c>
      <c r="C36" s="1903">
        <v>1155.67806</v>
      </c>
      <c r="D36" s="1903">
        <v>1199.4664600000001</v>
      </c>
      <c r="E36" s="1903">
        <v>1019.66695</v>
      </c>
      <c r="F36" s="2146">
        <v>979.44982000000005</v>
      </c>
      <c r="G36" s="2146"/>
      <c r="H36" s="1903">
        <v>885.57947000000001</v>
      </c>
      <c r="I36" s="1903">
        <v>909.44156999999996</v>
      </c>
      <c r="J36" s="1903">
        <v>1161.7014899999999</v>
      </c>
      <c r="K36" s="2146">
        <v>1249.64535</v>
      </c>
      <c r="L36" s="2146"/>
      <c r="M36" s="1903">
        <v>1257.57233</v>
      </c>
      <c r="N36" s="1903">
        <v>1297.72731</v>
      </c>
      <c r="O36" s="1903">
        <v>1549.54645</v>
      </c>
      <c r="P36" s="2147">
        <v>14255.816269999999</v>
      </c>
      <c r="Q36" s="2147"/>
    </row>
    <row r="37" spans="1:17" ht="10.5" customHeight="1" thickBot="1">
      <c r="A37" s="1653" t="s">
        <v>1183</v>
      </c>
      <c r="B37" s="1903">
        <v>906.90317000000005</v>
      </c>
      <c r="C37" s="1903">
        <v>759.52650000000006</v>
      </c>
      <c r="D37" s="1903">
        <v>670.06790000000001</v>
      </c>
      <c r="E37" s="1903">
        <v>582.81030999999996</v>
      </c>
      <c r="F37" s="2146">
        <v>603.72173999999995</v>
      </c>
      <c r="G37" s="2146"/>
      <c r="H37" s="1903">
        <v>489.24792000000002</v>
      </c>
      <c r="I37" s="1903">
        <v>520.89904000000001</v>
      </c>
      <c r="J37" s="1903">
        <v>554.83559000000002</v>
      </c>
      <c r="K37" s="2146">
        <v>672.95147999999995</v>
      </c>
      <c r="L37" s="2146"/>
      <c r="M37" s="1903">
        <v>759.68957999999998</v>
      </c>
      <c r="N37" s="1903">
        <v>1035.5736999999999</v>
      </c>
      <c r="O37" s="1903">
        <v>903.97623999999996</v>
      </c>
      <c r="P37" s="2147">
        <v>8460.2031700000007</v>
      </c>
      <c r="Q37" s="2147"/>
    </row>
    <row r="38" spans="1:17" ht="9" customHeight="1" thickBot="1">
      <c r="B38" s="1903">
        <v>1008.95475</v>
      </c>
      <c r="C38" s="1903">
        <v>683.02804000000003</v>
      </c>
      <c r="D38" s="1903">
        <v>715.17805999999996</v>
      </c>
      <c r="E38" s="1903">
        <v>571.91192999999998</v>
      </c>
      <c r="F38" s="2146">
        <v>538.85329999999999</v>
      </c>
      <c r="G38" s="2146"/>
      <c r="H38" s="1903">
        <v>493.38529999999997</v>
      </c>
      <c r="I38" s="1903">
        <v>500.04491999999999</v>
      </c>
      <c r="J38" s="1903">
        <v>663.47411</v>
      </c>
      <c r="K38" s="2146">
        <v>748.35199</v>
      </c>
      <c r="L38" s="2146"/>
      <c r="M38" s="1903">
        <v>747.71045000000004</v>
      </c>
      <c r="N38" s="1903">
        <v>787.23231999999996</v>
      </c>
      <c r="O38" s="1903">
        <v>950.66962000000001</v>
      </c>
      <c r="P38" s="2147">
        <v>8408.7947899999999</v>
      </c>
      <c r="Q38" s="2147"/>
    </row>
    <row r="39" spans="1:17" ht="11.25" customHeight="1">
      <c r="A39" s="2140" t="s">
        <v>1217</v>
      </c>
      <c r="B39" s="2140"/>
      <c r="C39" s="2140"/>
      <c r="D39" s="2140"/>
      <c r="E39" s="2140"/>
      <c r="F39" s="2140"/>
      <c r="G39" s="2140"/>
      <c r="H39" s="2140"/>
      <c r="I39" s="2140"/>
      <c r="J39" s="2140"/>
      <c r="K39" s="2140"/>
      <c r="L39" s="2140"/>
      <c r="M39" s="2140"/>
      <c r="N39" s="2140"/>
      <c r="O39" s="2140"/>
      <c r="P39" s="2140"/>
      <c r="Q39" s="2140"/>
    </row>
    <row r="40" spans="1:17" ht="9" customHeight="1" thickBot="1">
      <c r="A40" s="1653" t="s">
        <v>414</v>
      </c>
      <c r="B40" s="1903">
        <v>303.72705000000002</v>
      </c>
      <c r="C40" s="1903">
        <v>295.04797000000002</v>
      </c>
      <c r="D40" s="1903">
        <v>270.64096000000001</v>
      </c>
      <c r="E40" s="1903">
        <v>343.62617999999998</v>
      </c>
      <c r="F40" s="2146">
        <v>321.14652999999998</v>
      </c>
      <c r="G40" s="2146"/>
      <c r="H40" s="1903">
        <v>258.76080999999999</v>
      </c>
      <c r="I40" s="1903">
        <v>232.99818999999999</v>
      </c>
      <c r="J40" s="1903">
        <v>228.49848</v>
      </c>
      <c r="K40" s="2146">
        <v>237.46527</v>
      </c>
      <c r="L40" s="2146"/>
      <c r="M40" s="1903">
        <v>276.32157000000001</v>
      </c>
      <c r="N40" s="1903">
        <v>275.71449000000001</v>
      </c>
      <c r="O40" s="1903">
        <v>271.42646999999999</v>
      </c>
      <c r="P40" s="2147">
        <v>3315.3739700000001</v>
      </c>
      <c r="Q40" s="2147"/>
    </row>
    <row r="41" spans="1:17" ht="9" customHeight="1" thickBot="1">
      <c r="B41" s="1903">
        <v>315.87121000000002</v>
      </c>
      <c r="C41" s="1903">
        <v>257.03295000000003</v>
      </c>
      <c r="D41" s="1903">
        <v>275.71472999999997</v>
      </c>
      <c r="E41" s="1903">
        <v>308.04005000000001</v>
      </c>
      <c r="F41" s="2146">
        <v>301.38833</v>
      </c>
      <c r="G41" s="2146"/>
      <c r="H41" s="1903">
        <v>250.50975</v>
      </c>
      <c r="I41" s="1903">
        <v>211.34691000000001</v>
      </c>
      <c r="J41" s="1903">
        <v>216.25907000000001</v>
      </c>
      <c r="K41" s="2146">
        <v>282.56576999999999</v>
      </c>
      <c r="L41" s="2146"/>
      <c r="M41" s="1903">
        <v>254.76157000000001</v>
      </c>
      <c r="N41" s="1903">
        <v>261.67126000000002</v>
      </c>
      <c r="O41" s="1903">
        <v>288.55651999999998</v>
      </c>
      <c r="P41" s="2147">
        <v>3223.71812</v>
      </c>
      <c r="Q41" s="2147"/>
    </row>
    <row r="42" spans="1:17" ht="10.5" customHeight="1" thickBot="1">
      <c r="A42" s="1653" t="s">
        <v>1183</v>
      </c>
      <c r="B42" s="1903">
        <v>203.99346</v>
      </c>
      <c r="C42" s="1903">
        <v>207.09923000000001</v>
      </c>
      <c r="D42" s="1903">
        <v>171.86608000000001</v>
      </c>
      <c r="E42" s="1903">
        <v>228.90656000000001</v>
      </c>
      <c r="F42" s="2146">
        <v>225.11597</v>
      </c>
      <c r="G42" s="2146"/>
      <c r="H42" s="1903">
        <v>189.45743999999999</v>
      </c>
      <c r="I42" s="1903">
        <v>157.14851999999999</v>
      </c>
      <c r="J42" s="1903">
        <v>152.67686</v>
      </c>
      <c r="K42" s="2146">
        <v>162.96659</v>
      </c>
      <c r="L42" s="2146"/>
      <c r="M42" s="1903">
        <v>188.99200999999999</v>
      </c>
      <c r="N42" s="1903">
        <v>183.42597000000001</v>
      </c>
      <c r="O42" s="1903">
        <v>175.38412</v>
      </c>
      <c r="P42" s="2147">
        <v>2247.0328100000002</v>
      </c>
      <c r="Q42" s="2147"/>
    </row>
    <row r="43" spans="1:17" ht="9" customHeight="1" thickBot="1">
      <c r="B43" s="1903">
        <v>201.24178000000001</v>
      </c>
      <c r="C43" s="1903">
        <v>166.77542</v>
      </c>
      <c r="D43" s="1903">
        <v>161.96917999999999</v>
      </c>
      <c r="E43" s="1903">
        <v>196.61613</v>
      </c>
      <c r="F43" s="2146">
        <v>203.70518999999999</v>
      </c>
      <c r="G43" s="2146"/>
      <c r="H43" s="1903">
        <v>174.25483</v>
      </c>
      <c r="I43" s="1903">
        <v>141.53321</v>
      </c>
      <c r="J43" s="1903">
        <v>138.47375</v>
      </c>
      <c r="K43" s="2146">
        <v>194.82013000000001</v>
      </c>
      <c r="L43" s="2146"/>
      <c r="M43" s="1903">
        <v>169.18317999999999</v>
      </c>
      <c r="N43" s="1903">
        <v>170.99870999999999</v>
      </c>
      <c r="O43" s="1903">
        <v>193.18044</v>
      </c>
      <c r="P43" s="2147">
        <v>2112.7519499999999</v>
      </c>
      <c r="Q43" s="2147"/>
    </row>
    <row r="44" spans="1:17" ht="11.25" customHeight="1">
      <c r="A44" s="2140" t="s">
        <v>1216</v>
      </c>
      <c r="B44" s="2140"/>
      <c r="C44" s="2140"/>
      <c r="D44" s="2140"/>
      <c r="E44" s="2140"/>
      <c r="F44" s="2140"/>
      <c r="G44" s="2140"/>
      <c r="H44" s="2140"/>
      <c r="I44" s="2140"/>
      <c r="J44" s="2140"/>
      <c r="K44" s="2140"/>
      <c r="L44" s="2140"/>
      <c r="M44" s="2140"/>
      <c r="N44" s="2140"/>
      <c r="O44" s="2140"/>
      <c r="P44" s="2140"/>
      <c r="Q44" s="2140"/>
    </row>
    <row r="45" spans="1:17" ht="9" customHeight="1" thickBot="1">
      <c r="A45" s="1653" t="s">
        <v>414</v>
      </c>
      <c r="B45" s="1903">
        <v>351.07339999999999</v>
      </c>
      <c r="C45" s="1903">
        <v>370.31479999999999</v>
      </c>
      <c r="D45" s="1903">
        <v>290.73340000000002</v>
      </c>
      <c r="E45" s="1903">
        <v>437.16320000000002</v>
      </c>
      <c r="F45" s="2146">
        <v>385.58499999999998</v>
      </c>
      <c r="G45" s="2146"/>
      <c r="H45" s="1903">
        <v>362.25389999999999</v>
      </c>
      <c r="I45" s="1903">
        <v>372.85059999999999</v>
      </c>
      <c r="J45" s="1903">
        <v>324.90820000000002</v>
      </c>
      <c r="K45" s="2146">
        <v>399.63330000000002</v>
      </c>
      <c r="L45" s="2146"/>
      <c r="M45" s="1903">
        <v>374.12020000000001</v>
      </c>
      <c r="N45" s="1903">
        <v>332.35469999999998</v>
      </c>
      <c r="O45" s="1903">
        <v>294.43299999999999</v>
      </c>
      <c r="P45" s="2147">
        <v>4295.4237000000003</v>
      </c>
      <c r="Q45" s="2147"/>
    </row>
    <row r="46" spans="1:17" ht="9" customHeight="1" thickBot="1">
      <c r="B46" s="1903">
        <v>317.3365</v>
      </c>
      <c r="C46" s="1903">
        <v>302.21260000000001</v>
      </c>
      <c r="D46" s="1903">
        <v>284.10640000000001</v>
      </c>
      <c r="E46" s="1903">
        <v>374.39100000000002</v>
      </c>
      <c r="F46" s="2146">
        <v>298.78019999999998</v>
      </c>
      <c r="G46" s="2146"/>
      <c r="H46" s="1903">
        <v>317.80930000000001</v>
      </c>
      <c r="I46" s="1903">
        <v>379.26130000000001</v>
      </c>
      <c r="J46" s="1903">
        <v>309.38580000000002</v>
      </c>
      <c r="K46" s="2146">
        <v>366.21749999999997</v>
      </c>
      <c r="L46" s="2146"/>
      <c r="M46" s="1903">
        <v>328.13850000000002</v>
      </c>
      <c r="N46" s="1903">
        <v>327.25560000000002</v>
      </c>
      <c r="O46" s="1903">
        <v>285.85039999999998</v>
      </c>
      <c r="P46" s="2147">
        <v>3890.7451000000001</v>
      </c>
      <c r="Q46" s="2147"/>
    </row>
    <row r="47" spans="1:17" ht="10.5" customHeight="1" thickBot="1">
      <c r="A47" s="1653" t="s">
        <v>1183</v>
      </c>
      <c r="B47" s="1903">
        <v>297.67430000000002</v>
      </c>
      <c r="C47" s="1903">
        <v>319.26299999999998</v>
      </c>
      <c r="D47" s="1903">
        <v>241.68790000000001</v>
      </c>
      <c r="E47" s="1903">
        <v>369.04649999999998</v>
      </c>
      <c r="F47" s="2146">
        <v>333.76519999999999</v>
      </c>
      <c r="G47" s="2146"/>
      <c r="H47" s="1903">
        <v>295.55590000000001</v>
      </c>
      <c r="I47" s="1903">
        <v>333.09559999999999</v>
      </c>
      <c r="J47" s="1903">
        <v>271.62110000000001</v>
      </c>
      <c r="K47" s="2146">
        <v>341.43400000000003</v>
      </c>
      <c r="L47" s="2146"/>
      <c r="M47" s="1903">
        <v>325.9341</v>
      </c>
      <c r="N47" s="1903">
        <v>291.1927</v>
      </c>
      <c r="O47" s="1903">
        <v>252.13220000000001</v>
      </c>
      <c r="P47" s="2147">
        <v>3672.4025000000001</v>
      </c>
      <c r="Q47" s="2147"/>
    </row>
    <row r="48" spans="1:17" ht="9" customHeight="1" thickBot="1">
      <c r="B48" s="1903">
        <v>256.56400000000002</v>
      </c>
      <c r="C48" s="1903">
        <v>250.816</v>
      </c>
      <c r="D48" s="1903">
        <v>230.07470000000001</v>
      </c>
      <c r="E48" s="1903">
        <v>310.47410000000002</v>
      </c>
      <c r="F48" s="2146">
        <v>252.93459999999999</v>
      </c>
      <c r="G48" s="2146"/>
      <c r="H48" s="1903">
        <v>268.77539999999999</v>
      </c>
      <c r="I48" s="1903">
        <v>341.56259999999997</v>
      </c>
      <c r="J48" s="1903">
        <v>254.19880000000001</v>
      </c>
      <c r="K48" s="2146">
        <v>305.21159999999998</v>
      </c>
      <c r="L48" s="2146"/>
      <c r="M48" s="1903">
        <v>279.78480000000002</v>
      </c>
      <c r="N48" s="1903">
        <v>282.5249</v>
      </c>
      <c r="O48" s="1903">
        <v>234.8999</v>
      </c>
      <c r="P48" s="2147">
        <v>3267.8213999999998</v>
      </c>
      <c r="Q48" s="2147"/>
    </row>
    <row r="49" spans="1:17" ht="11.25" customHeight="1">
      <c r="A49" s="2145" t="s">
        <v>1215</v>
      </c>
      <c r="B49" s="2145"/>
      <c r="C49" s="2145"/>
      <c r="D49" s="2145"/>
      <c r="E49" s="2145"/>
      <c r="F49" s="2145"/>
      <c r="G49" s="2145"/>
      <c r="H49" s="2145"/>
      <c r="I49" s="2145"/>
      <c r="J49" s="2145"/>
      <c r="K49" s="2145"/>
      <c r="L49" s="2145"/>
      <c r="M49" s="2145"/>
      <c r="N49" s="2145"/>
      <c r="O49" s="2145"/>
      <c r="P49" s="2145"/>
      <c r="Q49" s="2145"/>
    </row>
    <row r="50" spans="1:17" ht="9" customHeight="1" thickBot="1">
      <c r="A50" s="1653" t="s">
        <v>414</v>
      </c>
      <c r="B50" s="1903">
        <v>307.92</v>
      </c>
      <c r="C50" s="1903">
        <v>330.44330000000002</v>
      </c>
      <c r="D50" s="1903">
        <v>243.65559999999999</v>
      </c>
      <c r="E50" s="1903">
        <v>387.94850000000002</v>
      </c>
      <c r="F50" s="2146">
        <v>339.4855</v>
      </c>
      <c r="G50" s="2146"/>
      <c r="H50" s="1903">
        <v>317.81509999999997</v>
      </c>
      <c r="I50" s="1903">
        <v>328.44139999999999</v>
      </c>
      <c r="J50" s="1903">
        <v>279.75170000000003</v>
      </c>
      <c r="K50" s="2146">
        <v>344.7201</v>
      </c>
      <c r="L50" s="2146"/>
      <c r="M50" s="1903">
        <v>328.76530000000002</v>
      </c>
      <c r="N50" s="1903">
        <v>285.14690000000002</v>
      </c>
      <c r="O50" s="1903">
        <v>250.50890000000001</v>
      </c>
      <c r="P50" s="2147">
        <v>3744.6023</v>
      </c>
      <c r="Q50" s="2147"/>
    </row>
    <row r="51" spans="1:17" ht="9" customHeight="1" thickBot="1">
      <c r="B51" s="1903">
        <v>267.58620000000002</v>
      </c>
      <c r="C51" s="1903">
        <v>261.52749999999997</v>
      </c>
      <c r="D51" s="1903">
        <v>233.41929999999999</v>
      </c>
      <c r="E51" s="1903">
        <v>308.85039999999998</v>
      </c>
      <c r="F51" s="2146">
        <v>246.99809999999999</v>
      </c>
      <c r="G51" s="2146"/>
      <c r="H51" s="1903">
        <v>276.19029999999998</v>
      </c>
      <c r="I51" s="1903">
        <v>340.05270000000002</v>
      </c>
      <c r="J51" s="1903">
        <v>262.86700000000002</v>
      </c>
      <c r="K51" s="2146">
        <v>318.62200000000001</v>
      </c>
      <c r="L51" s="2146"/>
      <c r="M51" s="1903">
        <v>283.73820000000001</v>
      </c>
      <c r="N51" s="1903">
        <v>282.03370000000001</v>
      </c>
      <c r="O51" s="1903">
        <v>235.2372</v>
      </c>
      <c r="P51" s="2147">
        <v>3317.1226000000001</v>
      </c>
      <c r="Q51" s="2147"/>
    </row>
    <row r="52" spans="1:17" ht="10.5" customHeight="1" thickBot="1">
      <c r="A52" s="1653" t="s">
        <v>1183</v>
      </c>
      <c r="B52" s="1903">
        <v>274.3073</v>
      </c>
      <c r="C52" s="1903">
        <v>298.92059999999998</v>
      </c>
      <c r="D52" s="1903">
        <v>217.19640000000001</v>
      </c>
      <c r="E52" s="1903">
        <v>342.07279999999997</v>
      </c>
      <c r="F52" s="2146">
        <v>307.3571</v>
      </c>
      <c r="G52" s="2146"/>
      <c r="H52" s="1903">
        <v>269.37529999999998</v>
      </c>
      <c r="I52" s="1903">
        <v>309.64</v>
      </c>
      <c r="J52" s="1903">
        <v>247.27449999999999</v>
      </c>
      <c r="K52" s="2146">
        <v>308.33460000000002</v>
      </c>
      <c r="L52" s="2146"/>
      <c r="M52" s="1903">
        <v>300.98660000000001</v>
      </c>
      <c r="N52" s="1903">
        <v>263.18430000000001</v>
      </c>
      <c r="O52" s="1903">
        <v>230.49870000000001</v>
      </c>
      <c r="P52" s="2147">
        <v>3369.1482000000001</v>
      </c>
      <c r="Q52" s="2147"/>
    </row>
    <row r="53" spans="1:17" ht="9" customHeight="1" thickBot="1">
      <c r="B53" s="1903">
        <v>235.19149999999999</v>
      </c>
      <c r="C53" s="1903">
        <v>234.15369999999999</v>
      </c>
      <c r="D53" s="1903">
        <v>210.96379999999999</v>
      </c>
      <c r="E53" s="1903">
        <v>284.50439999999998</v>
      </c>
      <c r="F53" s="2146">
        <v>228.43809999999999</v>
      </c>
      <c r="G53" s="2146"/>
      <c r="H53" s="1903">
        <v>248.44030000000001</v>
      </c>
      <c r="I53" s="1903">
        <v>323.56450000000001</v>
      </c>
      <c r="J53" s="1903">
        <v>237.00790000000001</v>
      </c>
      <c r="K53" s="2146">
        <v>282.23869999999999</v>
      </c>
      <c r="L53" s="2146"/>
      <c r="M53" s="1903">
        <v>258.37509999999997</v>
      </c>
      <c r="N53" s="1903">
        <v>259.79270000000002</v>
      </c>
      <c r="O53" s="1903">
        <v>208.42189999999999</v>
      </c>
      <c r="P53" s="2147">
        <v>3011.0925999999999</v>
      </c>
      <c r="Q53" s="2147"/>
    </row>
    <row r="54" spans="1:17" ht="11.25" customHeight="1">
      <c r="A54" s="2140" t="s">
        <v>1214</v>
      </c>
      <c r="B54" s="2140"/>
      <c r="C54" s="2140"/>
      <c r="D54" s="2140"/>
      <c r="E54" s="2140"/>
      <c r="F54" s="2140"/>
      <c r="G54" s="2140"/>
      <c r="H54" s="2140"/>
      <c r="I54" s="2140"/>
      <c r="J54" s="2140"/>
      <c r="K54" s="2140"/>
      <c r="L54" s="2140"/>
      <c r="M54" s="2140"/>
      <c r="N54" s="2140"/>
      <c r="O54" s="2140"/>
      <c r="P54" s="2140"/>
      <c r="Q54" s="2140"/>
    </row>
    <row r="55" spans="1:17" ht="9" customHeight="1" thickBot="1">
      <c r="A55" s="1653" t="s">
        <v>414</v>
      </c>
      <c r="B55" s="1903">
        <v>245.64580000000001</v>
      </c>
      <c r="C55" s="1903">
        <v>250.09889999999999</v>
      </c>
      <c r="D55" s="1903">
        <v>254.87389999999999</v>
      </c>
      <c r="E55" s="1903">
        <v>299.76569999999998</v>
      </c>
      <c r="F55" s="2146">
        <v>318.32709999999997</v>
      </c>
      <c r="G55" s="2146"/>
      <c r="H55" s="1903">
        <v>267.6703</v>
      </c>
      <c r="I55" s="1903">
        <v>272.82069999999999</v>
      </c>
      <c r="J55" s="1903">
        <v>224.99039999999999</v>
      </c>
      <c r="K55" s="2146">
        <v>241.5898</v>
      </c>
      <c r="L55" s="2146"/>
      <c r="M55" s="1903">
        <v>232.06809999999999</v>
      </c>
      <c r="N55" s="1903">
        <v>209.12430000000001</v>
      </c>
      <c r="O55" s="1903">
        <v>196.7045</v>
      </c>
      <c r="P55" s="2147">
        <v>3013.6795000000002</v>
      </c>
      <c r="Q55" s="2147"/>
    </row>
    <row r="56" spans="1:17" ht="9" customHeight="1" thickBot="1">
      <c r="B56" s="1903">
        <v>215.4153</v>
      </c>
      <c r="C56" s="1903">
        <v>221.79339999999999</v>
      </c>
      <c r="D56" s="1903">
        <v>241.90539999999999</v>
      </c>
      <c r="E56" s="1903">
        <v>305.78370000000001</v>
      </c>
      <c r="F56" s="2146">
        <v>280.404</v>
      </c>
      <c r="G56" s="2146"/>
      <c r="H56" s="1903">
        <v>285.35610000000003</v>
      </c>
      <c r="I56" s="1903">
        <v>261.55</v>
      </c>
      <c r="J56" s="1903">
        <v>209.5187</v>
      </c>
      <c r="K56" s="2146">
        <v>251.87729999999999</v>
      </c>
      <c r="L56" s="2146"/>
      <c r="M56" s="1903">
        <v>240.55670000000001</v>
      </c>
      <c r="N56" s="1903">
        <v>196.29740000000001</v>
      </c>
      <c r="O56" s="1903">
        <v>204.28530000000001</v>
      </c>
      <c r="P56" s="2147">
        <v>2914.7433000000001</v>
      </c>
      <c r="Q56" s="2147"/>
    </row>
    <row r="57" spans="1:17" ht="10.5" customHeight="1" thickBot="1">
      <c r="A57" s="1653" t="s">
        <v>1183</v>
      </c>
      <c r="B57" s="1903">
        <v>231.72049999999999</v>
      </c>
      <c r="C57" s="1903">
        <v>239.7371</v>
      </c>
      <c r="D57" s="1903">
        <v>239.30779999999999</v>
      </c>
      <c r="E57" s="1903">
        <v>288.50830000000002</v>
      </c>
      <c r="F57" s="2146">
        <v>300.358</v>
      </c>
      <c r="G57" s="2146"/>
      <c r="H57" s="1903">
        <v>250.45150000000001</v>
      </c>
      <c r="I57" s="1903">
        <v>255.7859</v>
      </c>
      <c r="J57" s="1903">
        <v>204.8425</v>
      </c>
      <c r="K57" s="2146">
        <v>221.7022</v>
      </c>
      <c r="L57" s="2146"/>
      <c r="M57" s="1903">
        <v>217.613</v>
      </c>
      <c r="N57" s="1903">
        <v>197.93129999999999</v>
      </c>
      <c r="O57" s="1903">
        <v>187.91159999999999</v>
      </c>
      <c r="P57" s="2147">
        <v>2835.8697000000002</v>
      </c>
      <c r="Q57" s="2147"/>
    </row>
    <row r="58" spans="1:17" ht="9" customHeight="1" thickBot="1">
      <c r="B58" s="1903">
        <v>203.78360000000001</v>
      </c>
      <c r="C58" s="1903">
        <v>204.54599999999999</v>
      </c>
      <c r="D58" s="1903">
        <v>230.4034</v>
      </c>
      <c r="E58" s="1903">
        <v>284.83420000000001</v>
      </c>
      <c r="F58" s="2146">
        <v>261.65379999999999</v>
      </c>
      <c r="G58" s="2146"/>
      <c r="H58" s="1903">
        <v>267.01400000000001</v>
      </c>
      <c r="I58" s="1903">
        <v>242.38980000000001</v>
      </c>
      <c r="J58" s="1903">
        <v>190.21100000000001</v>
      </c>
      <c r="K58" s="2146">
        <v>237.21639999999999</v>
      </c>
      <c r="L58" s="2146"/>
      <c r="M58" s="1903">
        <v>225.6908</v>
      </c>
      <c r="N58" s="1903">
        <v>178.44280000000001</v>
      </c>
      <c r="O58" s="1903">
        <v>189.8056</v>
      </c>
      <c r="P58" s="2147">
        <v>2715.9913999999999</v>
      </c>
      <c r="Q58" s="2147"/>
    </row>
    <row r="59" spans="1:17" ht="11.25" customHeight="1">
      <c r="A59" s="2140" t="s">
        <v>1213</v>
      </c>
      <c r="B59" s="2140"/>
      <c r="C59" s="2140"/>
      <c r="D59" s="2140"/>
      <c r="E59" s="2140"/>
      <c r="F59" s="2140"/>
      <c r="G59" s="2140"/>
      <c r="H59" s="2140"/>
      <c r="I59" s="2140"/>
      <c r="J59" s="2140"/>
      <c r="K59" s="2140"/>
      <c r="L59" s="2140"/>
      <c r="M59" s="2140"/>
      <c r="N59" s="2140"/>
      <c r="O59" s="2140"/>
      <c r="P59" s="2140"/>
      <c r="Q59" s="2140"/>
    </row>
    <row r="60" spans="1:17" ht="9" customHeight="1" thickBot="1">
      <c r="A60" s="1653" t="s">
        <v>414</v>
      </c>
      <c r="B60" s="1903">
        <v>255.4144</v>
      </c>
      <c r="C60" s="1903">
        <v>244.38589999999999</v>
      </c>
      <c r="D60" s="1903">
        <v>270.84359999999998</v>
      </c>
      <c r="E60" s="1903">
        <v>330.86630000000002</v>
      </c>
      <c r="F60" s="2146">
        <v>317.94909999999999</v>
      </c>
      <c r="G60" s="2146"/>
      <c r="H60" s="1903">
        <v>281.24759999999998</v>
      </c>
      <c r="I60" s="1903">
        <v>309.91300000000001</v>
      </c>
      <c r="J60" s="1903">
        <v>293.34660000000002</v>
      </c>
      <c r="K60" s="2146">
        <v>270.64479999999998</v>
      </c>
      <c r="L60" s="2146"/>
      <c r="M60" s="1903">
        <v>261.59840000000003</v>
      </c>
      <c r="N60" s="1903">
        <v>266.7192</v>
      </c>
      <c r="O60" s="1903">
        <v>256.9785</v>
      </c>
      <c r="P60" s="2147">
        <v>3359.9074000000001</v>
      </c>
      <c r="Q60" s="2147"/>
    </row>
    <row r="61" spans="1:17" ht="9" customHeight="1" thickBot="1">
      <c r="B61" s="1903">
        <v>291.4975</v>
      </c>
      <c r="C61" s="1903">
        <v>275.69240000000002</v>
      </c>
      <c r="D61" s="1903">
        <v>273.42219999999998</v>
      </c>
      <c r="E61" s="1903">
        <v>350.77359999999999</v>
      </c>
      <c r="F61" s="2146">
        <v>340.69310000000002</v>
      </c>
      <c r="G61" s="2146"/>
      <c r="H61" s="1903">
        <v>311.93900000000002</v>
      </c>
      <c r="I61" s="1903">
        <v>298.96089999999998</v>
      </c>
      <c r="J61" s="1903">
        <v>303.87560000000002</v>
      </c>
      <c r="K61" s="2146">
        <v>293.34699999999998</v>
      </c>
      <c r="L61" s="2146"/>
      <c r="M61" s="1903">
        <v>272.06670000000003</v>
      </c>
      <c r="N61" s="1903">
        <v>243.41929999999999</v>
      </c>
      <c r="O61" s="1903">
        <v>248.97149999999999</v>
      </c>
      <c r="P61" s="2147">
        <v>3504.6588000000002</v>
      </c>
      <c r="Q61" s="2147"/>
    </row>
    <row r="62" spans="1:17" ht="10.5" customHeight="1" thickBot="1">
      <c r="A62" s="1653" t="s">
        <v>1183</v>
      </c>
      <c r="B62" s="1903">
        <v>218.06800000000001</v>
      </c>
      <c r="C62" s="1903">
        <v>203.22300000000001</v>
      </c>
      <c r="D62" s="1903">
        <v>233.14869999999999</v>
      </c>
      <c r="E62" s="1903">
        <v>291.3442</v>
      </c>
      <c r="F62" s="2146">
        <v>278.65859999999998</v>
      </c>
      <c r="G62" s="2146"/>
      <c r="H62" s="1903">
        <v>248.34039999999999</v>
      </c>
      <c r="I62" s="1903">
        <v>276.33350000000002</v>
      </c>
      <c r="J62" s="1903">
        <v>253.9263</v>
      </c>
      <c r="K62" s="2146">
        <v>236.1687</v>
      </c>
      <c r="L62" s="2146"/>
      <c r="M62" s="1903">
        <v>224.13839999999999</v>
      </c>
      <c r="N62" s="1903">
        <v>225.20660000000001</v>
      </c>
      <c r="O62" s="1903">
        <v>219.79740000000001</v>
      </c>
      <c r="P62" s="2147">
        <v>2908.3537999999999</v>
      </c>
      <c r="Q62" s="2147"/>
    </row>
    <row r="63" spans="1:17" ht="9" customHeight="1" thickBot="1">
      <c r="B63" s="1903">
        <v>257.32499999999999</v>
      </c>
      <c r="C63" s="1903">
        <v>232.82929999999999</v>
      </c>
      <c r="D63" s="1903">
        <v>235.5324</v>
      </c>
      <c r="E63" s="1903">
        <v>311.44069999999999</v>
      </c>
      <c r="F63" s="2146">
        <v>296.62970000000001</v>
      </c>
      <c r="G63" s="2146"/>
      <c r="H63" s="1903">
        <v>273.64060000000001</v>
      </c>
      <c r="I63" s="1903">
        <v>257.29349999999999</v>
      </c>
      <c r="J63" s="1903">
        <v>267.05189999999999</v>
      </c>
      <c r="K63" s="2146">
        <v>254.90950000000001</v>
      </c>
      <c r="L63" s="2146"/>
      <c r="M63" s="1903">
        <v>232.50450000000001</v>
      </c>
      <c r="N63" s="1903">
        <v>210.39060000000001</v>
      </c>
      <c r="O63" s="1903">
        <v>212.9171</v>
      </c>
      <c r="P63" s="2147">
        <v>3042.4648000000002</v>
      </c>
      <c r="Q63" s="2147"/>
    </row>
    <row r="64" spans="1:17" ht="10.5" customHeight="1">
      <c r="A64" s="2145" t="s">
        <v>1212</v>
      </c>
      <c r="B64" s="2145"/>
      <c r="C64" s="2145"/>
      <c r="D64" s="2145"/>
      <c r="E64" s="2145"/>
      <c r="F64" s="2145"/>
      <c r="G64" s="2145"/>
      <c r="H64" s="2145"/>
      <c r="I64" s="2145"/>
      <c r="J64" s="2145"/>
      <c r="K64" s="2145"/>
      <c r="L64" s="2145"/>
      <c r="M64" s="2145"/>
      <c r="N64" s="2145"/>
      <c r="O64" s="2145"/>
      <c r="P64" s="2145"/>
      <c r="Q64" s="2145"/>
    </row>
    <row r="65" spans="1:17" ht="9" customHeight="1" thickBot="1">
      <c r="A65" s="1653" t="s">
        <v>414</v>
      </c>
      <c r="B65" s="1903">
        <v>95.149699999999996</v>
      </c>
      <c r="C65" s="1903">
        <v>89.031899999999993</v>
      </c>
      <c r="D65" s="1903">
        <v>90.063299999999998</v>
      </c>
      <c r="E65" s="1903">
        <v>102.63549999999999</v>
      </c>
      <c r="F65" s="2146">
        <v>98.792900000000003</v>
      </c>
      <c r="G65" s="2146"/>
      <c r="H65" s="1903">
        <v>87.165899999999993</v>
      </c>
      <c r="I65" s="1903">
        <v>103.1955</v>
      </c>
      <c r="J65" s="1903">
        <v>89.109499999999997</v>
      </c>
      <c r="K65" s="2146">
        <v>90.994200000000006</v>
      </c>
      <c r="L65" s="2146"/>
      <c r="M65" s="1903">
        <v>90.040499999999994</v>
      </c>
      <c r="N65" s="1903">
        <v>84.921499999999995</v>
      </c>
      <c r="O65" s="1903">
        <v>83.873199999999997</v>
      </c>
      <c r="P65" s="2147">
        <v>1104.9736</v>
      </c>
      <c r="Q65" s="2147"/>
    </row>
    <row r="66" spans="1:17" ht="9" customHeight="1" thickBot="1">
      <c r="B66" s="1903">
        <v>95.206299999999999</v>
      </c>
      <c r="C66" s="1903">
        <v>81.098100000000002</v>
      </c>
      <c r="D66" s="1903">
        <v>86.353200000000001</v>
      </c>
      <c r="E66" s="1903">
        <v>108.9936</v>
      </c>
      <c r="F66" s="2146">
        <v>99.014399999999995</v>
      </c>
      <c r="G66" s="2146"/>
      <c r="H66" s="1903">
        <v>97.586399999999998</v>
      </c>
      <c r="I66" s="1903">
        <v>93.872</v>
      </c>
      <c r="J66" s="1903">
        <v>92.183400000000006</v>
      </c>
      <c r="K66" s="2146">
        <v>100.51260000000001</v>
      </c>
      <c r="L66" s="2146"/>
      <c r="M66" s="1903">
        <v>92.114800000000002</v>
      </c>
      <c r="N66" s="1903">
        <v>82.500399999999999</v>
      </c>
      <c r="O66" s="1903">
        <v>94.131500000000003</v>
      </c>
      <c r="P66" s="2147">
        <v>1123.5667000000001</v>
      </c>
      <c r="Q66" s="2147"/>
    </row>
    <row r="67" spans="1:17" ht="10.5" customHeight="1" thickBot="1">
      <c r="A67" s="1653" t="s">
        <v>1183</v>
      </c>
      <c r="B67" s="1903">
        <v>78.114800000000002</v>
      </c>
      <c r="C67" s="1903">
        <v>73.013000000000005</v>
      </c>
      <c r="D67" s="1903">
        <v>73.851799999999997</v>
      </c>
      <c r="E67" s="1903">
        <v>84.908600000000007</v>
      </c>
      <c r="F67" s="2146">
        <v>81.785799999999995</v>
      </c>
      <c r="G67" s="2146"/>
      <c r="H67" s="1903">
        <v>73.060400000000001</v>
      </c>
      <c r="I67" s="1903">
        <v>89.034300000000002</v>
      </c>
      <c r="J67" s="1903">
        <v>73.898099999999999</v>
      </c>
      <c r="K67" s="2146">
        <v>75.855699999999999</v>
      </c>
      <c r="L67" s="2146"/>
      <c r="M67" s="1903">
        <v>72.988100000000003</v>
      </c>
      <c r="N67" s="1903">
        <v>69.453800000000001</v>
      </c>
      <c r="O67" s="1903">
        <v>69.260800000000003</v>
      </c>
      <c r="P67" s="2147">
        <v>915.22519999999997</v>
      </c>
      <c r="Q67" s="2147"/>
    </row>
    <row r="68" spans="1:17" ht="9" customHeight="1" thickBot="1">
      <c r="B68" s="1903">
        <v>78.239800000000002</v>
      </c>
      <c r="C68" s="1903">
        <v>66.150199999999998</v>
      </c>
      <c r="D68" s="1903">
        <v>71.341700000000003</v>
      </c>
      <c r="E68" s="1903">
        <v>92.578800000000001</v>
      </c>
      <c r="F68" s="2146">
        <v>82.892600000000002</v>
      </c>
      <c r="G68" s="2146"/>
      <c r="H68" s="1903">
        <v>82.170500000000004</v>
      </c>
      <c r="I68" s="1903">
        <v>79.200100000000006</v>
      </c>
      <c r="J68" s="1903">
        <v>76.888300000000001</v>
      </c>
      <c r="K68" s="2146">
        <v>84.252099999999999</v>
      </c>
      <c r="L68" s="2146"/>
      <c r="M68" s="1903">
        <v>77.414900000000003</v>
      </c>
      <c r="N68" s="1903">
        <v>67.473600000000005</v>
      </c>
      <c r="O68" s="1903">
        <v>77.619500000000002</v>
      </c>
      <c r="P68" s="2147">
        <v>936.22209999999995</v>
      </c>
      <c r="Q68" s="2147"/>
    </row>
    <row r="69" spans="1:17" ht="10.5" customHeight="1">
      <c r="A69" s="2145" t="s">
        <v>1211</v>
      </c>
      <c r="B69" s="2145"/>
      <c r="C69" s="2145"/>
      <c r="D69" s="2145"/>
      <c r="E69" s="2145"/>
      <c r="F69" s="2145"/>
      <c r="G69" s="2145"/>
      <c r="H69" s="2145"/>
      <c r="I69" s="2145"/>
      <c r="J69" s="2145"/>
      <c r="K69" s="2145"/>
      <c r="L69" s="2145"/>
      <c r="M69" s="2145"/>
      <c r="N69" s="2145"/>
      <c r="O69" s="2145"/>
      <c r="P69" s="2145"/>
      <c r="Q69" s="2145"/>
    </row>
    <row r="70" spans="1:17" ht="9" customHeight="1" thickBot="1">
      <c r="A70" s="1653" t="s">
        <v>414</v>
      </c>
      <c r="B70" s="1903">
        <v>15.1462</v>
      </c>
      <c r="C70" s="1903">
        <v>20.2545</v>
      </c>
      <c r="D70" s="1903">
        <v>16.6248</v>
      </c>
      <c r="E70" s="1903">
        <v>15.807600000000001</v>
      </c>
      <c r="F70" s="2146">
        <v>16.943899999999999</v>
      </c>
      <c r="G70" s="2146"/>
      <c r="H70" s="1903">
        <v>14.6187</v>
      </c>
      <c r="I70" s="1903">
        <v>15.332100000000001</v>
      </c>
      <c r="J70" s="1903">
        <v>17.454899999999999</v>
      </c>
      <c r="K70" s="2146">
        <v>16.139800000000001</v>
      </c>
      <c r="L70" s="2146"/>
      <c r="M70" s="1903">
        <v>12.8749</v>
      </c>
      <c r="N70" s="1903">
        <v>10.8604</v>
      </c>
      <c r="O70" s="1903">
        <v>10.8742</v>
      </c>
      <c r="P70" s="2147">
        <v>182.93199999999999</v>
      </c>
      <c r="Q70" s="2147"/>
    </row>
    <row r="71" spans="1:17" ht="9" customHeight="1" thickBot="1">
      <c r="B71" s="1903">
        <v>10.562900000000001</v>
      </c>
      <c r="C71" s="1903">
        <v>18.309799999999999</v>
      </c>
      <c r="D71" s="1903">
        <v>14.456</v>
      </c>
      <c r="E71" s="1903">
        <v>16.0596</v>
      </c>
      <c r="F71" s="2146">
        <v>13.815899999999999</v>
      </c>
      <c r="G71" s="2146"/>
      <c r="H71" s="1903">
        <v>13.7651</v>
      </c>
      <c r="I71" s="1903">
        <v>15.902100000000001</v>
      </c>
      <c r="J71" s="1903">
        <v>16.9758</v>
      </c>
      <c r="K71" s="2146">
        <v>16.1784</v>
      </c>
      <c r="L71" s="2146"/>
      <c r="M71" s="1903">
        <v>16.5564</v>
      </c>
      <c r="N71" s="1903">
        <v>15.091900000000001</v>
      </c>
      <c r="O71" s="1903">
        <v>14.2773</v>
      </c>
      <c r="P71" s="2147">
        <v>181.9512</v>
      </c>
      <c r="Q71" s="2147"/>
    </row>
    <row r="72" spans="1:17" ht="10.5" customHeight="1" thickBot="1">
      <c r="A72" s="1653" t="s">
        <v>1183</v>
      </c>
      <c r="B72" s="1903">
        <v>6.4539999999999997</v>
      </c>
      <c r="C72" s="1903">
        <v>6.6538000000000004</v>
      </c>
      <c r="D72" s="1903">
        <v>7.6195000000000004</v>
      </c>
      <c r="E72" s="1903">
        <v>7.0654000000000003</v>
      </c>
      <c r="F72" s="2146">
        <v>6.7229000000000001</v>
      </c>
      <c r="G72" s="2146"/>
      <c r="H72" s="1903">
        <v>6.5110000000000001</v>
      </c>
      <c r="I72" s="1903">
        <v>7.7207999999999997</v>
      </c>
      <c r="J72" s="1903">
        <v>9.8030000000000008</v>
      </c>
      <c r="K72" s="2146">
        <v>9.3892000000000007</v>
      </c>
      <c r="L72" s="2146"/>
      <c r="M72" s="1903">
        <v>6.4539</v>
      </c>
      <c r="N72" s="1903">
        <v>6.0934999999999997</v>
      </c>
      <c r="O72" s="1903">
        <v>6.1241000000000003</v>
      </c>
      <c r="P72" s="2147">
        <v>86.611099999999993</v>
      </c>
      <c r="Q72" s="2147"/>
    </row>
    <row r="73" spans="1:17" ht="9" customHeight="1" thickBot="1">
      <c r="B73" s="1903">
        <v>4.6063000000000001</v>
      </c>
      <c r="C73" s="1903">
        <v>5.5682</v>
      </c>
      <c r="D73" s="1903">
        <v>5.0195999999999996</v>
      </c>
      <c r="E73" s="1903">
        <v>7.1889000000000003</v>
      </c>
      <c r="F73" s="2146">
        <v>5.42</v>
      </c>
      <c r="G73" s="2146"/>
      <c r="H73" s="1903">
        <v>5.3013000000000003</v>
      </c>
      <c r="I73" s="1903">
        <v>7.6661999999999999</v>
      </c>
      <c r="J73" s="1903">
        <v>8.9230999999999998</v>
      </c>
      <c r="K73" s="2146">
        <v>8.1667000000000005</v>
      </c>
      <c r="L73" s="2146"/>
      <c r="M73" s="1903">
        <v>8.2181999999999995</v>
      </c>
      <c r="N73" s="1903">
        <v>9.6306999999999992</v>
      </c>
      <c r="O73" s="1903">
        <v>9.3576999999999995</v>
      </c>
      <c r="P73" s="2147">
        <v>85.066900000000004</v>
      </c>
      <c r="Q73" s="2147"/>
    </row>
    <row r="74" spans="1:17" ht="25.5" customHeight="1">
      <c r="A74" s="2152" t="s">
        <v>1190</v>
      </c>
      <c r="B74" s="2152"/>
      <c r="C74" s="2152"/>
      <c r="D74" s="2152"/>
      <c r="E74" s="2152"/>
      <c r="F74" s="2152"/>
      <c r="G74" s="2152"/>
      <c r="H74" s="2152"/>
      <c r="I74" s="2152"/>
      <c r="J74" s="2152"/>
      <c r="K74" s="2152"/>
      <c r="L74" s="2152"/>
      <c r="M74" s="2152"/>
      <c r="N74" s="2152"/>
      <c r="O74" s="2152"/>
      <c r="P74" s="2152"/>
      <c r="Q74" s="2152"/>
    </row>
    <row r="75" spans="1:17">
      <c r="A75" s="1920" t="s">
        <v>804</v>
      </c>
    </row>
    <row r="76" spans="1:17">
      <c r="A76" s="1909" t="s">
        <v>111</v>
      </c>
    </row>
    <row r="77" spans="1:17">
      <c r="A77" s="1932" t="s">
        <v>123</v>
      </c>
    </row>
  </sheetData>
  <mergeCells count="180">
    <mergeCell ref="B7:H7"/>
    <mergeCell ref="I7:O7"/>
    <mergeCell ref="P7:Q7"/>
    <mergeCell ref="A8:Q8"/>
    <mergeCell ref="A9:Q9"/>
    <mergeCell ref="F10:G10"/>
    <mergeCell ref="K10:L10"/>
    <mergeCell ref="P10:Q10"/>
    <mergeCell ref="A1:Q1"/>
    <mergeCell ref="F4:G4"/>
    <mergeCell ref="K4:L4"/>
    <mergeCell ref="B6:H6"/>
    <mergeCell ref="I6:O6"/>
    <mergeCell ref="P6:Q6"/>
    <mergeCell ref="F13:G13"/>
    <mergeCell ref="K13:L13"/>
    <mergeCell ref="P13:Q13"/>
    <mergeCell ref="A14:Q14"/>
    <mergeCell ref="F15:G15"/>
    <mergeCell ref="K15:L15"/>
    <mergeCell ref="P15:Q15"/>
    <mergeCell ref="F11:G11"/>
    <mergeCell ref="K11:L11"/>
    <mergeCell ref="P11:Q11"/>
    <mergeCell ref="F12:G12"/>
    <mergeCell ref="K12:L12"/>
    <mergeCell ref="P12:Q12"/>
    <mergeCell ref="F18:G18"/>
    <mergeCell ref="K18:L18"/>
    <mergeCell ref="P18:Q18"/>
    <mergeCell ref="A19:Q19"/>
    <mergeCell ref="F20:G20"/>
    <mergeCell ref="K20:L20"/>
    <mergeCell ref="P20:Q20"/>
    <mergeCell ref="F16:G16"/>
    <mergeCell ref="K16:L16"/>
    <mergeCell ref="P16:Q16"/>
    <mergeCell ref="F17:G17"/>
    <mergeCell ref="K17:L17"/>
    <mergeCell ref="P17:Q17"/>
    <mergeCell ref="F23:G23"/>
    <mergeCell ref="K23:L23"/>
    <mergeCell ref="P23:Q23"/>
    <mergeCell ref="A24:Q24"/>
    <mergeCell ref="F25:G25"/>
    <mergeCell ref="K25:L25"/>
    <mergeCell ref="P25:Q25"/>
    <mergeCell ref="F21:G21"/>
    <mergeCell ref="K21:L21"/>
    <mergeCell ref="P21:Q21"/>
    <mergeCell ref="F22:G22"/>
    <mergeCell ref="K22:L22"/>
    <mergeCell ref="P22:Q22"/>
    <mergeCell ref="F28:G28"/>
    <mergeCell ref="K28:L28"/>
    <mergeCell ref="P28:Q28"/>
    <mergeCell ref="A29:Q29"/>
    <mergeCell ref="F30:G30"/>
    <mergeCell ref="K30:L30"/>
    <mergeCell ref="P30:Q30"/>
    <mergeCell ref="F26:G26"/>
    <mergeCell ref="K26:L26"/>
    <mergeCell ref="P26:Q26"/>
    <mergeCell ref="F27:G27"/>
    <mergeCell ref="K27:L27"/>
    <mergeCell ref="P27:Q27"/>
    <mergeCell ref="F33:G33"/>
    <mergeCell ref="K33:L33"/>
    <mergeCell ref="P33:Q33"/>
    <mergeCell ref="A34:Q34"/>
    <mergeCell ref="F35:G35"/>
    <mergeCell ref="K35:L35"/>
    <mergeCell ref="P35:Q35"/>
    <mergeCell ref="F31:G31"/>
    <mergeCell ref="K31:L31"/>
    <mergeCell ref="P31:Q31"/>
    <mergeCell ref="F32:G32"/>
    <mergeCell ref="K32:L32"/>
    <mergeCell ref="P32:Q32"/>
    <mergeCell ref="F38:G38"/>
    <mergeCell ref="K38:L38"/>
    <mergeCell ref="P38:Q38"/>
    <mergeCell ref="A39:Q39"/>
    <mergeCell ref="F40:G40"/>
    <mergeCell ref="K40:L40"/>
    <mergeCell ref="P40:Q40"/>
    <mergeCell ref="F36:G36"/>
    <mergeCell ref="K36:L36"/>
    <mergeCell ref="P36:Q36"/>
    <mergeCell ref="F37:G37"/>
    <mergeCell ref="K37:L37"/>
    <mergeCell ref="P37:Q37"/>
    <mergeCell ref="F43:G43"/>
    <mergeCell ref="K43:L43"/>
    <mergeCell ref="P43:Q43"/>
    <mergeCell ref="A44:Q44"/>
    <mergeCell ref="F45:G45"/>
    <mergeCell ref="K45:L45"/>
    <mergeCell ref="P45:Q45"/>
    <mergeCell ref="F41:G41"/>
    <mergeCell ref="K41:L41"/>
    <mergeCell ref="P41:Q41"/>
    <mergeCell ref="F42:G42"/>
    <mergeCell ref="K42:L42"/>
    <mergeCell ref="P42:Q42"/>
    <mergeCell ref="F48:G48"/>
    <mergeCell ref="K48:L48"/>
    <mergeCell ref="P48:Q48"/>
    <mergeCell ref="A49:Q49"/>
    <mergeCell ref="F50:G50"/>
    <mergeCell ref="K50:L50"/>
    <mergeCell ref="P50:Q50"/>
    <mergeCell ref="F46:G46"/>
    <mergeCell ref="K46:L46"/>
    <mergeCell ref="P46:Q46"/>
    <mergeCell ref="F47:G47"/>
    <mergeCell ref="K47:L47"/>
    <mergeCell ref="P47:Q47"/>
    <mergeCell ref="F53:G53"/>
    <mergeCell ref="K53:L53"/>
    <mergeCell ref="P53:Q53"/>
    <mergeCell ref="A54:Q54"/>
    <mergeCell ref="F55:G55"/>
    <mergeCell ref="K55:L55"/>
    <mergeCell ref="P55:Q55"/>
    <mergeCell ref="F51:G51"/>
    <mergeCell ref="K51:L51"/>
    <mergeCell ref="P51:Q51"/>
    <mergeCell ref="F52:G52"/>
    <mergeCell ref="K52:L52"/>
    <mergeCell ref="P52:Q52"/>
    <mergeCell ref="F58:G58"/>
    <mergeCell ref="K58:L58"/>
    <mergeCell ref="P58:Q58"/>
    <mergeCell ref="A59:Q59"/>
    <mergeCell ref="F60:G60"/>
    <mergeCell ref="K60:L60"/>
    <mergeCell ref="P60:Q60"/>
    <mergeCell ref="F56:G56"/>
    <mergeCell ref="K56:L56"/>
    <mergeCell ref="P56:Q56"/>
    <mergeCell ref="F57:G57"/>
    <mergeCell ref="K57:L57"/>
    <mergeCell ref="P57:Q57"/>
    <mergeCell ref="F63:G63"/>
    <mergeCell ref="K63:L63"/>
    <mergeCell ref="P63:Q63"/>
    <mergeCell ref="A64:Q64"/>
    <mergeCell ref="F65:G65"/>
    <mergeCell ref="K65:L65"/>
    <mergeCell ref="P65:Q65"/>
    <mergeCell ref="F61:G61"/>
    <mergeCell ref="K61:L61"/>
    <mergeCell ref="P61:Q61"/>
    <mergeCell ref="F62:G62"/>
    <mergeCell ref="K62:L62"/>
    <mergeCell ref="P62:Q62"/>
    <mergeCell ref="F68:G68"/>
    <mergeCell ref="K68:L68"/>
    <mergeCell ref="P68:Q68"/>
    <mergeCell ref="A69:Q69"/>
    <mergeCell ref="F70:G70"/>
    <mergeCell ref="K70:L70"/>
    <mergeCell ref="P70:Q70"/>
    <mergeCell ref="F66:G66"/>
    <mergeCell ref="K66:L66"/>
    <mergeCell ref="P66:Q66"/>
    <mergeCell ref="F67:G67"/>
    <mergeCell ref="K67:L67"/>
    <mergeCell ref="P67:Q67"/>
    <mergeCell ref="F73:G73"/>
    <mergeCell ref="K73:L73"/>
    <mergeCell ref="P73:Q73"/>
    <mergeCell ref="A74:Q74"/>
    <mergeCell ref="F71:G71"/>
    <mergeCell ref="K71:L71"/>
    <mergeCell ref="P71:Q71"/>
    <mergeCell ref="F72:G72"/>
    <mergeCell ref="K72:L72"/>
    <mergeCell ref="P72:Q72"/>
  </mergeCells>
  <hyperlinks>
    <hyperlink ref="A76" r:id="rId1" xr:uid="{A040F9AC-0C71-41CE-BF85-EEC678A469BD}"/>
    <hyperlink ref="A77" location="'Inhaltsverzeichnis_2026-08'!A1" display="Zurück zum Inhaltsverzeichnis" xr:uid="{23F68302-BAE0-40A1-BB76-F5486D7F47CE}"/>
  </hyperlinks>
  <pageMargins left="0.7" right="0.7" top="0.78740157499999996" bottom="0.78740157499999996"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19CA3-3399-429E-A7D0-EFEBA4DC7780}">
  <sheetPr>
    <tabColor rgb="FF597C39"/>
  </sheetPr>
  <dimension ref="A1:AL38"/>
  <sheetViews>
    <sheetView showGridLines="0" zoomScale="140" zoomScaleNormal="140" workbookViewId="0"/>
  </sheetViews>
  <sheetFormatPr baseColWidth="10" defaultRowHeight="14.25" outlineLevelCol="1"/>
  <cols>
    <col min="1" max="1" width="25.75" customWidth="1"/>
    <col min="2" max="2" width="8.375" customWidth="1"/>
    <col min="3" max="3" width="7" customWidth="1"/>
    <col min="4" max="12" width="5.875" hidden="1" customWidth="1" outlineLevel="1"/>
    <col min="13" max="13" width="5.75" hidden="1" customWidth="1" outlineLevel="1"/>
    <col min="14" max="20" width="5.875" hidden="1" customWidth="1" outlineLevel="1"/>
    <col min="21" max="21" width="5.875" hidden="1" customWidth="1" outlineLevel="1" collapsed="1"/>
    <col min="22" max="22" width="5.625" hidden="1" customWidth="1" outlineLevel="1"/>
    <col min="23" max="23" width="5.125" customWidth="1" collapsed="1"/>
    <col min="24" max="25" width="5.875" customWidth="1"/>
    <col min="26" max="26" width="5.75" customWidth="1"/>
    <col min="27" max="27" width="5.75" customWidth="1" collapsed="1"/>
    <col min="28" max="30" width="5.125" customWidth="1"/>
    <col min="31" max="31" width="5.75" customWidth="1"/>
    <col min="32" max="32" width="5.875" customWidth="1"/>
    <col min="33" max="34" width="5.25" customWidth="1"/>
    <col min="35" max="35" width="6.125" customWidth="1"/>
    <col min="36" max="36" width="5.875" customWidth="1"/>
    <col min="37" max="38" width="7" customWidth="1"/>
    <col min="281" max="281" width="0.625" customWidth="1"/>
    <col min="282" max="282" width="13.125" customWidth="1"/>
    <col min="283" max="283" width="8.125" customWidth="1"/>
    <col min="284" max="289" width="5.875" customWidth="1"/>
    <col min="537" max="537" width="0.625" customWidth="1"/>
    <col min="538" max="538" width="13.125" customWidth="1"/>
    <col min="539" max="539" width="8.125" customWidth="1"/>
    <col min="540" max="545" width="5.875" customWidth="1"/>
    <col min="793" max="793" width="0.625" customWidth="1"/>
    <col min="794" max="794" width="13.125" customWidth="1"/>
    <col min="795" max="795" width="8.125" customWidth="1"/>
    <col min="796" max="801" width="5.875" customWidth="1"/>
    <col min="1049" max="1049" width="0.625" customWidth="1"/>
    <col min="1050" max="1050" width="13.125" customWidth="1"/>
    <col min="1051" max="1051" width="8.125" customWidth="1"/>
    <col min="1052" max="1057" width="5.875" customWidth="1"/>
    <col min="1305" max="1305" width="0.625" customWidth="1"/>
    <col min="1306" max="1306" width="13.125" customWidth="1"/>
    <col min="1307" max="1307" width="8.125" customWidth="1"/>
    <col min="1308" max="1313" width="5.875" customWidth="1"/>
    <col min="1561" max="1561" width="0.625" customWidth="1"/>
    <col min="1562" max="1562" width="13.125" customWidth="1"/>
    <col min="1563" max="1563" width="8.125" customWidth="1"/>
    <col min="1564" max="1569" width="5.875" customWidth="1"/>
    <col min="1817" max="1817" width="0.625" customWidth="1"/>
    <col min="1818" max="1818" width="13.125" customWidth="1"/>
    <col min="1819" max="1819" width="8.125" customWidth="1"/>
    <col min="1820" max="1825" width="5.875" customWidth="1"/>
    <col min="2073" max="2073" width="0.625" customWidth="1"/>
    <col min="2074" max="2074" width="13.125" customWidth="1"/>
    <col min="2075" max="2075" width="8.125" customWidth="1"/>
    <col min="2076" max="2081" width="5.875" customWidth="1"/>
    <col min="2329" max="2329" width="0.625" customWidth="1"/>
    <col min="2330" max="2330" width="13.125" customWidth="1"/>
    <col min="2331" max="2331" width="8.125" customWidth="1"/>
    <col min="2332" max="2337" width="5.875" customWidth="1"/>
    <col min="2585" max="2585" width="0.625" customWidth="1"/>
    <col min="2586" max="2586" width="13.125" customWidth="1"/>
    <col min="2587" max="2587" width="8.125" customWidth="1"/>
    <col min="2588" max="2593" width="5.875" customWidth="1"/>
    <col min="2841" max="2841" width="0.625" customWidth="1"/>
    <col min="2842" max="2842" width="13.125" customWidth="1"/>
    <col min="2843" max="2843" width="8.125" customWidth="1"/>
    <col min="2844" max="2849" width="5.875" customWidth="1"/>
    <col min="3097" max="3097" width="0.625" customWidth="1"/>
    <col min="3098" max="3098" width="13.125" customWidth="1"/>
    <col min="3099" max="3099" width="8.125" customWidth="1"/>
    <col min="3100" max="3105" width="5.875" customWidth="1"/>
    <col min="3353" max="3353" width="0.625" customWidth="1"/>
    <col min="3354" max="3354" width="13.125" customWidth="1"/>
    <col min="3355" max="3355" width="8.125" customWidth="1"/>
    <col min="3356" max="3361" width="5.875" customWidth="1"/>
    <col min="3609" max="3609" width="0.625" customWidth="1"/>
    <col min="3610" max="3610" width="13.125" customWidth="1"/>
    <col min="3611" max="3611" width="8.125" customWidth="1"/>
    <col min="3612" max="3617" width="5.875" customWidth="1"/>
    <col min="3865" max="3865" width="0.625" customWidth="1"/>
    <col min="3866" max="3866" width="13.125" customWidth="1"/>
    <col min="3867" max="3867" width="8.125" customWidth="1"/>
    <col min="3868" max="3873" width="5.875" customWidth="1"/>
    <col min="4121" max="4121" width="0.625" customWidth="1"/>
    <col min="4122" max="4122" width="13.125" customWidth="1"/>
    <col min="4123" max="4123" width="8.125" customWidth="1"/>
    <col min="4124" max="4129" width="5.875" customWidth="1"/>
    <col min="4377" max="4377" width="0.625" customWidth="1"/>
    <col min="4378" max="4378" width="13.125" customWidth="1"/>
    <col min="4379" max="4379" width="8.125" customWidth="1"/>
    <col min="4380" max="4385" width="5.875" customWidth="1"/>
    <col min="4633" max="4633" width="0.625" customWidth="1"/>
    <col min="4634" max="4634" width="13.125" customWidth="1"/>
    <col min="4635" max="4635" width="8.125" customWidth="1"/>
    <col min="4636" max="4641" width="5.875" customWidth="1"/>
    <col min="4889" max="4889" width="0.625" customWidth="1"/>
    <col min="4890" max="4890" width="13.125" customWidth="1"/>
    <col min="4891" max="4891" width="8.125" customWidth="1"/>
    <col min="4892" max="4897" width="5.875" customWidth="1"/>
    <col min="5145" max="5145" width="0.625" customWidth="1"/>
    <col min="5146" max="5146" width="13.125" customWidth="1"/>
    <col min="5147" max="5147" width="8.125" customWidth="1"/>
    <col min="5148" max="5153" width="5.875" customWidth="1"/>
    <col min="5401" max="5401" width="0.625" customWidth="1"/>
    <col min="5402" max="5402" width="13.125" customWidth="1"/>
    <col min="5403" max="5403" width="8.125" customWidth="1"/>
    <col min="5404" max="5409" width="5.875" customWidth="1"/>
    <col min="5657" max="5657" width="0.625" customWidth="1"/>
    <col min="5658" max="5658" width="13.125" customWidth="1"/>
    <col min="5659" max="5659" width="8.125" customWidth="1"/>
    <col min="5660" max="5665" width="5.875" customWidth="1"/>
    <col min="5913" max="5913" width="0.625" customWidth="1"/>
    <col min="5914" max="5914" width="13.125" customWidth="1"/>
    <col min="5915" max="5915" width="8.125" customWidth="1"/>
    <col min="5916" max="5921" width="5.875" customWidth="1"/>
    <col min="6169" max="6169" width="0.625" customWidth="1"/>
    <col min="6170" max="6170" width="13.125" customWidth="1"/>
    <col min="6171" max="6171" width="8.125" customWidth="1"/>
    <col min="6172" max="6177" width="5.875" customWidth="1"/>
    <col min="6425" max="6425" width="0.625" customWidth="1"/>
    <col min="6426" max="6426" width="13.125" customWidth="1"/>
    <col min="6427" max="6427" width="8.125" customWidth="1"/>
    <col min="6428" max="6433" width="5.875" customWidth="1"/>
    <col min="6681" max="6681" width="0.625" customWidth="1"/>
    <col min="6682" max="6682" width="13.125" customWidth="1"/>
    <col min="6683" max="6683" width="8.125" customWidth="1"/>
    <col min="6684" max="6689" width="5.875" customWidth="1"/>
    <col min="6937" max="6937" width="0.625" customWidth="1"/>
    <col min="6938" max="6938" width="13.125" customWidth="1"/>
    <col min="6939" max="6939" width="8.125" customWidth="1"/>
    <col min="6940" max="6945" width="5.875" customWidth="1"/>
    <col min="7193" max="7193" width="0.625" customWidth="1"/>
    <col min="7194" max="7194" width="13.125" customWidth="1"/>
    <col min="7195" max="7195" width="8.125" customWidth="1"/>
    <col min="7196" max="7201" width="5.875" customWidth="1"/>
    <col min="7449" max="7449" width="0.625" customWidth="1"/>
    <col min="7450" max="7450" width="13.125" customWidth="1"/>
    <col min="7451" max="7451" width="8.125" customWidth="1"/>
    <col min="7452" max="7457" width="5.875" customWidth="1"/>
    <col min="7705" max="7705" width="0.625" customWidth="1"/>
    <col min="7706" max="7706" width="13.125" customWidth="1"/>
    <col min="7707" max="7707" width="8.125" customWidth="1"/>
    <col min="7708" max="7713" width="5.875" customWidth="1"/>
    <col min="7961" max="7961" width="0.625" customWidth="1"/>
    <col min="7962" max="7962" width="13.125" customWidth="1"/>
    <col min="7963" max="7963" width="8.125" customWidth="1"/>
    <col min="7964" max="7969" width="5.875" customWidth="1"/>
    <col min="8217" max="8217" width="0.625" customWidth="1"/>
    <col min="8218" max="8218" width="13.125" customWidth="1"/>
    <col min="8219" max="8219" width="8.125" customWidth="1"/>
    <col min="8220" max="8225" width="5.875" customWidth="1"/>
    <col min="8473" max="8473" width="0.625" customWidth="1"/>
    <col min="8474" max="8474" width="13.125" customWidth="1"/>
    <col min="8475" max="8475" width="8.125" customWidth="1"/>
    <col min="8476" max="8481" width="5.875" customWidth="1"/>
    <col min="8729" max="8729" width="0.625" customWidth="1"/>
    <col min="8730" max="8730" width="13.125" customWidth="1"/>
    <col min="8731" max="8731" width="8.125" customWidth="1"/>
    <col min="8732" max="8737" width="5.875" customWidth="1"/>
    <col min="8985" max="8985" width="0.625" customWidth="1"/>
    <col min="8986" max="8986" width="13.125" customWidth="1"/>
    <col min="8987" max="8987" width="8.125" customWidth="1"/>
    <col min="8988" max="8993" width="5.875" customWidth="1"/>
    <col min="9241" max="9241" width="0.625" customWidth="1"/>
    <col min="9242" max="9242" width="13.125" customWidth="1"/>
    <col min="9243" max="9243" width="8.125" customWidth="1"/>
    <col min="9244" max="9249" width="5.875" customWidth="1"/>
    <col min="9497" max="9497" width="0.625" customWidth="1"/>
    <col min="9498" max="9498" width="13.125" customWidth="1"/>
    <col min="9499" max="9499" width="8.125" customWidth="1"/>
    <col min="9500" max="9505" width="5.875" customWidth="1"/>
    <col min="9753" max="9753" width="0.625" customWidth="1"/>
    <col min="9754" max="9754" width="13.125" customWidth="1"/>
    <col min="9755" max="9755" width="8.125" customWidth="1"/>
    <col min="9756" max="9761" width="5.875" customWidth="1"/>
    <col min="10009" max="10009" width="0.625" customWidth="1"/>
    <col min="10010" max="10010" width="13.125" customWidth="1"/>
    <col min="10011" max="10011" width="8.125" customWidth="1"/>
    <col min="10012" max="10017" width="5.875" customWidth="1"/>
    <col min="10265" max="10265" width="0.625" customWidth="1"/>
    <col min="10266" max="10266" width="13.125" customWidth="1"/>
    <col min="10267" max="10267" width="8.125" customWidth="1"/>
    <col min="10268" max="10273" width="5.875" customWidth="1"/>
    <col min="10521" max="10521" width="0.625" customWidth="1"/>
    <col min="10522" max="10522" width="13.125" customWidth="1"/>
    <col min="10523" max="10523" width="8.125" customWidth="1"/>
    <col min="10524" max="10529" width="5.875" customWidth="1"/>
    <col min="10777" max="10777" width="0.625" customWidth="1"/>
    <col min="10778" max="10778" width="13.125" customWidth="1"/>
    <col min="10779" max="10779" width="8.125" customWidth="1"/>
    <col min="10780" max="10785" width="5.875" customWidth="1"/>
    <col min="11033" max="11033" width="0.625" customWidth="1"/>
    <col min="11034" max="11034" width="13.125" customWidth="1"/>
    <col min="11035" max="11035" width="8.125" customWidth="1"/>
    <col min="11036" max="11041" width="5.875" customWidth="1"/>
    <col min="11289" max="11289" width="0.625" customWidth="1"/>
    <col min="11290" max="11290" width="13.125" customWidth="1"/>
    <col min="11291" max="11291" width="8.125" customWidth="1"/>
    <col min="11292" max="11297" width="5.875" customWidth="1"/>
    <col min="11545" max="11545" width="0.625" customWidth="1"/>
    <col min="11546" max="11546" width="13.125" customWidth="1"/>
    <col min="11547" max="11547" width="8.125" customWidth="1"/>
    <col min="11548" max="11553" width="5.875" customWidth="1"/>
    <col min="11801" max="11801" width="0.625" customWidth="1"/>
    <col min="11802" max="11802" width="13.125" customWidth="1"/>
    <col min="11803" max="11803" width="8.125" customWidth="1"/>
    <col min="11804" max="11809" width="5.875" customWidth="1"/>
    <col min="12057" max="12057" width="0.625" customWidth="1"/>
    <col min="12058" max="12058" width="13.125" customWidth="1"/>
    <col min="12059" max="12059" width="8.125" customWidth="1"/>
    <col min="12060" max="12065" width="5.875" customWidth="1"/>
    <col min="12313" max="12313" width="0.625" customWidth="1"/>
    <col min="12314" max="12314" width="13.125" customWidth="1"/>
    <col min="12315" max="12315" width="8.125" customWidth="1"/>
    <col min="12316" max="12321" width="5.875" customWidth="1"/>
    <col min="12569" max="12569" width="0.625" customWidth="1"/>
    <col min="12570" max="12570" width="13.125" customWidth="1"/>
    <col min="12571" max="12571" width="8.125" customWidth="1"/>
    <col min="12572" max="12577" width="5.875" customWidth="1"/>
    <col min="12825" max="12825" width="0.625" customWidth="1"/>
    <col min="12826" max="12826" width="13.125" customWidth="1"/>
    <col min="12827" max="12827" width="8.125" customWidth="1"/>
    <col min="12828" max="12833" width="5.875" customWidth="1"/>
    <col min="13081" max="13081" width="0.625" customWidth="1"/>
    <col min="13082" max="13082" width="13.125" customWidth="1"/>
    <col min="13083" max="13083" width="8.125" customWidth="1"/>
    <col min="13084" max="13089" width="5.875" customWidth="1"/>
    <col min="13337" max="13337" width="0.625" customWidth="1"/>
    <col min="13338" max="13338" width="13.125" customWidth="1"/>
    <col min="13339" max="13339" width="8.125" customWidth="1"/>
    <col min="13340" max="13345" width="5.875" customWidth="1"/>
    <col min="13593" max="13593" width="0.625" customWidth="1"/>
    <col min="13594" max="13594" width="13.125" customWidth="1"/>
    <col min="13595" max="13595" width="8.125" customWidth="1"/>
    <col min="13596" max="13601" width="5.875" customWidth="1"/>
    <col min="13849" max="13849" width="0.625" customWidth="1"/>
    <col min="13850" max="13850" width="13.125" customWidth="1"/>
    <col min="13851" max="13851" width="8.125" customWidth="1"/>
    <col min="13852" max="13857" width="5.875" customWidth="1"/>
    <col min="14105" max="14105" width="0.625" customWidth="1"/>
    <col min="14106" max="14106" width="13.125" customWidth="1"/>
    <col min="14107" max="14107" width="8.125" customWidth="1"/>
    <col min="14108" max="14113" width="5.875" customWidth="1"/>
    <col min="14361" max="14361" width="0.625" customWidth="1"/>
    <col min="14362" max="14362" width="13.125" customWidth="1"/>
    <col min="14363" max="14363" width="8.125" customWidth="1"/>
    <col min="14364" max="14369" width="5.875" customWidth="1"/>
    <col min="14617" max="14617" width="0.625" customWidth="1"/>
    <col min="14618" max="14618" width="13.125" customWidth="1"/>
    <col min="14619" max="14619" width="8.125" customWidth="1"/>
    <col min="14620" max="14625" width="5.875" customWidth="1"/>
    <col min="14873" max="14873" width="0.625" customWidth="1"/>
    <col min="14874" max="14874" width="13.125" customWidth="1"/>
    <col min="14875" max="14875" width="8.125" customWidth="1"/>
    <col min="14876" max="14881" width="5.875" customWidth="1"/>
    <col min="15129" max="15129" width="0.625" customWidth="1"/>
    <col min="15130" max="15130" width="13.125" customWidth="1"/>
    <col min="15131" max="15131" width="8.125" customWidth="1"/>
    <col min="15132" max="15137" width="5.875" customWidth="1"/>
    <col min="15385" max="15385" width="0.625" customWidth="1"/>
    <col min="15386" max="15386" width="13.125" customWidth="1"/>
    <col min="15387" max="15387" width="8.125" customWidth="1"/>
    <col min="15388" max="15393" width="5.875" customWidth="1"/>
    <col min="15641" max="15641" width="0.625" customWidth="1"/>
    <col min="15642" max="15642" width="13.125" customWidth="1"/>
    <col min="15643" max="15643" width="8.125" customWidth="1"/>
    <col min="15644" max="15649" width="5.875" customWidth="1"/>
    <col min="15897" max="15897" width="0.625" customWidth="1"/>
    <col min="15898" max="15898" width="13.125" customWidth="1"/>
    <col min="15899" max="15899" width="8.125" customWidth="1"/>
    <col min="15900" max="15905" width="5.875" customWidth="1"/>
    <col min="16153" max="16153" width="0.625" customWidth="1"/>
    <col min="16154" max="16154" width="13.125" customWidth="1"/>
    <col min="16155" max="16155" width="8.125" customWidth="1"/>
    <col min="16156" max="16161" width="5.875" customWidth="1"/>
  </cols>
  <sheetData>
    <row r="1" spans="1:38" ht="16.5">
      <c r="A1" s="827" t="s">
        <v>751</v>
      </c>
      <c r="B1" s="828"/>
      <c r="C1" s="828"/>
      <c r="D1" s="828"/>
      <c r="E1" s="828"/>
      <c r="F1" s="828"/>
      <c r="G1" s="828"/>
      <c r="H1" s="828"/>
      <c r="I1" s="828"/>
      <c r="J1" s="828"/>
      <c r="K1" s="828"/>
      <c r="L1" s="828"/>
      <c r="M1" s="828"/>
      <c r="N1" s="828"/>
      <c r="O1" s="828"/>
      <c r="P1" s="828"/>
      <c r="Q1" s="828"/>
      <c r="R1" s="828"/>
      <c r="S1" s="828"/>
      <c r="T1" s="828"/>
      <c r="U1" s="828"/>
      <c r="V1" s="828"/>
      <c r="W1" s="828"/>
      <c r="X1" s="828"/>
      <c r="Y1" s="828"/>
      <c r="Z1" s="828"/>
      <c r="AA1" s="828"/>
      <c r="AB1" s="828"/>
      <c r="AC1" s="828"/>
      <c r="AD1" s="828"/>
      <c r="AE1" s="828"/>
      <c r="AF1" s="828"/>
      <c r="AG1" s="828"/>
      <c r="AH1" s="828"/>
      <c r="AI1" s="828"/>
      <c r="AJ1" s="828"/>
      <c r="AK1" s="829"/>
      <c r="AL1" s="829"/>
    </row>
    <row r="2" spans="1:38" ht="16.5">
      <c r="A2" s="830" t="s">
        <v>153</v>
      </c>
      <c r="B2" s="828"/>
      <c r="C2" s="828"/>
      <c r="D2" s="828"/>
      <c r="E2" s="828"/>
      <c r="F2" s="828"/>
      <c r="G2" s="828"/>
      <c r="H2" s="828"/>
      <c r="I2" s="828"/>
      <c r="J2" s="828"/>
      <c r="K2" s="828"/>
      <c r="L2" s="828"/>
      <c r="M2" s="828"/>
      <c r="N2" s="828"/>
      <c r="O2" s="828"/>
      <c r="P2" s="828"/>
      <c r="Q2" s="828"/>
      <c r="R2" s="828"/>
      <c r="S2" s="828"/>
      <c r="T2" s="828"/>
      <c r="U2" s="828"/>
      <c r="V2" s="828"/>
      <c r="W2" s="828"/>
      <c r="X2" s="828"/>
      <c r="Y2" s="828"/>
      <c r="Z2" s="828"/>
      <c r="AA2" s="828"/>
      <c r="AB2" s="828"/>
      <c r="AC2" s="828"/>
      <c r="AD2" s="828"/>
      <c r="AE2" s="828"/>
      <c r="AF2" s="828"/>
      <c r="AG2" s="828"/>
      <c r="AH2" s="828"/>
      <c r="AI2" s="828"/>
      <c r="AJ2" s="828"/>
      <c r="AK2" s="829"/>
      <c r="AL2" s="829"/>
    </row>
    <row r="3" spans="1:38" ht="17.25">
      <c r="A3" s="831" t="s">
        <v>748</v>
      </c>
      <c r="B3" s="828"/>
      <c r="C3" s="828"/>
      <c r="D3" s="828"/>
      <c r="E3" s="828"/>
      <c r="F3" s="828"/>
      <c r="G3" s="828"/>
      <c r="H3" s="828"/>
      <c r="I3" s="828"/>
      <c r="J3" s="828"/>
      <c r="K3" s="828"/>
      <c r="L3" s="828"/>
      <c r="M3" s="828"/>
      <c r="N3" s="828"/>
      <c r="O3" s="828"/>
      <c r="P3" s="828"/>
      <c r="Q3" s="828"/>
      <c r="R3" s="828"/>
      <c r="S3" s="828"/>
      <c r="T3" s="828"/>
      <c r="U3" s="828"/>
      <c r="V3" s="828"/>
      <c r="W3" s="828"/>
      <c r="X3" s="828"/>
      <c r="Y3" s="828"/>
      <c r="Z3" s="828"/>
      <c r="AA3" s="828"/>
      <c r="AB3" s="828"/>
      <c r="AC3" s="828"/>
      <c r="AD3" s="828"/>
      <c r="AE3" s="828"/>
      <c r="AF3" s="828"/>
      <c r="AG3" s="828"/>
      <c r="AH3" s="828"/>
      <c r="AI3" s="828"/>
      <c r="AJ3" s="828"/>
      <c r="AK3" s="829"/>
      <c r="AL3" s="829"/>
    </row>
    <row r="4" spans="1:38" ht="17.25">
      <c r="A4" s="830" t="s">
        <v>752</v>
      </c>
      <c r="B4" s="828"/>
      <c r="C4" s="828"/>
      <c r="D4" s="828"/>
      <c r="E4" s="828"/>
      <c r="F4" s="828"/>
      <c r="G4" s="828"/>
      <c r="H4" s="828"/>
      <c r="I4" s="828"/>
      <c r="J4" s="828"/>
      <c r="K4" s="828"/>
      <c r="L4" s="828"/>
      <c r="M4" s="828"/>
      <c r="N4" s="828"/>
      <c r="O4" s="828"/>
      <c r="P4" s="828"/>
      <c r="Q4" s="828"/>
      <c r="R4" s="828"/>
      <c r="S4" s="828"/>
      <c r="T4" s="828"/>
      <c r="U4" s="828"/>
      <c r="V4" s="828"/>
      <c r="W4" s="828"/>
      <c r="X4" s="828"/>
      <c r="Y4" s="828"/>
      <c r="Z4" s="828"/>
      <c r="AA4" s="828"/>
      <c r="AB4" s="828"/>
      <c r="AC4" s="828"/>
      <c r="AD4" s="828"/>
      <c r="AE4" s="828"/>
      <c r="AF4" s="828"/>
      <c r="AG4" s="828"/>
      <c r="AH4" s="828"/>
      <c r="AI4" s="828"/>
      <c r="AJ4" s="828"/>
      <c r="AK4" s="832"/>
      <c r="AL4" s="832"/>
    </row>
    <row r="5" spans="1:38" ht="17.25">
      <c r="A5" s="830" t="s">
        <v>753</v>
      </c>
      <c r="B5" s="828"/>
      <c r="C5" s="828"/>
      <c r="D5" s="828"/>
      <c r="E5" s="828"/>
      <c r="F5" s="828"/>
      <c r="G5" s="828"/>
      <c r="H5" s="828"/>
      <c r="I5" s="828"/>
      <c r="J5" s="828"/>
      <c r="K5" s="828"/>
      <c r="L5" s="828"/>
      <c r="M5" s="828"/>
      <c r="N5" s="828"/>
      <c r="O5" s="828"/>
      <c r="P5" s="828"/>
      <c r="Q5" s="828"/>
      <c r="R5" s="828"/>
      <c r="S5" s="828"/>
      <c r="T5" s="828"/>
      <c r="U5" s="828"/>
      <c r="V5" s="828"/>
      <c r="W5" s="828"/>
      <c r="X5" s="828"/>
      <c r="Y5" s="828"/>
      <c r="Z5" s="828"/>
      <c r="AA5" s="828"/>
      <c r="AB5" s="828"/>
      <c r="AC5" s="828"/>
      <c r="AD5" s="828"/>
      <c r="AE5" s="828"/>
      <c r="AF5" s="828"/>
      <c r="AG5" s="828"/>
      <c r="AH5" s="828"/>
      <c r="AI5" s="828"/>
      <c r="AJ5" s="828"/>
      <c r="AK5" s="832"/>
      <c r="AL5" s="832"/>
    </row>
    <row r="6" spans="1:38" ht="16.5">
      <c r="A6" s="833" t="s">
        <v>754</v>
      </c>
      <c r="B6" s="834" t="s">
        <v>755</v>
      </c>
      <c r="C6" s="835" t="s">
        <v>756</v>
      </c>
      <c r="D6" s="833" t="s">
        <v>757</v>
      </c>
      <c r="E6" s="835" t="s">
        <v>758</v>
      </c>
      <c r="F6" s="835" t="s">
        <v>759</v>
      </c>
      <c r="G6" s="835" t="s">
        <v>760</v>
      </c>
      <c r="H6" s="835" t="s">
        <v>761</v>
      </c>
      <c r="I6" s="835" t="s">
        <v>762</v>
      </c>
      <c r="J6" s="835" t="s">
        <v>763</v>
      </c>
      <c r="K6" s="835" t="s">
        <v>764</v>
      </c>
      <c r="L6" s="835" t="s">
        <v>765</v>
      </c>
      <c r="M6" s="835" t="s">
        <v>766</v>
      </c>
      <c r="N6" s="835" t="s">
        <v>767</v>
      </c>
      <c r="O6" s="835" t="s">
        <v>768</v>
      </c>
      <c r="P6" s="835" t="s">
        <v>769</v>
      </c>
      <c r="Q6" s="835" t="s">
        <v>770</v>
      </c>
      <c r="R6" s="835" t="s">
        <v>771</v>
      </c>
      <c r="S6" s="835" t="s">
        <v>772</v>
      </c>
      <c r="T6" s="835" t="s">
        <v>773</v>
      </c>
      <c r="U6" s="835" t="s">
        <v>774</v>
      </c>
      <c r="V6" s="835" t="s">
        <v>775</v>
      </c>
      <c r="W6" s="835" t="s">
        <v>776</v>
      </c>
      <c r="X6" s="835" t="s">
        <v>777</v>
      </c>
      <c r="Y6" s="835" t="s">
        <v>778</v>
      </c>
      <c r="Z6" s="835" t="s">
        <v>779</v>
      </c>
      <c r="AA6" s="835" t="s">
        <v>780</v>
      </c>
      <c r="AB6" s="835" t="s">
        <v>781</v>
      </c>
      <c r="AC6" s="835" t="s">
        <v>782</v>
      </c>
      <c r="AD6" s="835" t="s">
        <v>783</v>
      </c>
      <c r="AE6" s="835" t="s">
        <v>784</v>
      </c>
      <c r="AF6" s="835" t="s">
        <v>785</v>
      </c>
      <c r="AG6" s="835" t="s">
        <v>786</v>
      </c>
      <c r="AH6" s="836" t="s">
        <v>787</v>
      </c>
      <c r="AI6" s="835" t="s">
        <v>788</v>
      </c>
      <c r="AJ6" s="835" t="s">
        <v>789</v>
      </c>
      <c r="AK6" s="835" t="s">
        <v>790</v>
      </c>
      <c r="AL6" s="835" t="s">
        <v>566</v>
      </c>
    </row>
    <row r="7" spans="1:38" ht="16.5">
      <c r="A7" s="837" t="s">
        <v>791</v>
      </c>
      <c r="B7" s="838" t="s">
        <v>792</v>
      </c>
      <c r="C7" s="837"/>
      <c r="D7" s="839">
        <v>395</v>
      </c>
      <c r="E7" s="840">
        <v>710</v>
      </c>
      <c r="F7" s="840">
        <v>466</v>
      </c>
      <c r="G7" s="840">
        <v>485</v>
      </c>
      <c r="H7" s="840">
        <v>345</v>
      </c>
      <c r="I7" s="840">
        <v>555</v>
      </c>
      <c r="J7" s="840">
        <v>381</v>
      </c>
      <c r="K7" s="840">
        <v>202</v>
      </c>
      <c r="L7" s="840">
        <v>226</v>
      </c>
      <c r="M7" s="840">
        <v>199</v>
      </c>
      <c r="N7" s="840">
        <v>113</v>
      </c>
      <c r="O7" s="840">
        <v>102</v>
      </c>
      <c r="P7" s="840">
        <v>492</v>
      </c>
      <c r="Q7" s="840">
        <v>153</v>
      </c>
      <c r="R7" s="840">
        <v>92</v>
      </c>
      <c r="S7" s="840">
        <v>216</v>
      </c>
      <c r="T7" s="840">
        <v>224</v>
      </c>
      <c r="U7" s="840">
        <v>230</v>
      </c>
      <c r="V7" s="840">
        <v>199</v>
      </c>
      <c r="W7" s="840">
        <v>126</v>
      </c>
      <c r="X7" s="840">
        <v>193</v>
      </c>
      <c r="Y7" s="840">
        <v>179</v>
      </c>
      <c r="Z7" s="840">
        <v>124</v>
      </c>
      <c r="AA7" s="840">
        <v>103</v>
      </c>
      <c r="AB7" s="840">
        <v>259</v>
      </c>
      <c r="AC7" s="840">
        <v>140</v>
      </c>
      <c r="AD7" s="840">
        <v>93</v>
      </c>
      <c r="AE7" s="840">
        <v>436</v>
      </c>
      <c r="AF7" s="840">
        <v>355</v>
      </c>
      <c r="AG7" s="840">
        <v>309</v>
      </c>
      <c r="AH7" s="840">
        <v>128</v>
      </c>
      <c r="AI7" s="840">
        <v>562</v>
      </c>
      <c r="AJ7" s="840">
        <v>259</v>
      </c>
      <c r="AK7" s="840">
        <v>152</v>
      </c>
      <c r="AL7" s="840">
        <v>319</v>
      </c>
    </row>
    <row r="8" spans="1:38" ht="16.5">
      <c r="A8" s="837" t="s">
        <v>793</v>
      </c>
      <c r="B8" s="838" t="s">
        <v>792</v>
      </c>
      <c r="C8" s="837"/>
      <c r="D8" s="839">
        <v>11</v>
      </c>
      <c r="E8" s="840">
        <v>133</v>
      </c>
      <c r="F8" s="840">
        <v>79</v>
      </c>
      <c r="G8" s="840">
        <v>131</v>
      </c>
      <c r="H8" s="840">
        <v>51</v>
      </c>
      <c r="I8" s="840">
        <v>16</v>
      </c>
      <c r="J8" s="840">
        <v>36</v>
      </c>
      <c r="K8" s="840">
        <v>66</v>
      </c>
      <c r="L8" s="840">
        <v>63</v>
      </c>
      <c r="M8" s="840">
        <v>89</v>
      </c>
      <c r="N8" s="840">
        <v>20</v>
      </c>
      <c r="O8" s="840">
        <v>23</v>
      </c>
      <c r="P8" s="840">
        <v>111</v>
      </c>
      <c r="Q8" s="840">
        <v>11</v>
      </c>
      <c r="R8" s="840">
        <v>19</v>
      </c>
      <c r="S8" s="840">
        <v>76</v>
      </c>
      <c r="T8" s="840">
        <v>23</v>
      </c>
      <c r="U8" s="840">
        <v>33</v>
      </c>
      <c r="V8" s="840">
        <v>41</v>
      </c>
      <c r="W8" s="840">
        <v>27</v>
      </c>
      <c r="X8" s="840">
        <v>37</v>
      </c>
      <c r="Y8" s="840">
        <v>42</v>
      </c>
      <c r="Z8" s="840">
        <v>19</v>
      </c>
      <c r="AA8" s="840">
        <v>17</v>
      </c>
      <c r="AB8" s="840">
        <v>50</v>
      </c>
      <c r="AC8" s="840">
        <v>14</v>
      </c>
      <c r="AD8" s="840">
        <v>20</v>
      </c>
      <c r="AE8" s="840">
        <v>80</v>
      </c>
      <c r="AF8" s="840">
        <v>93</v>
      </c>
      <c r="AG8" s="840">
        <v>32</v>
      </c>
      <c r="AH8" s="840">
        <v>7</v>
      </c>
      <c r="AI8" s="840">
        <v>41</v>
      </c>
      <c r="AJ8" s="840">
        <v>27</v>
      </c>
      <c r="AK8" s="840">
        <v>17</v>
      </c>
      <c r="AL8" s="840">
        <v>26</v>
      </c>
    </row>
    <row r="9" spans="1:38" ht="16.5">
      <c r="A9" s="837" t="s">
        <v>794</v>
      </c>
      <c r="B9" s="838" t="s">
        <v>792</v>
      </c>
      <c r="C9" s="837"/>
      <c r="D9" s="839">
        <v>460</v>
      </c>
      <c r="E9" s="840">
        <v>550</v>
      </c>
      <c r="F9" s="840">
        <v>385</v>
      </c>
      <c r="G9" s="840">
        <v>345</v>
      </c>
      <c r="H9" s="840">
        <v>273</v>
      </c>
      <c r="I9" s="840">
        <v>334</v>
      </c>
      <c r="J9" s="840">
        <v>355</v>
      </c>
      <c r="K9" s="840">
        <v>221</v>
      </c>
      <c r="L9" s="840">
        <v>330</v>
      </c>
      <c r="M9" s="840">
        <v>306</v>
      </c>
      <c r="N9" s="840">
        <v>159</v>
      </c>
      <c r="O9" s="840">
        <v>157</v>
      </c>
      <c r="P9" s="840">
        <v>537</v>
      </c>
      <c r="Q9" s="840">
        <v>157</v>
      </c>
      <c r="R9" s="840">
        <v>114</v>
      </c>
      <c r="S9" s="840">
        <v>154</v>
      </c>
      <c r="T9" s="840">
        <v>187</v>
      </c>
      <c r="U9" s="840">
        <v>200</v>
      </c>
      <c r="V9" s="840">
        <v>140</v>
      </c>
      <c r="W9" s="840">
        <v>167</v>
      </c>
      <c r="X9" s="840">
        <v>148</v>
      </c>
      <c r="Y9" s="840">
        <v>131</v>
      </c>
      <c r="Z9" s="840">
        <v>95</v>
      </c>
      <c r="AA9" s="840">
        <v>84</v>
      </c>
      <c r="AB9" s="840">
        <v>209</v>
      </c>
      <c r="AC9" s="840">
        <v>158</v>
      </c>
      <c r="AD9" s="840">
        <v>129</v>
      </c>
      <c r="AE9" s="840">
        <v>221</v>
      </c>
      <c r="AF9" s="840">
        <v>244</v>
      </c>
      <c r="AG9" s="840">
        <v>253</v>
      </c>
      <c r="AH9" s="840">
        <v>92</v>
      </c>
      <c r="AI9" s="840">
        <v>467</v>
      </c>
      <c r="AJ9" s="840">
        <v>165</v>
      </c>
      <c r="AK9" s="840">
        <v>102</v>
      </c>
      <c r="AL9" s="840">
        <v>227</v>
      </c>
    </row>
    <row r="10" spans="1:38" ht="16.5">
      <c r="A10" s="837" t="s">
        <v>795</v>
      </c>
      <c r="B10" s="838" t="s">
        <v>792</v>
      </c>
      <c r="C10" s="837">
        <v>1</v>
      </c>
      <c r="D10" s="839">
        <v>333</v>
      </c>
      <c r="E10" s="840">
        <v>386</v>
      </c>
      <c r="F10" s="840">
        <v>112</v>
      </c>
      <c r="G10" s="840">
        <v>111</v>
      </c>
      <c r="H10" s="840">
        <v>40</v>
      </c>
      <c r="I10" s="840">
        <v>133</v>
      </c>
      <c r="J10" s="840">
        <v>154</v>
      </c>
      <c r="K10" s="840">
        <v>172</v>
      </c>
      <c r="L10" s="840">
        <v>56</v>
      </c>
      <c r="M10" s="840">
        <v>87</v>
      </c>
      <c r="N10" s="840">
        <v>58</v>
      </c>
      <c r="O10" s="840">
        <v>43</v>
      </c>
      <c r="P10" s="840">
        <v>152</v>
      </c>
      <c r="Q10" s="840">
        <v>33</v>
      </c>
      <c r="R10" s="840">
        <v>45</v>
      </c>
      <c r="S10" s="840">
        <v>42</v>
      </c>
      <c r="T10" s="840">
        <v>30</v>
      </c>
      <c r="U10" s="840">
        <v>58</v>
      </c>
      <c r="V10" s="840">
        <v>26</v>
      </c>
      <c r="W10" s="840">
        <v>103</v>
      </c>
      <c r="X10" s="840">
        <v>80</v>
      </c>
      <c r="Y10" s="840">
        <v>60</v>
      </c>
      <c r="Z10" s="840">
        <v>60</v>
      </c>
      <c r="AA10" s="840">
        <v>49</v>
      </c>
      <c r="AB10" s="840">
        <v>83</v>
      </c>
      <c r="AC10" s="840">
        <v>82</v>
      </c>
      <c r="AD10" s="840">
        <v>29</v>
      </c>
      <c r="AE10" s="840">
        <v>135</v>
      </c>
      <c r="AF10" s="840">
        <v>159</v>
      </c>
      <c r="AG10" s="840">
        <v>65</v>
      </c>
      <c r="AH10" s="840">
        <v>32</v>
      </c>
      <c r="AI10" s="840">
        <v>249</v>
      </c>
      <c r="AJ10" s="840">
        <v>69</v>
      </c>
      <c r="AK10" s="840">
        <v>53</v>
      </c>
      <c r="AL10" s="840">
        <v>59</v>
      </c>
    </row>
    <row r="11" spans="1:38" ht="16.5">
      <c r="A11" s="837" t="s">
        <v>796</v>
      </c>
      <c r="B11" s="838" t="s">
        <v>792</v>
      </c>
      <c r="C11" s="837"/>
      <c r="D11" s="839">
        <v>647</v>
      </c>
      <c r="E11" s="840">
        <v>1233</v>
      </c>
      <c r="F11" s="840">
        <v>652</v>
      </c>
      <c r="G11" s="840">
        <v>624</v>
      </c>
      <c r="H11" s="840">
        <v>528</v>
      </c>
      <c r="I11" s="840">
        <v>710</v>
      </c>
      <c r="J11" s="840">
        <v>541</v>
      </c>
      <c r="K11" s="840">
        <v>371</v>
      </c>
      <c r="L11" s="840">
        <v>503</v>
      </c>
      <c r="M11" s="840">
        <v>529</v>
      </c>
      <c r="N11" s="840">
        <v>237</v>
      </c>
      <c r="O11" s="840">
        <v>188</v>
      </c>
      <c r="P11" s="840">
        <v>1232</v>
      </c>
      <c r="Q11" s="840">
        <v>272</v>
      </c>
      <c r="R11" s="840">
        <v>226</v>
      </c>
      <c r="S11" s="840">
        <v>442</v>
      </c>
      <c r="T11" s="840">
        <v>315</v>
      </c>
      <c r="U11" s="840">
        <v>297</v>
      </c>
      <c r="V11" s="840">
        <v>357</v>
      </c>
      <c r="W11" s="840">
        <v>357</v>
      </c>
      <c r="X11" s="840">
        <v>430</v>
      </c>
      <c r="Y11" s="840">
        <v>289</v>
      </c>
      <c r="Z11" s="840">
        <v>217</v>
      </c>
      <c r="AA11" s="840">
        <v>176</v>
      </c>
      <c r="AB11" s="840">
        <v>470</v>
      </c>
      <c r="AC11" s="840">
        <v>214</v>
      </c>
      <c r="AD11" s="840">
        <v>153</v>
      </c>
      <c r="AE11" s="840">
        <v>836</v>
      </c>
      <c r="AF11" s="840">
        <v>672</v>
      </c>
      <c r="AG11" s="840">
        <v>701</v>
      </c>
      <c r="AH11" s="840">
        <v>289</v>
      </c>
      <c r="AI11" s="840">
        <v>1078</v>
      </c>
      <c r="AJ11" s="840">
        <v>539</v>
      </c>
      <c r="AK11" s="840">
        <v>239</v>
      </c>
      <c r="AL11" s="840">
        <v>544</v>
      </c>
    </row>
    <row r="12" spans="1:38" ht="16.5">
      <c r="A12" s="841" t="s">
        <v>797</v>
      </c>
      <c r="B12" s="838" t="s">
        <v>792</v>
      </c>
      <c r="C12" s="841"/>
      <c r="D12" s="842">
        <v>1846</v>
      </c>
      <c r="E12" s="843">
        <v>3012</v>
      </c>
      <c r="F12" s="843">
        <v>1694</v>
      </c>
      <c r="G12" s="843">
        <v>1696</v>
      </c>
      <c r="H12" s="843">
        <v>1237</v>
      </c>
      <c r="I12" s="843">
        <v>1748</v>
      </c>
      <c r="J12" s="843">
        <v>1467</v>
      </c>
      <c r="K12" s="843">
        <v>1032</v>
      </c>
      <c r="L12" s="843">
        <v>1178</v>
      </c>
      <c r="M12" s="843">
        <v>1210</v>
      </c>
      <c r="N12" s="843">
        <v>587</v>
      </c>
      <c r="O12" s="843">
        <v>513</v>
      </c>
      <c r="P12" s="843">
        <v>2524</v>
      </c>
      <c r="Q12" s="843">
        <v>626</v>
      </c>
      <c r="R12" s="843">
        <v>496</v>
      </c>
      <c r="S12" s="843">
        <v>930</v>
      </c>
      <c r="T12" s="843">
        <v>779</v>
      </c>
      <c r="U12" s="843">
        <v>818</v>
      </c>
      <c r="V12" s="843">
        <v>763</v>
      </c>
      <c r="W12" s="843">
        <v>780</v>
      </c>
      <c r="X12" s="843">
        <v>888</v>
      </c>
      <c r="Y12" s="843">
        <v>701</v>
      </c>
      <c r="Z12" s="843">
        <v>515</v>
      </c>
      <c r="AA12" s="843">
        <v>429</v>
      </c>
      <c r="AB12" s="843">
        <v>1071</v>
      </c>
      <c r="AC12" s="843">
        <v>608</v>
      </c>
      <c r="AD12" s="843">
        <v>424</v>
      </c>
      <c r="AE12" s="843">
        <v>1708</v>
      </c>
      <c r="AF12" s="843">
        <v>1523</v>
      </c>
      <c r="AG12" s="843">
        <f>SUM(AG7:AG11)</f>
        <v>1360</v>
      </c>
      <c r="AH12" s="843">
        <v>548</v>
      </c>
      <c r="AI12" s="843">
        <v>2397</v>
      </c>
      <c r="AJ12" s="843">
        <v>1059</v>
      </c>
      <c r="AK12" s="843">
        <v>563</v>
      </c>
      <c r="AL12" s="843">
        <v>1175</v>
      </c>
    </row>
    <row r="13" spans="1:38" ht="17.25">
      <c r="A13" s="844" t="s">
        <v>798</v>
      </c>
      <c r="B13" s="845"/>
      <c r="C13" s="845"/>
      <c r="D13" s="845"/>
      <c r="E13" s="845"/>
      <c r="F13" s="845"/>
      <c r="G13" s="845"/>
      <c r="H13" s="845"/>
      <c r="I13" s="845"/>
      <c r="J13" s="845"/>
      <c r="K13" s="845"/>
      <c r="L13" s="845"/>
      <c r="M13" s="845"/>
      <c r="N13" s="845"/>
      <c r="O13" s="845"/>
      <c r="P13" s="845"/>
      <c r="Q13" s="845"/>
      <c r="R13" s="845"/>
      <c r="S13" s="845"/>
      <c r="T13" s="845"/>
      <c r="U13" s="845"/>
      <c r="V13" s="845"/>
      <c r="W13" s="845"/>
      <c r="X13" s="845"/>
      <c r="Y13" s="845"/>
      <c r="Z13" s="845"/>
      <c r="AA13" s="845"/>
      <c r="AB13" s="845"/>
      <c r="AC13" s="845"/>
      <c r="AD13" s="845"/>
      <c r="AE13" s="845"/>
      <c r="AF13" s="845"/>
      <c r="AG13" s="845"/>
      <c r="AH13" s="845"/>
      <c r="AI13" s="845"/>
      <c r="AJ13" s="845"/>
      <c r="AK13" s="832"/>
      <c r="AL13" s="846"/>
    </row>
    <row r="14" spans="1:38" ht="16.5">
      <c r="A14" s="847" t="s">
        <v>754</v>
      </c>
      <c r="B14" s="848" t="s">
        <v>755</v>
      </c>
      <c r="C14" s="847" t="s">
        <v>756</v>
      </c>
      <c r="D14" s="847" t="s">
        <v>757</v>
      </c>
      <c r="E14" s="847" t="s">
        <v>758</v>
      </c>
      <c r="F14" s="847" t="s">
        <v>759</v>
      </c>
      <c r="G14" s="847" t="s">
        <v>760</v>
      </c>
      <c r="H14" s="847" t="s">
        <v>761</v>
      </c>
      <c r="I14" s="847" t="s">
        <v>762</v>
      </c>
      <c r="J14" s="847" t="s">
        <v>763</v>
      </c>
      <c r="K14" s="847" t="s">
        <v>764</v>
      </c>
      <c r="L14" s="847" t="s">
        <v>765</v>
      </c>
      <c r="M14" s="847" t="s">
        <v>766</v>
      </c>
      <c r="N14" s="847" t="s">
        <v>767</v>
      </c>
      <c r="O14" s="847" t="s">
        <v>768</v>
      </c>
      <c r="P14" s="847" t="s">
        <v>769</v>
      </c>
      <c r="Q14" s="847" t="s">
        <v>770</v>
      </c>
      <c r="R14" s="847" t="s">
        <v>771</v>
      </c>
      <c r="S14" s="847" t="s">
        <v>772</v>
      </c>
      <c r="T14" s="847" t="s">
        <v>773</v>
      </c>
      <c r="U14" s="847" t="s">
        <v>774</v>
      </c>
      <c r="V14" s="847" t="s">
        <v>775</v>
      </c>
      <c r="W14" s="847" t="s">
        <v>776</v>
      </c>
      <c r="X14" s="847" t="s">
        <v>777</v>
      </c>
      <c r="Y14" s="847" t="s">
        <v>778</v>
      </c>
      <c r="Z14" s="847" t="s">
        <v>779</v>
      </c>
      <c r="AA14" s="847" t="s">
        <v>780</v>
      </c>
      <c r="AB14" s="847" t="s">
        <v>781</v>
      </c>
      <c r="AC14" s="847" t="s">
        <v>782</v>
      </c>
      <c r="AD14" s="847" t="s">
        <v>783</v>
      </c>
      <c r="AE14" s="847" t="s">
        <v>784</v>
      </c>
      <c r="AF14" s="847" t="s">
        <v>785</v>
      </c>
      <c r="AG14" s="847" t="s">
        <v>786</v>
      </c>
      <c r="AH14" s="847" t="s">
        <v>787</v>
      </c>
      <c r="AI14" s="847" t="s">
        <v>788</v>
      </c>
      <c r="AJ14" s="849" t="s">
        <v>789</v>
      </c>
      <c r="AK14" s="847" t="s">
        <v>790</v>
      </c>
      <c r="AL14" s="835" t="s">
        <v>566</v>
      </c>
    </row>
    <row r="15" spans="1:38" ht="16.5">
      <c r="A15" s="837" t="s">
        <v>791</v>
      </c>
      <c r="B15" s="850" t="s">
        <v>799</v>
      </c>
      <c r="C15" s="851"/>
      <c r="D15" s="852">
        <v>244.5</v>
      </c>
      <c r="E15" s="852">
        <v>679.5</v>
      </c>
      <c r="F15" s="852">
        <v>444.1</v>
      </c>
      <c r="G15" s="852">
        <v>351.9</v>
      </c>
      <c r="H15" s="852">
        <v>229.7</v>
      </c>
      <c r="I15" s="852">
        <v>476.8</v>
      </c>
      <c r="J15" s="852">
        <v>171.6</v>
      </c>
      <c r="K15" s="852">
        <v>107.6</v>
      </c>
      <c r="L15" s="852">
        <v>91.1</v>
      </c>
      <c r="M15" s="852">
        <v>65.400000000000006</v>
      </c>
      <c r="N15" s="852">
        <v>18.899999999999999</v>
      </c>
      <c r="O15" s="852">
        <v>38.200000000000003</v>
      </c>
      <c r="P15" s="852">
        <v>168.1</v>
      </c>
      <c r="Q15" s="852">
        <v>52.4</v>
      </c>
      <c r="R15" s="852">
        <v>44.9</v>
      </c>
      <c r="S15" s="852">
        <v>201.8</v>
      </c>
      <c r="T15" s="852">
        <v>74.7</v>
      </c>
      <c r="U15" s="852">
        <v>137.19999999999999</v>
      </c>
      <c r="V15" s="852">
        <v>40.79</v>
      </c>
      <c r="W15" s="852">
        <v>57.8</v>
      </c>
      <c r="X15" s="852">
        <v>64.400000000000006</v>
      </c>
      <c r="Y15" s="852">
        <v>55.2</v>
      </c>
      <c r="Z15" s="852">
        <v>29.8</v>
      </c>
      <c r="AA15" s="852">
        <v>19.100000000000001</v>
      </c>
      <c r="AB15" s="852">
        <v>125.9</v>
      </c>
      <c r="AC15" s="852">
        <v>64.33</v>
      </c>
      <c r="AD15" s="852">
        <v>19.96</v>
      </c>
      <c r="AE15" s="852">
        <v>441.57</v>
      </c>
      <c r="AF15" s="852">
        <v>137.72999999999999</v>
      </c>
      <c r="AG15" s="852">
        <v>85.56</v>
      </c>
      <c r="AH15" s="852">
        <v>34.97</v>
      </c>
      <c r="AI15" s="852">
        <v>318.62</v>
      </c>
      <c r="AJ15" s="852">
        <v>178.42</v>
      </c>
      <c r="AK15" s="852">
        <v>28.17</v>
      </c>
      <c r="AL15" s="853">
        <v>117.27</v>
      </c>
    </row>
    <row r="16" spans="1:38" ht="16.5">
      <c r="A16" s="837" t="s">
        <v>793</v>
      </c>
      <c r="B16" s="838" t="s">
        <v>799</v>
      </c>
      <c r="C16" s="837"/>
      <c r="D16" s="854">
        <v>3.6</v>
      </c>
      <c r="E16" s="854">
        <v>966.4</v>
      </c>
      <c r="F16" s="854">
        <v>11.2</v>
      </c>
      <c r="G16" s="854">
        <v>50.1</v>
      </c>
      <c r="H16" s="854">
        <v>14.7</v>
      </c>
      <c r="I16" s="854">
        <v>1</v>
      </c>
      <c r="J16" s="854">
        <v>9.1</v>
      </c>
      <c r="K16" s="854">
        <v>9.4</v>
      </c>
      <c r="L16" s="854">
        <v>8.9</v>
      </c>
      <c r="M16" s="854">
        <v>30.5</v>
      </c>
      <c r="N16" s="854">
        <v>1.7</v>
      </c>
      <c r="O16" s="854">
        <v>2.7</v>
      </c>
      <c r="P16" s="854">
        <v>23.2</v>
      </c>
      <c r="Q16" s="854">
        <v>1.7</v>
      </c>
      <c r="R16" s="854">
        <v>2.4</v>
      </c>
      <c r="S16" s="854">
        <v>15.1</v>
      </c>
      <c r="T16" s="854">
        <v>2.4</v>
      </c>
      <c r="U16" s="854">
        <v>12.6</v>
      </c>
      <c r="V16" s="854">
        <v>11.55</v>
      </c>
      <c r="W16" s="854">
        <v>7.3</v>
      </c>
      <c r="X16" s="854">
        <v>8.4</v>
      </c>
      <c r="Y16" s="854">
        <v>9.5</v>
      </c>
      <c r="Z16" s="854">
        <v>12.4</v>
      </c>
      <c r="AA16" s="854">
        <v>2.5</v>
      </c>
      <c r="AB16" s="854">
        <v>28.3</v>
      </c>
      <c r="AC16" s="854">
        <v>3.83</v>
      </c>
      <c r="AD16" s="854">
        <v>1.87</v>
      </c>
      <c r="AE16" s="854">
        <v>78.25</v>
      </c>
      <c r="AF16" s="854">
        <v>18.670000000000002</v>
      </c>
      <c r="AG16" s="854">
        <v>11.89</v>
      </c>
      <c r="AH16" s="854">
        <v>0.48</v>
      </c>
      <c r="AI16" s="854">
        <v>7.59</v>
      </c>
      <c r="AJ16" s="854">
        <v>6.45</v>
      </c>
      <c r="AK16" s="854">
        <v>9.73</v>
      </c>
      <c r="AL16" s="855">
        <v>5.18</v>
      </c>
    </row>
    <row r="17" spans="1:38" ht="16.5">
      <c r="A17" s="837" t="s">
        <v>794</v>
      </c>
      <c r="B17" s="838" t="s">
        <v>799</v>
      </c>
      <c r="C17" s="837"/>
      <c r="D17" s="854">
        <v>127</v>
      </c>
      <c r="E17" s="854">
        <v>309.2</v>
      </c>
      <c r="F17" s="854">
        <v>178.4</v>
      </c>
      <c r="G17" s="854">
        <v>170</v>
      </c>
      <c r="H17" s="854">
        <v>149.19999999999999</v>
      </c>
      <c r="I17" s="854">
        <v>204.1</v>
      </c>
      <c r="J17" s="854">
        <v>114.8</v>
      </c>
      <c r="K17" s="854">
        <v>60.6</v>
      </c>
      <c r="L17" s="854">
        <v>122.5</v>
      </c>
      <c r="M17" s="854">
        <v>96.1</v>
      </c>
      <c r="N17" s="854">
        <v>33.200000000000003</v>
      </c>
      <c r="O17" s="854">
        <v>25.3</v>
      </c>
      <c r="P17" s="854">
        <v>319.8</v>
      </c>
      <c r="Q17" s="854">
        <v>45.6</v>
      </c>
      <c r="R17" s="854">
        <v>37.6</v>
      </c>
      <c r="S17" s="854">
        <v>35.4</v>
      </c>
      <c r="T17" s="854">
        <v>48</v>
      </c>
      <c r="U17" s="854">
        <v>41.1</v>
      </c>
      <c r="V17" s="854">
        <v>34.33</v>
      </c>
      <c r="W17" s="854">
        <v>28.8</v>
      </c>
      <c r="X17" s="854">
        <v>20.3</v>
      </c>
      <c r="Y17" s="854">
        <v>29.7</v>
      </c>
      <c r="Z17" s="854">
        <v>14.8</v>
      </c>
      <c r="AA17" s="854">
        <v>11.5</v>
      </c>
      <c r="AB17" s="854">
        <v>43.8</v>
      </c>
      <c r="AC17" s="854">
        <v>40.03</v>
      </c>
      <c r="AD17" s="854">
        <v>30.85</v>
      </c>
      <c r="AE17" s="854">
        <v>264.95</v>
      </c>
      <c r="AF17" s="854">
        <v>134.04</v>
      </c>
      <c r="AG17" s="854">
        <v>40.81</v>
      </c>
      <c r="AH17" s="854">
        <v>20.05</v>
      </c>
      <c r="AI17" s="854">
        <v>1102.3</v>
      </c>
      <c r="AJ17" s="854">
        <v>34.56</v>
      </c>
      <c r="AK17" s="854">
        <v>15.09</v>
      </c>
      <c r="AL17" s="855">
        <v>26.12</v>
      </c>
    </row>
    <row r="18" spans="1:38" ht="16.5">
      <c r="A18" s="837" t="s">
        <v>800</v>
      </c>
      <c r="B18" s="838" t="s">
        <v>799</v>
      </c>
      <c r="C18" s="837"/>
      <c r="D18" s="854">
        <v>309.10000000000002</v>
      </c>
      <c r="E18" s="854">
        <v>1273.8</v>
      </c>
      <c r="F18" s="854">
        <v>118.8</v>
      </c>
      <c r="G18" s="854">
        <v>83.7</v>
      </c>
      <c r="H18" s="854">
        <v>18.100000000000001</v>
      </c>
      <c r="I18" s="854">
        <v>299.60000000000002</v>
      </c>
      <c r="J18" s="854">
        <v>125.9</v>
      </c>
      <c r="K18" s="854">
        <v>86</v>
      </c>
      <c r="L18" s="854">
        <v>23.9</v>
      </c>
      <c r="M18" s="854">
        <v>103.7</v>
      </c>
      <c r="N18" s="854">
        <v>29.7</v>
      </c>
      <c r="O18" s="854">
        <v>12.5</v>
      </c>
      <c r="P18" s="854">
        <v>388.6</v>
      </c>
      <c r="Q18" s="854">
        <v>60.7</v>
      </c>
      <c r="R18" s="854">
        <v>26.4</v>
      </c>
      <c r="S18" s="854">
        <v>26.2</v>
      </c>
      <c r="T18" s="854">
        <v>32.299999999999997</v>
      </c>
      <c r="U18" s="854">
        <v>278.89999999999998</v>
      </c>
      <c r="V18" s="854">
        <v>68.58</v>
      </c>
      <c r="W18" s="854">
        <v>306.8</v>
      </c>
      <c r="X18" s="854">
        <v>27.6</v>
      </c>
      <c r="Y18" s="854">
        <v>33</v>
      </c>
      <c r="Z18" s="854">
        <v>71.2</v>
      </c>
      <c r="AA18" s="854">
        <v>42.9</v>
      </c>
      <c r="AB18" s="854">
        <v>221.6</v>
      </c>
      <c r="AC18" s="854">
        <v>101.02</v>
      </c>
      <c r="AD18" s="854">
        <v>37.89</v>
      </c>
      <c r="AE18" s="854">
        <v>401.72</v>
      </c>
      <c r="AF18" s="854">
        <v>981.65</v>
      </c>
      <c r="AG18" s="854">
        <v>27.97</v>
      </c>
      <c r="AH18" s="854">
        <v>41.49</v>
      </c>
      <c r="AI18" s="854">
        <v>339.09</v>
      </c>
      <c r="AJ18" s="854">
        <v>61.17</v>
      </c>
      <c r="AK18" s="854">
        <v>184.95</v>
      </c>
      <c r="AL18" s="855">
        <v>2238.31</v>
      </c>
    </row>
    <row r="19" spans="1:38" ht="16.5">
      <c r="A19" s="837" t="s">
        <v>796</v>
      </c>
      <c r="B19" s="838" t="s">
        <v>799</v>
      </c>
      <c r="C19" s="837"/>
      <c r="D19" s="854">
        <v>235.5</v>
      </c>
      <c r="E19" s="854">
        <v>1679.1</v>
      </c>
      <c r="F19" s="854">
        <v>740.4</v>
      </c>
      <c r="G19" s="854">
        <v>458.5</v>
      </c>
      <c r="H19" s="854">
        <v>180.3</v>
      </c>
      <c r="I19" s="854">
        <v>399.9</v>
      </c>
      <c r="J19" s="854">
        <v>177.6</v>
      </c>
      <c r="K19" s="854">
        <v>133.69999999999999</v>
      </c>
      <c r="L19" s="854">
        <v>166.5</v>
      </c>
      <c r="M19" s="854">
        <v>285.60000000000002</v>
      </c>
      <c r="N19" s="854">
        <v>38.299999999999997</v>
      </c>
      <c r="O19" s="854">
        <v>43.3</v>
      </c>
      <c r="P19" s="854">
        <v>415.3</v>
      </c>
      <c r="Q19" s="854">
        <v>114.1</v>
      </c>
      <c r="R19" s="854">
        <v>72.099999999999994</v>
      </c>
      <c r="S19" s="854">
        <v>203.6</v>
      </c>
      <c r="T19" s="854">
        <v>98.1</v>
      </c>
      <c r="U19" s="854">
        <v>68.8</v>
      </c>
      <c r="V19" s="854">
        <v>106.89</v>
      </c>
      <c r="W19" s="854">
        <v>121.4</v>
      </c>
      <c r="X19" s="854">
        <v>93.5</v>
      </c>
      <c r="Y19" s="854">
        <v>141.19999999999999</v>
      </c>
      <c r="Z19" s="854">
        <v>70.5</v>
      </c>
      <c r="AA19" s="854">
        <v>44</v>
      </c>
      <c r="AB19" s="854">
        <v>106</v>
      </c>
      <c r="AC19" s="854">
        <v>73.81</v>
      </c>
      <c r="AD19" s="854">
        <v>304.20999999999998</v>
      </c>
      <c r="AE19" s="854">
        <v>1162.32</v>
      </c>
      <c r="AF19" s="854">
        <v>1439.01</v>
      </c>
      <c r="AG19" s="854">
        <v>201.43</v>
      </c>
      <c r="AH19" s="854">
        <v>50.82</v>
      </c>
      <c r="AI19" s="854">
        <v>1290.3699999999999</v>
      </c>
      <c r="AJ19" s="854">
        <v>959.68</v>
      </c>
      <c r="AK19" s="854">
        <v>96.08</v>
      </c>
      <c r="AL19" s="855">
        <v>239.37</v>
      </c>
    </row>
    <row r="20" spans="1:38" ht="16.5">
      <c r="A20" s="841" t="s">
        <v>797</v>
      </c>
      <c r="B20" s="838" t="s">
        <v>799</v>
      </c>
      <c r="C20" s="841"/>
      <c r="D20" s="856">
        <v>919.7</v>
      </c>
      <c r="E20" s="856">
        <v>4908</v>
      </c>
      <c r="F20" s="856">
        <v>1492.9</v>
      </c>
      <c r="G20" s="856">
        <v>1114.2</v>
      </c>
      <c r="H20" s="856">
        <v>592</v>
      </c>
      <c r="I20" s="856">
        <v>1381.3</v>
      </c>
      <c r="J20" s="856">
        <v>599</v>
      </c>
      <c r="K20" s="856">
        <v>397.3</v>
      </c>
      <c r="L20" s="856">
        <v>414.7</v>
      </c>
      <c r="M20" s="856">
        <v>581.29999999999995</v>
      </c>
      <c r="N20" s="856">
        <v>121.7</v>
      </c>
      <c r="O20" s="856">
        <v>122.1</v>
      </c>
      <c r="P20" s="856">
        <v>1315.1</v>
      </c>
      <c r="Q20" s="856">
        <v>274.31</v>
      </c>
      <c r="R20" s="856">
        <v>183.4</v>
      </c>
      <c r="S20" s="856">
        <v>482.1</v>
      </c>
      <c r="T20" s="856">
        <v>255.6</v>
      </c>
      <c r="U20" s="856">
        <v>538.5</v>
      </c>
      <c r="V20" s="856">
        <v>262.14</v>
      </c>
      <c r="W20" s="856">
        <v>521.9</v>
      </c>
      <c r="X20" s="856">
        <v>214</v>
      </c>
      <c r="Y20" s="856">
        <v>268.60000000000002</v>
      </c>
      <c r="Z20" s="856">
        <v>198.7</v>
      </c>
      <c r="AA20" s="856">
        <v>120</v>
      </c>
      <c r="AB20" s="856">
        <v>525.5</v>
      </c>
      <c r="AC20" s="856">
        <v>283.02</v>
      </c>
      <c r="AD20" s="856">
        <v>394.78</v>
      </c>
      <c r="AE20" s="856">
        <v>2348.81</v>
      </c>
      <c r="AF20" s="856">
        <v>2711.1</v>
      </c>
      <c r="AG20" s="856">
        <f>SUM(AG15:AG19)</f>
        <v>367.65999999999997</v>
      </c>
      <c r="AH20" s="856">
        <v>147.81</v>
      </c>
      <c r="AI20" s="856">
        <v>3057.96</v>
      </c>
      <c r="AJ20" s="856">
        <v>1240.28</v>
      </c>
      <c r="AK20" s="856">
        <v>334.03</v>
      </c>
      <c r="AL20" s="857">
        <v>2626.25</v>
      </c>
    </row>
    <row r="21" spans="1:38" ht="17.25">
      <c r="A21" s="858" t="s">
        <v>801</v>
      </c>
      <c r="B21" s="858"/>
      <c r="C21" s="858"/>
      <c r="D21" s="859"/>
      <c r="E21" s="832"/>
      <c r="F21" s="832"/>
      <c r="G21" s="832"/>
      <c r="H21" s="832"/>
      <c r="I21" s="832"/>
      <c r="J21" s="832"/>
      <c r="K21" s="832"/>
      <c r="L21" s="832"/>
      <c r="M21" s="832"/>
      <c r="N21" s="832"/>
      <c r="O21" s="832"/>
      <c r="P21" s="832"/>
      <c r="Q21" s="832"/>
      <c r="R21" s="832"/>
      <c r="S21" s="832"/>
      <c r="T21" s="832"/>
      <c r="U21" s="832"/>
      <c r="V21" s="832"/>
      <c r="W21" s="832"/>
      <c r="X21" s="832"/>
      <c r="Y21" s="832"/>
      <c r="Z21" s="832"/>
      <c r="AA21" s="832"/>
      <c r="AB21" s="832"/>
      <c r="AC21" s="832"/>
      <c r="AD21" s="860"/>
      <c r="AE21" s="832"/>
      <c r="AF21" s="832"/>
      <c r="AG21" s="861"/>
      <c r="AH21" s="861"/>
      <c r="AI21" s="862"/>
      <c r="AJ21" s="832"/>
      <c r="AK21" s="832"/>
      <c r="AL21" s="832"/>
    </row>
    <row r="22" spans="1:38" ht="17.25">
      <c r="A22" s="858" t="s">
        <v>802</v>
      </c>
      <c r="B22" s="863"/>
      <c r="C22" s="863"/>
      <c r="D22" s="832"/>
      <c r="E22" s="832"/>
      <c r="F22" s="832"/>
      <c r="G22" s="832"/>
      <c r="H22" s="832"/>
      <c r="I22" s="832"/>
      <c r="J22" s="832"/>
      <c r="K22" s="832"/>
      <c r="L22" s="832"/>
      <c r="M22" s="832"/>
      <c r="N22" s="832"/>
      <c r="O22" s="832"/>
      <c r="P22" s="832"/>
      <c r="Q22" s="832"/>
      <c r="R22" s="832"/>
      <c r="S22" s="832"/>
      <c r="T22" s="832"/>
      <c r="U22" s="832"/>
      <c r="V22" s="832"/>
      <c r="W22" s="832"/>
      <c r="X22" s="832"/>
      <c r="Y22" s="832"/>
      <c r="Z22" s="832"/>
      <c r="AA22" s="832"/>
      <c r="AB22" s="832"/>
      <c r="AC22" s="832"/>
      <c r="AD22" s="860"/>
      <c r="AE22" s="832"/>
      <c r="AF22" s="832"/>
      <c r="AG22" s="861"/>
      <c r="AH22" s="861"/>
      <c r="AI22" s="862"/>
      <c r="AJ22" s="832"/>
      <c r="AK22" s="832"/>
      <c r="AL22" s="832"/>
    </row>
    <row r="23" spans="1:38" ht="17.25">
      <c r="A23" s="863" t="s">
        <v>803</v>
      </c>
      <c r="B23" s="863"/>
      <c r="C23" s="863"/>
      <c r="D23" s="832"/>
      <c r="E23" s="832"/>
      <c r="F23" s="832"/>
      <c r="G23" s="832"/>
      <c r="H23" s="832"/>
      <c r="I23" s="832"/>
      <c r="J23" s="832"/>
      <c r="K23" s="832"/>
      <c r="L23" s="832"/>
      <c r="M23" s="832"/>
      <c r="N23" s="832"/>
      <c r="O23" s="832"/>
      <c r="P23" s="832"/>
      <c r="Q23" s="832"/>
      <c r="R23" s="832"/>
      <c r="S23" s="832"/>
      <c r="T23" s="832"/>
      <c r="U23" s="832"/>
      <c r="V23" s="832"/>
      <c r="W23" s="832"/>
      <c r="X23" s="832"/>
      <c r="Y23" s="832"/>
      <c r="Z23" s="832"/>
      <c r="AA23" s="832"/>
      <c r="AB23" s="832"/>
      <c r="AC23" s="832"/>
      <c r="AD23" s="860"/>
      <c r="AE23" s="832"/>
      <c r="AF23" s="832"/>
      <c r="AG23" s="861"/>
      <c r="AH23" s="861"/>
      <c r="AI23" s="862"/>
      <c r="AJ23" s="832"/>
      <c r="AK23" s="832"/>
      <c r="AL23" s="832"/>
    </row>
    <row r="24" spans="1:38" ht="17.25">
      <c r="A24" s="864" t="s">
        <v>104</v>
      </c>
      <c r="B24" s="865"/>
      <c r="C24" s="865"/>
      <c r="D24" s="832"/>
      <c r="E24" s="832"/>
      <c r="F24" s="832"/>
      <c r="G24" s="832"/>
      <c r="H24" s="832"/>
      <c r="I24" s="832"/>
      <c r="J24" s="832"/>
      <c r="K24" s="832"/>
      <c r="L24" s="832"/>
      <c r="M24" s="832"/>
      <c r="N24" s="832"/>
      <c r="O24" s="832"/>
      <c r="P24" s="832"/>
      <c r="Q24" s="832"/>
      <c r="R24" s="832"/>
      <c r="S24" s="832"/>
      <c r="T24" s="832"/>
      <c r="U24" s="832"/>
      <c r="V24" s="832"/>
      <c r="W24" s="832"/>
      <c r="X24" s="832"/>
      <c r="Y24" s="832"/>
      <c r="Z24" s="832"/>
      <c r="AA24" s="832"/>
      <c r="AB24" s="832"/>
      <c r="AC24" s="832"/>
      <c r="AD24" s="860"/>
      <c r="AE24" s="832"/>
      <c r="AF24" s="832"/>
      <c r="AG24" s="861"/>
      <c r="AH24" s="861"/>
      <c r="AI24" s="862"/>
      <c r="AJ24" s="832"/>
      <c r="AK24" s="832"/>
      <c r="AL24" s="832"/>
    </row>
    <row r="25" spans="1:38">
      <c r="A25" s="1909" t="s">
        <v>111</v>
      </c>
    </row>
    <row r="26" spans="1:38">
      <c r="A26" s="1932" t="s">
        <v>123</v>
      </c>
    </row>
    <row r="36" ht="16.5" customHeight="1"/>
    <row r="37" ht="16.5" customHeight="1"/>
    <row r="38" ht="16.5" customHeight="1"/>
  </sheetData>
  <hyperlinks>
    <hyperlink ref="A25" r:id="rId1" xr:uid="{8777C552-694D-49BE-9844-4FCE21C2F747}"/>
    <hyperlink ref="A26" location="'Inhaltsverzeichnis_2026-08'!A1" display="Zurück zum Inhaltsverzeichnis" xr:uid="{E3FCBB5A-E3AC-452D-93E6-1D02A1C1D2FF}"/>
  </hyperlinks>
  <pageMargins left="0.39370078740157483" right="0.39370078740157483" top="0.59055118110236227" bottom="0.70866141732283472" header="0.51181102362204722" footer="0.51181102362204722"/>
  <pageSetup paperSize="9" scale="88" orientation="landscape" r:id="rId2"/>
  <headerFooter alignWithMargins="0"/>
  <tableParts count="2">
    <tablePart r:id="rId3"/>
    <tablePart r:id="rId4"/>
  </tablePart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84338-4621-4D3D-87AC-BC208B5D03FE}">
  <sheetPr>
    <tabColor rgb="FF597C39"/>
  </sheetPr>
  <dimension ref="A1:H28"/>
  <sheetViews>
    <sheetView showGridLines="0" zoomScale="140" zoomScaleNormal="140" zoomScaleSheetLayoutView="145" workbookViewId="0"/>
  </sheetViews>
  <sheetFormatPr baseColWidth="10" defaultRowHeight="12.75"/>
  <cols>
    <col min="1" max="1" width="15" style="410" customWidth="1"/>
    <col min="2" max="2" width="15.25" style="410" customWidth="1"/>
    <col min="3" max="3" width="15.625" style="410" customWidth="1"/>
    <col min="4" max="4" width="15.875" style="410" customWidth="1"/>
    <col min="5" max="5" width="14.375" style="410" customWidth="1"/>
    <col min="6" max="16384" width="11" style="410"/>
  </cols>
  <sheetData>
    <row r="1" spans="1:8" ht="15.75" customHeight="1">
      <c r="A1" s="1743" t="s">
        <v>1267</v>
      </c>
      <c r="B1" s="1744"/>
      <c r="C1" s="1744"/>
      <c r="D1" s="1744"/>
      <c r="E1" s="1744"/>
      <c r="F1" s="1744"/>
      <c r="G1" s="1744"/>
      <c r="H1" s="1745"/>
    </row>
    <row r="2" spans="1:8" ht="15.75" customHeight="1">
      <c r="A2" s="1746" t="s">
        <v>1268</v>
      </c>
      <c r="B2" s="1747"/>
      <c r="C2" s="1747"/>
      <c r="D2" s="1747"/>
      <c r="E2" s="1747"/>
      <c r="F2" s="1747"/>
      <c r="G2" s="1747"/>
      <c r="H2" s="1748"/>
    </row>
    <row r="3" spans="1:8" ht="12" customHeight="1">
      <c r="A3" s="1749" t="s">
        <v>1269</v>
      </c>
      <c r="B3" s="1750"/>
      <c r="C3" s="1750"/>
      <c r="D3" s="1750"/>
      <c r="E3" s="1750"/>
      <c r="F3" s="415"/>
      <c r="G3" s="415"/>
      <c r="H3" s="1751"/>
    </row>
    <row r="4" spans="1:8" ht="14.25" customHeight="1">
      <c r="A4" s="1752" t="s">
        <v>1160</v>
      </c>
      <c r="B4" s="412"/>
      <c r="C4" s="412"/>
      <c r="D4" s="412"/>
      <c r="E4" s="412"/>
      <c r="F4" s="415"/>
      <c r="G4" s="415"/>
      <c r="H4" s="1751"/>
    </row>
    <row r="5" spans="1:8" ht="14.25" customHeight="1">
      <c r="A5" s="1753" t="s">
        <v>1270</v>
      </c>
      <c r="B5" s="1754"/>
      <c r="C5" s="1754"/>
      <c r="D5" s="1754"/>
      <c r="E5" s="1754"/>
      <c r="F5" s="1755"/>
      <c r="G5" s="1755"/>
      <c r="H5" s="1756"/>
    </row>
    <row r="6" spans="1:8" ht="31.5" customHeight="1">
      <c r="A6" s="1757" t="s">
        <v>429</v>
      </c>
      <c r="B6" s="1757">
        <v>2019</v>
      </c>
      <c r="C6" s="1757">
        <v>2020</v>
      </c>
      <c r="D6" s="1757">
        <v>2021</v>
      </c>
      <c r="E6" s="1757">
        <v>2022</v>
      </c>
      <c r="F6" s="1757">
        <v>2023</v>
      </c>
      <c r="G6" s="1757">
        <v>2024</v>
      </c>
      <c r="H6" s="1757">
        <v>2025</v>
      </c>
    </row>
    <row r="7" spans="1:8" ht="8.1" customHeight="1">
      <c r="A7" s="1758" t="s">
        <v>1271</v>
      </c>
      <c r="B7" s="1759">
        <v>2364524</v>
      </c>
      <c r="C7" s="1759">
        <v>2157051</v>
      </c>
      <c r="D7" s="1759">
        <v>2746798</v>
      </c>
      <c r="E7" s="1759">
        <v>2580100</v>
      </c>
      <c r="F7" s="1759">
        <v>2652376</v>
      </c>
      <c r="G7" s="1759">
        <v>2519382</v>
      </c>
      <c r="H7" s="1760">
        <v>2419958</v>
      </c>
    </row>
    <row r="8" spans="1:8" ht="8.1" customHeight="1">
      <c r="A8" s="1761" t="s">
        <v>1158</v>
      </c>
      <c r="B8" s="1762"/>
      <c r="D8" s="1762"/>
      <c r="E8" s="1762"/>
      <c r="H8" s="1763"/>
    </row>
    <row r="9" spans="1:8" ht="8.1" customHeight="1">
      <c r="A9" s="1764" t="s">
        <v>1272</v>
      </c>
      <c r="B9" s="1762">
        <v>1980857</v>
      </c>
      <c r="C9" s="1762">
        <v>1777720</v>
      </c>
      <c r="D9" s="1762">
        <v>2396068</v>
      </c>
      <c r="E9" s="1762">
        <v>2248712</v>
      </c>
      <c r="F9" s="1762">
        <v>2234566</v>
      </c>
      <c r="G9" s="1762">
        <v>2141961</v>
      </c>
      <c r="H9" s="1763">
        <v>2009878</v>
      </c>
    </row>
    <row r="10" spans="1:8" ht="8.1" customHeight="1">
      <c r="A10" s="1764" t="s">
        <v>1273</v>
      </c>
      <c r="B10" s="1762">
        <v>383667</v>
      </c>
      <c r="C10" s="1762">
        <v>379331</v>
      </c>
      <c r="D10" s="1762">
        <v>350730</v>
      </c>
      <c r="E10" s="1762">
        <v>331388</v>
      </c>
      <c r="F10" s="1762">
        <v>417810</v>
      </c>
      <c r="G10" s="1762">
        <v>377421</v>
      </c>
      <c r="H10" s="1763">
        <v>410080</v>
      </c>
    </row>
    <row r="11" spans="1:8" ht="8.1" customHeight="1">
      <c r="A11" s="1758" t="s">
        <v>1274</v>
      </c>
      <c r="B11" s="1759">
        <v>14794</v>
      </c>
      <c r="C11" s="1759">
        <v>12888</v>
      </c>
      <c r="D11" s="1759">
        <v>14092</v>
      </c>
      <c r="E11" s="1759">
        <v>9843</v>
      </c>
      <c r="F11" s="1759">
        <v>12359</v>
      </c>
      <c r="G11" s="1759">
        <v>19366</v>
      </c>
      <c r="H11" s="1765">
        <v>11172</v>
      </c>
    </row>
    <row r="12" spans="1:8" ht="8.1" customHeight="1">
      <c r="A12" s="1758" t="s">
        <v>1275</v>
      </c>
      <c r="B12" s="1759">
        <v>51230</v>
      </c>
      <c r="C12" s="1759">
        <v>38154</v>
      </c>
      <c r="D12" s="1759">
        <v>42067</v>
      </c>
      <c r="E12" s="1759">
        <v>38124</v>
      </c>
      <c r="F12" s="1759">
        <v>27163</v>
      </c>
      <c r="G12" s="1759">
        <v>29662</v>
      </c>
      <c r="H12" s="1765">
        <v>36658</v>
      </c>
    </row>
    <row r="13" spans="1:8" ht="8.1" customHeight="1">
      <c r="A13" s="1761" t="s">
        <v>1276</v>
      </c>
      <c r="B13" s="1762"/>
      <c r="D13" s="1762"/>
      <c r="E13" s="1762"/>
      <c r="H13" s="1763"/>
    </row>
    <row r="14" spans="1:8" ht="8.1" customHeight="1">
      <c r="A14" s="1764" t="s">
        <v>1277</v>
      </c>
      <c r="B14" s="1759" t="s">
        <v>169</v>
      </c>
      <c r="C14" s="1759" t="s">
        <v>169</v>
      </c>
      <c r="D14" s="1759" t="s">
        <v>169</v>
      </c>
      <c r="E14" s="1759" t="s">
        <v>169</v>
      </c>
      <c r="F14" s="1762">
        <v>3110</v>
      </c>
      <c r="G14" s="1759" t="s">
        <v>169</v>
      </c>
      <c r="H14" s="1765" t="s">
        <v>169</v>
      </c>
    </row>
    <row r="15" spans="1:8" ht="8.1" customHeight="1">
      <c r="A15" s="1764" t="s">
        <v>1278</v>
      </c>
      <c r="B15" s="1759" t="s">
        <v>169</v>
      </c>
      <c r="C15" s="1759" t="s">
        <v>169</v>
      </c>
      <c r="D15" s="1759" t="s">
        <v>169</v>
      </c>
      <c r="E15" s="1759" t="s">
        <v>169</v>
      </c>
      <c r="F15" s="1762">
        <v>9159</v>
      </c>
      <c r="G15" s="1759" t="s">
        <v>169</v>
      </c>
      <c r="H15" s="1765" t="s">
        <v>169</v>
      </c>
    </row>
    <row r="16" spans="1:8" ht="8.1" customHeight="1">
      <c r="A16" s="1764" t="s">
        <v>1279</v>
      </c>
      <c r="B16" s="1762">
        <v>29743</v>
      </c>
      <c r="C16" s="1762">
        <v>20497</v>
      </c>
      <c r="D16" s="1762">
        <v>26686</v>
      </c>
      <c r="E16" s="1762">
        <v>30998</v>
      </c>
      <c r="F16" s="1762">
        <v>14894</v>
      </c>
      <c r="G16" s="1762">
        <v>21818</v>
      </c>
      <c r="H16" s="1763">
        <v>31169</v>
      </c>
    </row>
    <row r="17" spans="1:8" ht="8.1" customHeight="1">
      <c r="A17" s="1758" t="s">
        <v>1280</v>
      </c>
      <c r="B17" s="1759">
        <v>352439</v>
      </c>
      <c r="C17" s="1759">
        <v>349106</v>
      </c>
      <c r="D17" s="1759">
        <v>416198</v>
      </c>
      <c r="E17" s="1759">
        <v>347382</v>
      </c>
      <c r="F17" s="1759">
        <v>354096</v>
      </c>
      <c r="G17" s="1759">
        <v>350145</v>
      </c>
      <c r="H17" s="1765">
        <v>521442</v>
      </c>
    </row>
    <row r="18" spans="1:8" ht="8.1" customHeight="1">
      <c r="A18" s="1761" t="s">
        <v>1158</v>
      </c>
      <c r="B18" s="1762"/>
      <c r="C18" s="1762"/>
      <c r="D18" s="1762"/>
      <c r="E18" s="1762"/>
      <c r="H18" s="1763"/>
    </row>
    <row r="19" spans="1:8" ht="8.1" customHeight="1">
      <c r="A19" s="1764" t="s">
        <v>1281</v>
      </c>
      <c r="B19" s="1759" t="s">
        <v>169</v>
      </c>
      <c r="C19" s="1766" t="s">
        <v>169</v>
      </c>
      <c r="D19" s="1759" t="s">
        <v>169</v>
      </c>
      <c r="E19" s="1759" t="s">
        <v>169</v>
      </c>
      <c r="F19" s="1759" t="s">
        <v>169</v>
      </c>
      <c r="G19" s="1759" t="s">
        <v>169</v>
      </c>
      <c r="H19" s="1765" t="s">
        <v>169</v>
      </c>
    </row>
    <row r="20" spans="1:8" ht="8.1" customHeight="1">
      <c r="A20" s="1764" t="s">
        <v>1282</v>
      </c>
      <c r="B20" s="1762">
        <v>352439</v>
      </c>
      <c r="C20" s="1762">
        <v>349106</v>
      </c>
      <c r="D20" s="1762">
        <v>416198</v>
      </c>
      <c r="E20" s="1762">
        <v>347382</v>
      </c>
      <c r="F20" s="1762">
        <v>354096</v>
      </c>
      <c r="G20" s="1762">
        <v>350145</v>
      </c>
      <c r="H20" s="1763">
        <v>521442</v>
      </c>
    </row>
    <row r="21" spans="1:8" ht="8.1" customHeight="1">
      <c r="A21" s="1758" t="s">
        <v>1283</v>
      </c>
      <c r="B21" s="1759">
        <v>460076</v>
      </c>
      <c r="C21" s="1759">
        <v>389823</v>
      </c>
      <c r="D21" s="1759">
        <v>462013</v>
      </c>
      <c r="E21" s="1759">
        <v>448874</v>
      </c>
      <c r="F21" s="1759">
        <v>458185</v>
      </c>
      <c r="G21" s="1759">
        <v>470925</v>
      </c>
      <c r="H21" s="1765">
        <v>467340</v>
      </c>
    </row>
    <row r="22" spans="1:8" ht="8.1" customHeight="1">
      <c r="A22" s="1761" t="s">
        <v>1158</v>
      </c>
      <c r="B22" s="1762"/>
      <c r="C22" s="1762"/>
      <c r="D22" s="1762"/>
      <c r="E22" s="1762"/>
      <c r="H22" s="1763"/>
    </row>
    <row r="23" spans="1:8" ht="8.1" customHeight="1">
      <c r="A23" s="1764" t="s">
        <v>1284</v>
      </c>
      <c r="B23" s="1762">
        <v>264425</v>
      </c>
      <c r="C23" s="1762">
        <v>222078</v>
      </c>
      <c r="D23" s="1762">
        <v>256010</v>
      </c>
      <c r="E23" s="1762">
        <v>250805</v>
      </c>
      <c r="F23" s="1762">
        <v>281737</v>
      </c>
      <c r="G23" s="1762">
        <v>259610</v>
      </c>
      <c r="H23" s="1763">
        <v>248160</v>
      </c>
    </row>
    <row r="24" spans="1:8" ht="8.1" customHeight="1">
      <c r="A24" s="1767" t="s">
        <v>1282</v>
      </c>
      <c r="B24" s="1768">
        <v>195651</v>
      </c>
      <c r="C24" s="1768">
        <v>167745</v>
      </c>
      <c r="D24" s="1768">
        <v>206003</v>
      </c>
      <c r="E24" s="1768">
        <v>198069</v>
      </c>
      <c r="F24" s="1768">
        <v>176448</v>
      </c>
      <c r="G24" s="1768">
        <v>211315</v>
      </c>
      <c r="H24" s="1769">
        <v>219180</v>
      </c>
    </row>
    <row r="25" spans="1:8" ht="18.75" customHeight="1">
      <c r="A25" s="1770"/>
      <c r="B25" s="413"/>
      <c r="C25" s="413"/>
      <c r="D25" s="413"/>
      <c r="E25" s="413"/>
    </row>
    <row r="26" spans="1:8" ht="8.1" customHeight="1">
      <c r="A26" s="413" t="s">
        <v>1285</v>
      </c>
      <c r="B26" s="1771"/>
      <c r="C26" s="1771"/>
      <c r="E26" s="1771"/>
    </row>
    <row r="27" spans="1:8" ht="13.5" customHeight="1">
      <c r="A27" s="1909" t="s">
        <v>111</v>
      </c>
      <c r="E27" s="413"/>
    </row>
    <row r="28" spans="1:8">
      <c r="A28" s="1932" t="s">
        <v>123</v>
      </c>
      <c r="B28" s="1772"/>
      <c r="C28" s="1772"/>
      <c r="D28" s="1772"/>
      <c r="E28" s="1772"/>
    </row>
  </sheetData>
  <hyperlinks>
    <hyperlink ref="A27" r:id="rId1" xr:uid="{8DD8D3D9-4561-4FFC-AD3A-558579045568}"/>
    <hyperlink ref="A28" location="'Inhaltsverzeichnis_2026-08'!A1" display="Zurück zum Inhaltsverzeichnis" xr:uid="{77FAAD3D-FC31-475C-8FD7-80B9FE407D87}"/>
  </hyperlinks>
  <pageMargins left="0.78740157480314965" right="0.59055118110236227" top="0.39370078740157483" bottom="0.19685039370078741" header="0.19685039370078741" footer="0.19685039370078741"/>
  <pageSetup paperSize="9" scale="67" orientation="portrait" r:id="rId2"/>
  <headerFooter alignWithMargins="0">
    <oddFooter>&amp;L&amp;D / &amp;T&amp;R&amp;A</oddFooter>
  </headerFooter>
  <drawing r:id="rId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CA932-6A5C-49ED-A85B-B533EC387EA6}">
  <sheetPr>
    <tabColor rgb="FF597C39"/>
    <pageSetUpPr fitToPage="1"/>
  </sheetPr>
  <dimension ref="A1:EK67"/>
  <sheetViews>
    <sheetView showGridLines="0" zoomScaleNormal="100" workbookViewId="0"/>
  </sheetViews>
  <sheetFormatPr baseColWidth="10" defaultColWidth="10" defaultRowHeight="16.5"/>
  <cols>
    <col min="1" max="1" width="22.25" style="813" customWidth="1"/>
    <col min="2" max="2" width="7.5" style="759" customWidth="1"/>
    <col min="3" max="17" width="5.125" style="759" customWidth="1"/>
    <col min="18" max="18" width="4.625" style="759" customWidth="1"/>
    <col min="19" max="16384" width="10" style="759"/>
  </cols>
  <sheetData>
    <row r="1" spans="1:141" s="749" customFormat="1" ht="30" customHeight="1">
      <c r="A1" s="747" t="s">
        <v>670</v>
      </c>
      <c r="B1" s="748"/>
      <c r="C1" s="748"/>
      <c r="D1" s="748"/>
      <c r="E1" s="748"/>
      <c r="F1" s="748"/>
      <c r="G1" s="748"/>
      <c r="H1" s="748"/>
      <c r="I1" s="748"/>
      <c r="J1" s="748"/>
      <c r="K1" s="748"/>
      <c r="L1" s="748"/>
      <c r="M1" s="748"/>
      <c r="N1" s="748"/>
      <c r="O1" s="748"/>
      <c r="P1" s="748"/>
      <c r="Q1" s="748"/>
    </row>
    <row r="2" spans="1:141" s="749" customFormat="1" ht="19.899999999999999" customHeight="1">
      <c r="A2" s="750" t="s">
        <v>671</v>
      </c>
      <c r="B2" s="748"/>
      <c r="C2" s="748"/>
      <c r="D2" s="748"/>
      <c r="E2" s="748"/>
      <c r="F2" s="748"/>
      <c r="G2" s="748"/>
      <c r="H2" s="748"/>
      <c r="I2" s="748"/>
      <c r="J2" s="748"/>
      <c r="K2" s="748"/>
      <c r="L2" s="748"/>
      <c r="M2" s="748"/>
      <c r="N2" s="748"/>
      <c r="O2" s="748"/>
      <c r="P2" s="748"/>
      <c r="Q2" s="748"/>
    </row>
    <row r="3" spans="1:141" s="753" customFormat="1" ht="20.100000000000001" customHeight="1">
      <c r="A3" s="751" t="s">
        <v>672</v>
      </c>
      <c r="B3" s="752"/>
      <c r="C3" s="752"/>
      <c r="D3" s="752"/>
      <c r="E3" s="752"/>
      <c r="F3" s="752"/>
      <c r="G3" s="752"/>
      <c r="H3" s="752"/>
      <c r="I3" s="752"/>
      <c r="J3" s="752"/>
      <c r="K3" s="752"/>
      <c r="L3" s="752"/>
      <c r="M3" s="752"/>
      <c r="N3" s="752"/>
      <c r="O3" s="752"/>
      <c r="P3" s="752"/>
      <c r="Q3" s="752"/>
    </row>
    <row r="4" spans="1:141" s="760" customFormat="1" ht="15" customHeight="1">
      <c r="A4" s="2165" t="s">
        <v>673</v>
      </c>
      <c r="B4" s="2168" t="s">
        <v>674</v>
      </c>
      <c r="C4" s="754" t="s">
        <v>174</v>
      </c>
      <c r="D4" s="755"/>
      <c r="E4" s="756" t="s">
        <v>176</v>
      </c>
      <c r="F4" s="756" t="s">
        <v>177</v>
      </c>
      <c r="G4" s="756" t="s">
        <v>178</v>
      </c>
      <c r="H4" s="756" t="s">
        <v>179</v>
      </c>
      <c r="I4" s="756" t="s">
        <v>258</v>
      </c>
      <c r="J4" s="754" t="s">
        <v>174</v>
      </c>
      <c r="K4" s="757"/>
      <c r="L4" s="758" t="s">
        <v>176</v>
      </c>
      <c r="M4" s="758" t="s">
        <v>177</v>
      </c>
      <c r="N4" s="758" t="s">
        <v>178</v>
      </c>
      <c r="O4" s="758" t="s">
        <v>179</v>
      </c>
      <c r="P4" s="2171" t="s">
        <v>258</v>
      </c>
      <c r="Q4" s="2172"/>
      <c r="R4" s="759"/>
      <c r="S4" s="759"/>
      <c r="T4" s="759"/>
      <c r="U4" s="759"/>
      <c r="V4" s="759"/>
      <c r="W4" s="759"/>
      <c r="X4" s="759"/>
      <c r="Y4" s="759"/>
      <c r="Z4" s="759"/>
      <c r="AA4" s="759"/>
      <c r="AB4" s="759"/>
      <c r="AC4" s="759"/>
      <c r="AD4" s="759"/>
      <c r="AE4" s="759"/>
      <c r="AF4" s="759"/>
      <c r="AG4" s="759"/>
      <c r="AH4" s="759"/>
      <c r="AI4" s="759"/>
      <c r="AJ4" s="759"/>
      <c r="AK4" s="759"/>
      <c r="AL4" s="759"/>
      <c r="AM4" s="759"/>
      <c r="AN4" s="759"/>
      <c r="AO4" s="759"/>
      <c r="AP4" s="759"/>
      <c r="AQ4" s="759"/>
      <c r="AR4" s="759"/>
      <c r="AS4" s="759"/>
      <c r="AT4" s="759"/>
      <c r="AU4" s="759"/>
      <c r="AV4" s="759"/>
      <c r="AW4" s="759"/>
      <c r="AX4" s="759"/>
      <c r="AY4" s="759"/>
      <c r="AZ4" s="759"/>
      <c r="BA4" s="759"/>
      <c r="BB4" s="759"/>
      <c r="BC4" s="759"/>
      <c r="BD4" s="759"/>
      <c r="BE4" s="759"/>
      <c r="BF4" s="759"/>
      <c r="BG4" s="759"/>
      <c r="BH4" s="759"/>
      <c r="BI4" s="759"/>
      <c r="BJ4" s="759"/>
      <c r="BK4" s="759"/>
      <c r="BL4" s="759"/>
      <c r="BM4" s="759"/>
      <c r="BN4" s="759"/>
      <c r="BO4" s="759"/>
      <c r="BP4" s="759"/>
      <c r="BQ4" s="759"/>
      <c r="BR4" s="759"/>
      <c r="BS4" s="759"/>
      <c r="BT4" s="759"/>
      <c r="BU4" s="759"/>
      <c r="BV4" s="759"/>
      <c r="BW4" s="759"/>
      <c r="BX4" s="759"/>
      <c r="BY4" s="759"/>
      <c r="BZ4" s="759"/>
      <c r="CA4" s="759"/>
      <c r="CB4" s="759"/>
      <c r="CC4" s="759"/>
      <c r="CD4" s="759"/>
      <c r="CE4" s="759"/>
      <c r="CF4" s="759"/>
      <c r="CG4" s="759"/>
      <c r="CH4" s="759"/>
      <c r="CI4" s="759"/>
      <c r="CJ4" s="759"/>
      <c r="CK4" s="759"/>
      <c r="CL4" s="759"/>
      <c r="CM4" s="759"/>
      <c r="CN4" s="759"/>
      <c r="CO4" s="759"/>
      <c r="CP4" s="759"/>
      <c r="CQ4" s="759"/>
      <c r="CR4" s="759"/>
      <c r="CS4" s="759"/>
      <c r="CT4" s="759"/>
      <c r="CU4" s="759"/>
      <c r="CV4" s="759"/>
      <c r="CW4" s="759"/>
      <c r="CX4" s="759"/>
      <c r="CY4" s="759"/>
      <c r="CZ4" s="759"/>
      <c r="DA4" s="759"/>
      <c r="DB4" s="759"/>
      <c r="DC4" s="759"/>
      <c r="DD4" s="759"/>
      <c r="DE4" s="759"/>
      <c r="DF4" s="759"/>
      <c r="DG4" s="759"/>
      <c r="DH4" s="759"/>
      <c r="DI4" s="759"/>
      <c r="DJ4" s="759"/>
      <c r="DK4" s="759"/>
      <c r="DL4" s="759"/>
      <c r="DM4" s="759"/>
      <c r="DN4" s="759"/>
      <c r="DO4" s="759"/>
      <c r="DP4" s="759"/>
      <c r="DQ4" s="759"/>
      <c r="DR4" s="759"/>
      <c r="DS4" s="759"/>
      <c r="DT4" s="759"/>
      <c r="DU4" s="759"/>
      <c r="DV4" s="759"/>
      <c r="DW4" s="759"/>
      <c r="DX4" s="759"/>
      <c r="DY4" s="759"/>
      <c r="DZ4" s="759"/>
      <c r="EA4" s="759"/>
      <c r="EB4" s="759"/>
      <c r="EC4" s="759"/>
      <c r="ED4" s="759"/>
      <c r="EE4" s="759"/>
      <c r="EF4" s="759"/>
      <c r="EG4" s="759"/>
      <c r="EH4" s="759"/>
      <c r="EI4" s="759"/>
      <c r="EJ4" s="759"/>
      <c r="EK4" s="759"/>
    </row>
    <row r="5" spans="1:141" s="760" customFormat="1" ht="11.1" customHeight="1">
      <c r="A5" s="2166"/>
      <c r="B5" s="2169"/>
      <c r="C5" s="761">
        <v>2024</v>
      </c>
      <c r="D5" s="761">
        <v>2025</v>
      </c>
      <c r="E5" s="2173">
        <v>2026</v>
      </c>
      <c r="F5" s="2174"/>
      <c r="G5" s="2174"/>
      <c r="H5" s="2174"/>
      <c r="I5" s="2175"/>
      <c r="J5" s="762">
        <v>2024</v>
      </c>
      <c r="K5" s="762">
        <v>2025</v>
      </c>
      <c r="L5" s="2173">
        <v>2026</v>
      </c>
      <c r="M5" s="2174"/>
      <c r="N5" s="2174"/>
      <c r="O5" s="2174"/>
      <c r="P5" s="2174"/>
      <c r="Q5" s="2175"/>
      <c r="R5" s="759"/>
      <c r="S5" s="763"/>
      <c r="T5" s="759"/>
      <c r="U5" s="759"/>
      <c r="V5" s="759"/>
      <c r="W5" s="759"/>
      <c r="X5" s="759"/>
      <c r="Y5" s="759"/>
      <c r="Z5" s="759"/>
      <c r="AA5" s="759"/>
      <c r="AB5" s="759"/>
      <c r="AC5" s="759"/>
      <c r="AD5" s="759"/>
      <c r="AE5" s="759"/>
      <c r="AF5" s="759"/>
      <c r="AG5" s="759"/>
      <c r="AH5" s="759"/>
      <c r="AI5" s="759"/>
      <c r="AJ5" s="759"/>
      <c r="AK5" s="759"/>
      <c r="AL5" s="759"/>
      <c r="AM5" s="759"/>
      <c r="AN5" s="759"/>
      <c r="AO5" s="759"/>
      <c r="AP5" s="759"/>
      <c r="AQ5" s="759"/>
      <c r="AR5" s="759"/>
      <c r="AS5" s="759"/>
      <c r="AT5" s="759"/>
      <c r="AU5" s="759"/>
      <c r="AV5" s="759"/>
      <c r="AW5" s="759"/>
      <c r="AX5" s="759"/>
      <c r="AY5" s="759"/>
      <c r="AZ5" s="759"/>
      <c r="BA5" s="759"/>
      <c r="BB5" s="759"/>
      <c r="BC5" s="759"/>
      <c r="BD5" s="759"/>
      <c r="BE5" s="759"/>
      <c r="BF5" s="759"/>
      <c r="BG5" s="759"/>
      <c r="BH5" s="759"/>
      <c r="BI5" s="759"/>
      <c r="BJ5" s="759"/>
      <c r="BK5" s="759"/>
      <c r="BL5" s="759"/>
      <c r="BM5" s="759"/>
      <c r="BN5" s="759"/>
      <c r="BO5" s="759"/>
      <c r="BP5" s="759"/>
      <c r="BQ5" s="759"/>
      <c r="BR5" s="759"/>
      <c r="BS5" s="759"/>
      <c r="BT5" s="759"/>
      <c r="BU5" s="759"/>
      <c r="BV5" s="759"/>
      <c r="BW5" s="759"/>
      <c r="BX5" s="759"/>
      <c r="BY5" s="759"/>
      <c r="BZ5" s="759"/>
      <c r="CA5" s="759"/>
      <c r="CB5" s="759"/>
      <c r="CC5" s="759"/>
      <c r="CD5" s="759"/>
      <c r="CE5" s="759"/>
      <c r="CF5" s="759"/>
      <c r="CG5" s="759"/>
      <c r="CH5" s="759"/>
      <c r="CI5" s="759"/>
      <c r="CJ5" s="759"/>
      <c r="CK5" s="759"/>
      <c r="CL5" s="759"/>
      <c r="CM5" s="759"/>
      <c r="CN5" s="759"/>
      <c r="CO5" s="759"/>
      <c r="CP5" s="759"/>
      <c r="CQ5" s="759"/>
      <c r="CR5" s="759"/>
      <c r="CS5" s="759"/>
      <c r="CT5" s="759"/>
      <c r="CU5" s="759"/>
      <c r="CV5" s="759"/>
      <c r="CW5" s="759"/>
      <c r="CX5" s="759"/>
      <c r="CY5" s="759"/>
      <c r="CZ5" s="759"/>
      <c r="DA5" s="759"/>
      <c r="DB5" s="759"/>
      <c r="DC5" s="759"/>
      <c r="DD5" s="759"/>
      <c r="DE5" s="759"/>
      <c r="DF5" s="759"/>
      <c r="DG5" s="759"/>
      <c r="DH5" s="759"/>
      <c r="DI5" s="759"/>
      <c r="DJ5" s="759"/>
      <c r="DK5" s="759"/>
      <c r="DL5" s="759"/>
      <c r="DM5" s="759"/>
      <c r="DN5" s="759"/>
      <c r="DO5" s="759"/>
      <c r="DP5" s="759"/>
      <c r="DQ5" s="759"/>
      <c r="DR5" s="759"/>
      <c r="DS5" s="759"/>
      <c r="DT5" s="759"/>
      <c r="DU5" s="759"/>
      <c r="DV5" s="759"/>
      <c r="DW5" s="759"/>
      <c r="DX5" s="759"/>
      <c r="DY5" s="759"/>
      <c r="DZ5" s="759"/>
      <c r="EA5" s="759"/>
      <c r="EB5" s="759"/>
      <c r="EC5" s="759"/>
      <c r="ED5" s="759"/>
      <c r="EE5" s="759"/>
      <c r="EF5" s="759"/>
      <c r="EG5" s="759"/>
      <c r="EH5" s="759"/>
      <c r="EI5" s="759"/>
      <c r="EJ5" s="759"/>
      <c r="EK5" s="759"/>
    </row>
    <row r="6" spans="1:141" s="760" customFormat="1" ht="29.45" customHeight="1">
      <c r="A6" s="2167"/>
      <c r="B6" s="2170"/>
      <c r="C6" s="764" t="s">
        <v>675</v>
      </c>
      <c r="D6" s="765"/>
      <c r="E6" s="765"/>
      <c r="F6" s="765"/>
      <c r="G6" s="765"/>
      <c r="H6" s="765"/>
      <c r="I6" s="765"/>
      <c r="J6" s="766" t="s">
        <v>676</v>
      </c>
      <c r="K6" s="767"/>
      <c r="L6" s="767"/>
      <c r="M6" s="767"/>
      <c r="N6" s="767"/>
      <c r="O6" s="767"/>
      <c r="P6" s="768"/>
      <c r="Q6" s="769" t="s">
        <v>677</v>
      </c>
      <c r="R6" s="759"/>
      <c r="S6" s="759"/>
      <c r="T6" s="759"/>
      <c r="U6" s="759"/>
      <c r="V6" s="759"/>
      <c r="W6" s="759"/>
      <c r="X6" s="759"/>
      <c r="Y6" s="759"/>
      <c r="Z6" s="759"/>
      <c r="AA6" s="759"/>
      <c r="AB6" s="759"/>
      <c r="AC6" s="759"/>
      <c r="AD6" s="759"/>
      <c r="AE6" s="759"/>
      <c r="AF6" s="759"/>
      <c r="AG6" s="759"/>
      <c r="AH6" s="759"/>
      <c r="AI6" s="759"/>
      <c r="AJ6" s="759"/>
      <c r="AK6" s="759"/>
      <c r="AL6" s="759"/>
      <c r="AM6" s="759"/>
      <c r="AN6" s="759"/>
      <c r="AO6" s="759"/>
      <c r="AP6" s="759"/>
      <c r="AQ6" s="759"/>
      <c r="AR6" s="759"/>
      <c r="AS6" s="759"/>
      <c r="AT6" s="759"/>
      <c r="AU6" s="759"/>
      <c r="AV6" s="759"/>
      <c r="AW6" s="759"/>
      <c r="AX6" s="759"/>
      <c r="AY6" s="759"/>
      <c r="AZ6" s="759"/>
      <c r="BA6" s="759"/>
      <c r="BB6" s="759"/>
      <c r="BC6" s="759"/>
      <c r="BD6" s="759"/>
      <c r="BE6" s="759"/>
      <c r="BF6" s="759"/>
      <c r="BG6" s="759"/>
      <c r="BH6" s="759"/>
      <c r="BI6" s="759"/>
      <c r="BJ6" s="759"/>
      <c r="BK6" s="759"/>
      <c r="BL6" s="759"/>
      <c r="BM6" s="759"/>
      <c r="BN6" s="759"/>
      <c r="BO6" s="759"/>
      <c r="BP6" s="759"/>
      <c r="BQ6" s="759"/>
      <c r="BR6" s="759"/>
      <c r="BS6" s="759"/>
      <c r="BT6" s="759"/>
      <c r="BU6" s="759"/>
      <c r="BV6" s="759"/>
      <c r="BW6" s="759"/>
      <c r="BX6" s="759"/>
      <c r="BY6" s="759"/>
      <c r="BZ6" s="759"/>
      <c r="CA6" s="759"/>
      <c r="CB6" s="759"/>
      <c r="CC6" s="759"/>
      <c r="CD6" s="759"/>
      <c r="CE6" s="759"/>
      <c r="CF6" s="759"/>
      <c r="CG6" s="759"/>
      <c r="CH6" s="759"/>
      <c r="CI6" s="759"/>
      <c r="CJ6" s="759"/>
      <c r="CK6" s="759"/>
      <c r="CL6" s="759"/>
      <c r="CM6" s="759"/>
      <c r="CN6" s="759"/>
      <c r="CO6" s="759"/>
      <c r="CP6" s="759"/>
      <c r="CQ6" s="759"/>
      <c r="CR6" s="759"/>
      <c r="CS6" s="759"/>
      <c r="CT6" s="759"/>
      <c r="CU6" s="759"/>
      <c r="CV6" s="759"/>
      <c r="CW6" s="759"/>
      <c r="CX6" s="759"/>
      <c r="CY6" s="759"/>
      <c r="CZ6" s="759"/>
      <c r="DA6" s="759"/>
      <c r="DB6" s="759"/>
      <c r="DC6" s="759"/>
      <c r="DD6" s="759"/>
      <c r="DE6" s="759"/>
      <c r="DF6" s="759"/>
      <c r="DG6" s="759"/>
      <c r="DH6" s="759"/>
      <c r="DI6" s="759"/>
      <c r="DJ6" s="759"/>
      <c r="DK6" s="759"/>
      <c r="DL6" s="759"/>
      <c r="DM6" s="759"/>
      <c r="DN6" s="759"/>
      <c r="DO6" s="759"/>
      <c r="DP6" s="759"/>
      <c r="DQ6" s="759"/>
      <c r="DR6" s="759"/>
      <c r="DS6" s="759"/>
      <c r="DT6" s="759"/>
      <c r="DU6" s="759"/>
      <c r="DV6" s="759"/>
      <c r="DW6" s="759"/>
      <c r="DX6" s="759"/>
      <c r="DY6" s="759"/>
      <c r="DZ6" s="759"/>
      <c r="EA6" s="759"/>
      <c r="EB6" s="759"/>
      <c r="EC6" s="759"/>
      <c r="ED6" s="759"/>
      <c r="EE6" s="759"/>
      <c r="EF6" s="759"/>
      <c r="EG6" s="759"/>
      <c r="EH6" s="759"/>
      <c r="EI6" s="759"/>
      <c r="EJ6" s="759"/>
      <c r="EK6" s="759"/>
    </row>
    <row r="7" spans="1:141" s="760" customFormat="1" ht="12.95" customHeight="1">
      <c r="A7" s="770" t="s">
        <v>678</v>
      </c>
      <c r="B7" s="771">
        <v>1000</v>
      </c>
      <c r="C7" s="772">
        <v>106</v>
      </c>
      <c r="D7" s="773">
        <v>115</v>
      </c>
      <c r="E7" s="774">
        <v>125.2</v>
      </c>
      <c r="F7" s="774">
        <v>127.3</v>
      </c>
      <c r="G7" s="774">
        <v>128.19999999999999</v>
      </c>
      <c r="H7" s="774">
        <v>128.30000000000001</v>
      </c>
      <c r="I7" s="774">
        <v>129</v>
      </c>
      <c r="J7" s="775">
        <v>-4.7619047619047592</v>
      </c>
      <c r="K7" s="776">
        <v>8.49056603773586</v>
      </c>
      <c r="L7" s="777">
        <v>12.085944494180836</v>
      </c>
      <c r="M7" s="777">
        <v>12.854609929078009</v>
      </c>
      <c r="N7" s="777">
        <v>13.85435168738897</v>
      </c>
      <c r="O7" s="777">
        <v>12.840809146877746</v>
      </c>
      <c r="P7" s="777">
        <v>13.656387665198238</v>
      </c>
      <c r="Q7" s="778">
        <v>0.54559625876851214</v>
      </c>
      <c r="R7" s="759"/>
      <c r="S7" s="759" t="s">
        <v>455</v>
      </c>
      <c r="T7" s="759"/>
      <c r="U7" s="759"/>
      <c r="V7" s="759"/>
      <c r="W7" s="759"/>
      <c r="X7" s="759"/>
      <c r="Y7" s="759"/>
      <c r="Z7" s="759"/>
      <c r="AA7" s="759"/>
      <c r="AB7" s="759"/>
      <c r="AC7" s="759"/>
      <c r="AD7" s="759"/>
      <c r="AE7" s="759"/>
      <c r="AF7" s="759"/>
      <c r="AG7" s="759"/>
      <c r="AH7" s="759"/>
      <c r="AI7" s="759"/>
      <c r="AJ7" s="759"/>
      <c r="AK7" s="759"/>
      <c r="AL7" s="759"/>
      <c r="AM7" s="759"/>
      <c r="AN7" s="759"/>
      <c r="AO7" s="759"/>
      <c r="AP7" s="759"/>
      <c r="AQ7" s="759"/>
      <c r="AR7" s="759"/>
      <c r="AS7" s="759"/>
      <c r="AT7" s="759"/>
      <c r="AU7" s="759"/>
      <c r="AV7" s="759"/>
      <c r="AW7" s="759"/>
      <c r="AX7" s="759"/>
      <c r="AY7" s="759"/>
      <c r="AZ7" s="759"/>
      <c r="BA7" s="759"/>
      <c r="BB7" s="759"/>
      <c r="BC7" s="759"/>
      <c r="BD7" s="759"/>
      <c r="BE7" s="759"/>
      <c r="BF7" s="759"/>
      <c r="BG7" s="759"/>
      <c r="BH7" s="759"/>
      <c r="BI7" s="759"/>
      <c r="BJ7" s="759"/>
      <c r="BK7" s="759"/>
      <c r="BL7" s="759"/>
      <c r="BM7" s="759"/>
      <c r="BN7" s="759"/>
      <c r="BO7" s="759"/>
      <c r="BP7" s="759"/>
      <c r="BQ7" s="759"/>
      <c r="BR7" s="759"/>
      <c r="BS7" s="759"/>
      <c r="BT7" s="759"/>
      <c r="BU7" s="759"/>
      <c r="BV7" s="759"/>
      <c r="BW7" s="759"/>
      <c r="BX7" s="759"/>
      <c r="BY7" s="759"/>
      <c r="BZ7" s="759"/>
      <c r="CA7" s="759"/>
      <c r="CB7" s="759"/>
      <c r="CC7" s="759"/>
      <c r="CD7" s="759"/>
      <c r="CE7" s="759"/>
      <c r="CF7" s="759"/>
      <c r="CG7" s="759"/>
      <c r="CH7" s="759"/>
      <c r="CI7" s="759"/>
      <c r="CJ7" s="759"/>
      <c r="CK7" s="759"/>
      <c r="CL7" s="759"/>
      <c r="CM7" s="759"/>
      <c r="CN7" s="759"/>
      <c r="CO7" s="759"/>
      <c r="CP7" s="759"/>
      <c r="CQ7" s="759"/>
      <c r="CR7" s="759"/>
      <c r="CS7" s="759"/>
      <c r="CT7" s="759"/>
      <c r="CU7" s="759"/>
      <c r="CV7" s="759"/>
      <c r="CW7" s="759"/>
      <c r="CX7" s="759"/>
      <c r="CY7" s="759"/>
      <c r="CZ7" s="759"/>
      <c r="DA7" s="759"/>
      <c r="DB7" s="759"/>
      <c r="DC7" s="759"/>
      <c r="DD7" s="759"/>
      <c r="DE7" s="759"/>
      <c r="DF7" s="759"/>
      <c r="DG7" s="759"/>
      <c r="DH7" s="759"/>
      <c r="DI7" s="759"/>
      <c r="DJ7" s="759"/>
      <c r="DK7" s="759"/>
      <c r="DL7" s="759"/>
      <c r="DM7" s="759"/>
      <c r="DN7" s="759"/>
      <c r="DO7" s="759"/>
      <c r="DP7" s="759"/>
      <c r="DQ7" s="759"/>
      <c r="DR7" s="759"/>
      <c r="DS7" s="759"/>
      <c r="DT7" s="759"/>
      <c r="DU7" s="759"/>
      <c r="DV7" s="759"/>
      <c r="DW7" s="759"/>
      <c r="DX7" s="759"/>
      <c r="DY7" s="759"/>
      <c r="DZ7" s="759"/>
      <c r="EA7" s="759"/>
      <c r="EB7" s="759"/>
      <c r="EC7" s="759"/>
      <c r="ED7" s="759"/>
      <c r="EE7" s="759"/>
      <c r="EF7" s="759"/>
      <c r="EG7" s="759"/>
      <c r="EH7" s="759"/>
      <c r="EI7" s="759"/>
      <c r="EJ7" s="759"/>
      <c r="EK7" s="759"/>
    </row>
    <row r="8" spans="1:141" s="760" customFormat="1" ht="12.95" customHeight="1">
      <c r="A8" s="770" t="s">
        <v>679</v>
      </c>
      <c r="B8" s="771">
        <v>746.11</v>
      </c>
      <c r="C8" s="779">
        <v>103.2</v>
      </c>
      <c r="D8" s="780">
        <v>114</v>
      </c>
      <c r="E8" s="781">
        <v>126.3</v>
      </c>
      <c r="F8" s="781">
        <v>128.19999999999999</v>
      </c>
      <c r="G8" s="781">
        <v>129.19999999999999</v>
      </c>
      <c r="H8" s="781">
        <v>129.9</v>
      </c>
      <c r="I8" s="781">
        <v>130.6</v>
      </c>
      <c r="J8" s="782">
        <v>-3.6414565826330403</v>
      </c>
      <c r="K8" s="783">
        <v>10.465116279069761</v>
      </c>
      <c r="L8" s="784">
        <v>15.237226277372272</v>
      </c>
      <c r="M8" s="784">
        <v>15.599639314697896</v>
      </c>
      <c r="N8" s="784">
        <v>16.606498194945843</v>
      </c>
      <c r="O8" s="784">
        <v>15.569395017793596</v>
      </c>
      <c r="P8" s="784">
        <v>16.81574239713774</v>
      </c>
      <c r="Q8" s="785">
        <v>0.53887605850653131</v>
      </c>
      <c r="R8" s="759"/>
      <c r="S8" s="759" t="s">
        <v>455</v>
      </c>
      <c r="T8" s="759"/>
      <c r="U8" s="759"/>
      <c r="V8" s="759"/>
      <c r="W8" s="759"/>
      <c r="X8" s="759"/>
      <c r="Y8" s="759"/>
      <c r="Z8" s="759"/>
      <c r="AA8" s="759"/>
      <c r="AB8" s="759"/>
      <c r="AC8" s="759"/>
      <c r="AD8" s="759"/>
      <c r="AE8" s="759"/>
      <c r="AF8" s="759"/>
      <c r="AG8" s="759"/>
      <c r="AH8" s="759"/>
      <c r="AI8" s="759"/>
      <c r="AJ8" s="759"/>
      <c r="AK8" s="759"/>
      <c r="AL8" s="759"/>
      <c r="AM8" s="759"/>
      <c r="AN8" s="759"/>
      <c r="AO8" s="759"/>
      <c r="AP8" s="759"/>
      <c r="AQ8" s="759"/>
      <c r="AR8" s="759"/>
      <c r="AS8" s="759"/>
      <c r="AT8" s="759"/>
      <c r="AU8" s="759"/>
      <c r="AV8" s="759"/>
      <c r="AW8" s="759"/>
      <c r="AX8" s="759"/>
      <c r="AY8" s="759"/>
      <c r="AZ8" s="759"/>
      <c r="BA8" s="759"/>
      <c r="BB8" s="759"/>
      <c r="BC8" s="759"/>
      <c r="BD8" s="759"/>
      <c r="BE8" s="759"/>
      <c r="BF8" s="759"/>
      <c r="BG8" s="759"/>
      <c r="BH8" s="759"/>
      <c r="BI8" s="759"/>
      <c r="BJ8" s="759"/>
      <c r="BK8" s="759"/>
      <c r="BL8" s="759"/>
      <c r="BM8" s="759"/>
      <c r="BN8" s="759"/>
      <c r="BO8" s="759"/>
      <c r="BP8" s="759"/>
      <c r="BQ8" s="759"/>
      <c r="BR8" s="759"/>
      <c r="BS8" s="759"/>
      <c r="BT8" s="759"/>
      <c r="BU8" s="759"/>
      <c r="BV8" s="759"/>
      <c r="BW8" s="759"/>
      <c r="BX8" s="759"/>
      <c r="BY8" s="759"/>
      <c r="BZ8" s="759"/>
      <c r="CA8" s="759"/>
      <c r="CB8" s="759"/>
      <c r="CC8" s="759"/>
      <c r="CD8" s="759"/>
      <c r="CE8" s="759"/>
      <c r="CF8" s="759"/>
      <c r="CG8" s="759"/>
      <c r="CH8" s="759"/>
      <c r="CI8" s="759"/>
      <c r="CJ8" s="759"/>
      <c r="CK8" s="759"/>
      <c r="CL8" s="759"/>
      <c r="CM8" s="759"/>
      <c r="CN8" s="759"/>
      <c r="CO8" s="759"/>
      <c r="CP8" s="759"/>
      <c r="CQ8" s="759"/>
      <c r="CR8" s="759"/>
      <c r="CS8" s="759"/>
      <c r="CT8" s="759"/>
      <c r="CU8" s="759"/>
      <c r="CV8" s="759"/>
      <c r="CW8" s="759"/>
      <c r="CX8" s="759"/>
      <c r="CY8" s="759"/>
      <c r="CZ8" s="759"/>
      <c r="DA8" s="759"/>
      <c r="DB8" s="759"/>
      <c r="DC8" s="759"/>
      <c r="DD8" s="759"/>
      <c r="DE8" s="759"/>
      <c r="DF8" s="759"/>
      <c r="DG8" s="759"/>
      <c r="DH8" s="759"/>
      <c r="DI8" s="759"/>
      <c r="DJ8" s="759"/>
      <c r="DK8" s="759"/>
      <c r="DL8" s="759"/>
      <c r="DM8" s="759"/>
      <c r="DN8" s="759"/>
      <c r="DO8" s="759"/>
      <c r="DP8" s="759"/>
      <c r="DQ8" s="759"/>
      <c r="DR8" s="759"/>
      <c r="DS8" s="759"/>
      <c r="DT8" s="759"/>
      <c r="DU8" s="759"/>
      <c r="DV8" s="759"/>
      <c r="DW8" s="759"/>
      <c r="DX8" s="759"/>
      <c r="DY8" s="759"/>
      <c r="DZ8" s="759"/>
      <c r="EA8" s="759"/>
      <c r="EB8" s="759"/>
      <c r="EC8" s="759"/>
      <c r="ED8" s="759"/>
      <c r="EE8" s="759"/>
      <c r="EF8" s="759"/>
      <c r="EG8" s="759"/>
      <c r="EH8" s="759"/>
      <c r="EI8" s="759"/>
      <c r="EJ8" s="759"/>
      <c r="EK8" s="759"/>
    </row>
    <row r="9" spans="1:141" s="760" customFormat="1" ht="12.95" customHeight="1">
      <c r="A9" s="770" t="s">
        <v>680</v>
      </c>
      <c r="B9" s="771">
        <v>29.44</v>
      </c>
      <c r="C9" s="779">
        <v>129.6</v>
      </c>
      <c r="D9" s="780">
        <v>129.19999999999999</v>
      </c>
      <c r="E9" s="781">
        <v>133.69999999999999</v>
      </c>
      <c r="F9" s="781">
        <v>132.1</v>
      </c>
      <c r="G9" s="781">
        <v>129.30000000000001</v>
      </c>
      <c r="H9" s="781">
        <v>130.1</v>
      </c>
      <c r="I9" s="781">
        <v>125.9</v>
      </c>
      <c r="J9" s="782">
        <v>-9.4339622641509351</v>
      </c>
      <c r="K9" s="783">
        <v>-0.30864197530864601</v>
      </c>
      <c r="L9" s="784">
        <v>-0.44676098287418142</v>
      </c>
      <c r="M9" s="784">
        <v>2.3237800154918773</v>
      </c>
      <c r="N9" s="784">
        <v>-4.0089086859688052</v>
      </c>
      <c r="O9" s="786">
        <v>2.7646129541864184</v>
      </c>
      <c r="P9" s="786">
        <v>-1.4095536413469034</v>
      </c>
      <c r="Q9" s="785">
        <v>-3.2282859338969843</v>
      </c>
      <c r="R9" s="759"/>
      <c r="S9" s="759" t="s">
        <v>455</v>
      </c>
      <c r="T9" s="759"/>
      <c r="U9" s="759"/>
      <c r="V9" s="759"/>
      <c r="W9" s="759"/>
      <c r="X9" s="759"/>
      <c r="Y9" s="759"/>
      <c r="Z9" s="759"/>
      <c r="AA9" s="759"/>
      <c r="AB9" s="759"/>
      <c r="AC9" s="759"/>
      <c r="AD9" s="759"/>
      <c r="AE9" s="759"/>
      <c r="AF9" s="759"/>
      <c r="AG9" s="759"/>
      <c r="AH9" s="759"/>
      <c r="AI9" s="759"/>
      <c r="AJ9" s="759"/>
      <c r="AK9" s="759"/>
      <c r="AL9" s="759"/>
      <c r="AM9" s="759"/>
      <c r="AN9" s="759"/>
      <c r="AO9" s="759"/>
      <c r="AP9" s="759"/>
      <c r="AQ9" s="759"/>
      <c r="AR9" s="759"/>
      <c r="AS9" s="759"/>
      <c r="AT9" s="759"/>
      <c r="AU9" s="759"/>
      <c r="AV9" s="759"/>
      <c r="AW9" s="759"/>
      <c r="AX9" s="759"/>
      <c r="AY9" s="759"/>
      <c r="AZ9" s="759"/>
      <c r="BA9" s="759"/>
      <c r="BB9" s="759"/>
      <c r="BC9" s="759"/>
      <c r="BD9" s="759"/>
      <c r="BE9" s="759"/>
      <c r="BF9" s="759"/>
      <c r="BG9" s="759"/>
      <c r="BH9" s="759"/>
      <c r="BI9" s="759"/>
      <c r="BJ9" s="759"/>
      <c r="BK9" s="759"/>
      <c r="BL9" s="759"/>
      <c r="BM9" s="759"/>
      <c r="BN9" s="759"/>
      <c r="BO9" s="759"/>
      <c r="BP9" s="759"/>
      <c r="BQ9" s="759"/>
      <c r="BR9" s="759"/>
      <c r="BS9" s="759"/>
      <c r="BT9" s="759"/>
      <c r="BU9" s="759"/>
      <c r="BV9" s="759"/>
      <c r="BW9" s="759"/>
      <c r="BX9" s="759"/>
      <c r="BY9" s="759"/>
      <c r="BZ9" s="759"/>
      <c r="CA9" s="759"/>
      <c r="CB9" s="759"/>
      <c r="CC9" s="759"/>
      <c r="CD9" s="759"/>
      <c r="CE9" s="759"/>
      <c r="CF9" s="759"/>
      <c r="CG9" s="759"/>
      <c r="CH9" s="759"/>
      <c r="CI9" s="759"/>
      <c r="CJ9" s="759"/>
      <c r="CK9" s="759"/>
      <c r="CL9" s="759"/>
      <c r="CM9" s="759"/>
      <c r="CN9" s="759"/>
      <c r="CO9" s="759"/>
      <c r="CP9" s="759"/>
      <c r="CQ9" s="759"/>
      <c r="CR9" s="759"/>
      <c r="CS9" s="759"/>
      <c r="CT9" s="759"/>
      <c r="CU9" s="759"/>
      <c r="CV9" s="759"/>
      <c r="CW9" s="759"/>
      <c r="CX9" s="759"/>
      <c r="CY9" s="759"/>
      <c r="CZ9" s="759"/>
      <c r="DA9" s="759"/>
      <c r="DB9" s="759"/>
      <c r="DC9" s="759"/>
      <c r="DD9" s="759"/>
      <c r="DE9" s="759"/>
      <c r="DF9" s="759"/>
      <c r="DG9" s="759"/>
      <c r="DH9" s="759"/>
      <c r="DI9" s="759"/>
      <c r="DJ9" s="759"/>
      <c r="DK9" s="759"/>
      <c r="DL9" s="759"/>
      <c r="DM9" s="759"/>
      <c r="DN9" s="759"/>
      <c r="DO9" s="759"/>
      <c r="DP9" s="759"/>
      <c r="DQ9" s="759"/>
      <c r="DR9" s="759"/>
      <c r="DS9" s="759"/>
      <c r="DT9" s="759"/>
      <c r="DU9" s="759"/>
      <c r="DV9" s="759"/>
      <c r="DW9" s="759"/>
      <c r="DX9" s="759"/>
      <c r="DY9" s="759"/>
      <c r="DZ9" s="759"/>
      <c r="EA9" s="759"/>
      <c r="EB9" s="759"/>
      <c r="EC9" s="759"/>
      <c r="ED9" s="759"/>
      <c r="EE9" s="759"/>
      <c r="EF9" s="759"/>
      <c r="EG9" s="759"/>
      <c r="EH9" s="759"/>
      <c r="EI9" s="759"/>
      <c r="EJ9" s="759"/>
      <c r="EK9" s="759"/>
    </row>
    <row r="10" spans="1:141" s="760" customFormat="1" ht="12.95" customHeight="1">
      <c r="A10" s="770" t="s">
        <v>681</v>
      </c>
      <c r="B10" s="771">
        <v>5.19</v>
      </c>
      <c r="C10" s="779" t="s">
        <v>169</v>
      </c>
      <c r="D10" s="780" t="s">
        <v>169</v>
      </c>
      <c r="E10" s="781" t="s">
        <v>169</v>
      </c>
      <c r="F10" s="781" t="s">
        <v>169</v>
      </c>
      <c r="G10" s="781" t="s">
        <v>169</v>
      </c>
      <c r="H10" s="781" t="s">
        <v>169</v>
      </c>
      <c r="I10" s="781" t="s">
        <v>169</v>
      </c>
      <c r="J10" s="782" t="s">
        <v>169</v>
      </c>
      <c r="K10" s="783" t="s">
        <v>169</v>
      </c>
      <c r="L10" s="784" t="s">
        <v>169</v>
      </c>
      <c r="M10" s="784" t="s">
        <v>169</v>
      </c>
      <c r="N10" s="784" t="s">
        <v>169</v>
      </c>
      <c r="O10" s="784" t="s">
        <v>169</v>
      </c>
      <c r="P10" s="784" t="s">
        <v>169</v>
      </c>
      <c r="Q10" s="785" t="s">
        <v>169</v>
      </c>
      <c r="R10" s="759"/>
      <c r="S10" s="759"/>
      <c r="T10" s="759"/>
      <c r="U10" s="759"/>
      <c r="V10" s="759"/>
      <c r="W10" s="759"/>
      <c r="X10" s="759"/>
      <c r="Y10" s="759"/>
      <c r="Z10" s="759"/>
      <c r="AA10" s="759"/>
      <c r="AB10" s="759"/>
      <c r="AC10" s="759"/>
      <c r="AD10" s="759"/>
      <c r="AE10" s="759"/>
      <c r="AF10" s="759"/>
      <c r="AG10" s="759"/>
      <c r="AH10" s="759"/>
      <c r="AI10" s="759"/>
      <c r="AJ10" s="759"/>
      <c r="AK10" s="759"/>
      <c r="AL10" s="759"/>
      <c r="AM10" s="759"/>
      <c r="AN10" s="759"/>
      <c r="AO10" s="759"/>
      <c r="AP10" s="759"/>
      <c r="AQ10" s="759"/>
      <c r="AR10" s="759"/>
      <c r="AS10" s="759"/>
      <c r="AT10" s="759"/>
      <c r="AU10" s="759"/>
      <c r="AV10" s="759"/>
      <c r="AW10" s="759"/>
      <c r="AX10" s="759"/>
      <c r="AY10" s="759"/>
      <c r="AZ10" s="759"/>
      <c r="BA10" s="759"/>
      <c r="BB10" s="759"/>
      <c r="BC10" s="759"/>
      <c r="BD10" s="759"/>
      <c r="BE10" s="759"/>
      <c r="BF10" s="759"/>
      <c r="BG10" s="759"/>
      <c r="BH10" s="759"/>
      <c r="BI10" s="759"/>
      <c r="BJ10" s="759"/>
      <c r="BK10" s="759"/>
      <c r="BL10" s="759"/>
      <c r="BM10" s="759"/>
      <c r="BN10" s="759"/>
      <c r="BO10" s="759"/>
      <c r="BP10" s="759"/>
      <c r="BQ10" s="759"/>
      <c r="BR10" s="759"/>
      <c r="BS10" s="759"/>
      <c r="BT10" s="759"/>
      <c r="BU10" s="759"/>
      <c r="BV10" s="759"/>
      <c r="BW10" s="759"/>
      <c r="BX10" s="759"/>
      <c r="BY10" s="759"/>
      <c r="BZ10" s="759"/>
      <c r="CA10" s="759"/>
      <c r="CB10" s="759"/>
      <c r="CC10" s="759"/>
      <c r="CD10" s="759"/>
      <c r="CE10" s="759"/>
      <c r="CF10" s="759"/>
      <c r="CG10" s="759"/>
      <c r="CH10" s="759"/>
      <c r="CI10" s="759"/>
      <c r="CJ10" s="759"/>
      <c r="CK10" s="759"/>
      <c r="CL10" s="759"/>
      <c r="CM10" s="759"/>
      <c r="CN10" s="759"/>
      <c r="CO10" s="759"/>
      <c r="CP10" s="759"/>
      <c r="CQ10" s="759"/>
      <c r="CR10" s="759"/>
      <c r="CS10" s="759"/>
      <c r="CT10" s="759"/>
      <c r="CU10" s="759"/>
      <c r="CV10" s="759"/>
      <c r="CW10" s="759"/>
      <c r="CX10" s="759"/>
      <c r="CY10" s="759"/>
      <c r="CZ10" s="759"/>
      <c r="DA10" s="759"/>
      <c r="DB10" s="759"/>
      <c r="DC10" s="759"/>
      <c r="DD10" s="759"/>
      <c r="DE10" s="759"/>
      <c r="DF10" s="759"/>
      <c r="DG10" s="759"/>
      <c r="DH10" s="759"/>
      <c r="DI10" s="759"/>
      <c r="DJ10" s="759"/>
      <c r="DK10" s="759"/>
      <c r="DL10" s="759"/>
      <c r="DM10" s="759"/>
      <c r="DN10" s="759"/>
      <c r="DO10" s="759"/>
      <c r="DP10" s="759"/>
      <c r="DQ10" s="759"/>
      <c r="DR10" s="759"/>
      <c r="DS10" s="759"/>
      <c r="DT10" s="759"/>
      <c r="DU10" s="759"/>
      <c r="DV10" s="759"/>
      <c r="DW10" s="759"/>
      <c r="DX10" s="759"/>
      <c r="DY10" s="759"/>
      <c r="DZ10" s="759"/>
      <c r="EA10" s="759"/>
      <c r="EB10" s="759"/>
      <c r="EC10" s="759"/>
      <c r="ED10" s="759"/>
      <c r="EE10" s="759"/>
      <c r="EF10" s="759"/>
      <c r="EG10" s="759"/>
      <c r="EH10" s="759"/>
      <c r="EI10" s="759"/>
      <c r="EJ10" s="759"/>
      <c r="EK10" s="759"/>
    </row>
    <row r="11" spans="1:141" s="760" customFormat="1" ht="12.95" customHeight="1">
      <c r="A11" s="770" t="s">
        <v>682</v>
      </c>
      <c r="B11" s="771">
        <v>7.61</v>
      </c>
      <c r="C11" s="779">
        <v>140</v>
      </c>
      <c r="D11" s="780">
        <v>139.9</v>
      </c>
      <c r="E11" s="781">
        <v>149.9</v>
      </c>
      <c r="F11" s="781">
        <v>145</v>
      </c>
      <c r="G11" s="781">
        <v>145.19999999999999</v>
      </c>
      <c r="H11" s="781">
        <v>144.80000000000001</v>
      </c>
      <c r="I11" s="781">
        <v>138.69999999999999</v>
      </c>
      <c r="J11" s="782">
        <v>-5.9771658831430585</v>
      </c>
      <c r="K11" s="783">
        <v>-7.1428571428569398E-2</v>
      </c>
      <c r="L11" s="784">
        <v>3.4506556245686824</v>
      </c>
      <c r="M11" s="784">
        <v>3.8681948424068793</v>
      </c>
      <c r="N11" s="784">
        <v>1.3258897418004096</v>
      </c>
      <c r="O11" s="786">
        <v>4.3979812545061492</v>
      </c>
      <c r="P11" s="786">
        <v>1.019664967225026</v>
      </c>
      <c r="Q11" s="785">
        <v>-4.2127071823204574</v>
      </c>
      <c r="R11" s="759"/>
      <c r="S11" s="759" t="s">
        <v>455</v>
      </c>
      <c r="T11" s="759"/>
      <c r="U11" s="759"/>
      <c r="V11" s="759"/>
      <c r="W11" s="759"/>
      <c r="X11" s="759"/>
      <c r="Y11" s="759"/>
      <c r="Z11" s="759"/>
      <c r="AA11" s="759"/>
      <c r="AB11" s="759"/>
      <c r="AC11" s="759"/>
      <c r="AD11" s="759"/>
      <c r="AE11" s="759"/>
      <c r="AF11" s="759"/>
      <c r="AG11" s="759"/>
      <c r="AH11" s="759"/>
      <c r="AI11" s="759"/>
      <c r="AJ11" s="759"/>
      <c r="AK11" s="759"/>
      <c r="AL11" s="759"/>
      <c r="AM11" s="759"/>
      <c r="AN11" s="759"/>
      <c r="AO11" s="759"/>
      <c r="AP11" s="759"/>
      <c r="AQ11" s="759"/>
      <c r="AR11" s="759"/>
      <c r="AS11" s="759"/>
      <c r="AT11" s="759"/>
      <c r="AU11" s="759"/>
      <c r="AV11" s="759"/>
      <c r="AW11" s="759"/>
      <c r="AX11" s="759"/>
      <c r="AY11" s="759"/>
      <c r="AZ11" s="759"/>
      <c r="BA11" s="759"/>
      <c r="BB11" s="759"/>
      <c r="BC11" s="759"/>
      <c r="BD11" s="759"/>
      <c r="BE11" s="759"/>
      <c r="BF11" s="759"/>
      <c r="BG11" s="759"/>
      <c r="BH11" s="759"/>
      <c r="BI11" s="759"/>
      <c r="BJ11" s="759"/>
      <c r="BK11" s="759"/>
      <c r="BL11" s="759"/>
      <c r="BM11" s="759"/>
      <c r="BN11" s="759"/>
      <c r="BO11" s="759"/>
      <c r="BP11" s="759"/>
      <c r="BQ11" s="759"/>
      <c r="BR11" s="759"/>
      <c r="BS11" s="759"/>
      <c r="BT11" s="759"/>
      <c r="BU11" s="759"/>
      <c r="BV11" s="759"/>
      <c r="BW11" s="759"/>
      <c r="BX11" s="759"/>
      <c r="BY11" s="759"/>
      <c r="BZ11" s="759"/>
      <c r="CA11" s="759"/>
      <c r="CB11" s="759"/>
      <c r="CC11" s="759"/>
      <c r="CD11" s="759"/>
      <c r="CE11" s="759"/>
      <c r="CF11" s="759"/>
      <c r="CG11" s="759"/>
      <c r="CH11" s="759"/>
      <c r="CI11" s="759"/>
      <c r="CJ11" s="759"/>
      <c r="CK11" s="759"/>
      <c r="CL11" s="759"/>
      <c r="CM11" s="759"/>
      <c r="CN11" s="759"/>
      <c r="CO11" s="759"/>
      <c r="CP11" s="759"/>
      <c r="CQ11" s="759"/>
      <c r="CR11" s="759"/>
      <c r="CS11" s="759"/>
      <c r="CT11" s="759"/>
      <c r="CU11" s="759"/>
      <c r="CV11" s="759"/>
      <c r="CW11" s="759"/>
      <c r="CX11" s="759"/>
      <c r="CY11" s="759"/>
      <c r="CZ11" s="759"/>
      <c r="DA11" s="759"/>
      <c r="DB11" s="759"/>
      <c r="DC11" s="759"/>
      <c r="DD11" s="759"/>
      <c r="DE11" s="759"/>
      <c r="DF11" s="759"/>
      <c r="DG11" s="759"/>
      <c r="DH11" s="759"/>
      <c r="DI11" s="759"/>
      <c r="DJ11" s="759"/>
      <c r="DK11" s="759"/>
      <c r="DL11" s="759"/>
      <c r="DM11" s="759"/>
      <c r="DN11" s="759"/>
      <c r="DO11" s="759"/>
      <c r="DP11" s="759"/>
      <c r="DQ11" s="759"/>
      <c r="DR11" s="759"/>
      <c r="DS11" s="759"/>
      <c r="DT11" s="759"/>
      <c r="DU11" s="759"/>
      <c r="DV11" s="759"/>
      <c r="DW11" s="759"/>
      <c r="DX11" s="759"/>
      <c r="DY11" s="759"/>
      <c r="DZ11" s="759"/>
      <c r="EA11" s="759"/>
      <c r="EB11" s="759"/>
      <c r="EC11" s="759"/>
      <c r="ED11" s="759"/>
      <c r="EE11" s="759"/>
      <c r="EF11" s="759"/>
      <c r="EG11" s="759"/>
      <c r="EH11" s="759"/>
      <c r="EI11" s="759"/>
      <c r="EJ11" s="759"/>
      <c r="EK11" s="759"/>
    </row>
    <row r="12" spans="1:141" s="760" customFormat="1" ht="12.95" customHeight="1">
      <c r="A12" s="770" t="s">
        <v>683</v>
      </c>
      <c r="B12" s="771">
        <v>16.64</v>
      </c>
      <c r="C12" s="779">
        <v>138.30000000000001</v>
      </c>
      <c r="D12" s="780">
        <v>137.4</v>
      </c>
      <c r="E12" s="781">
        <v>142.19999999999999</v>
      </c>
      <c r="F12" s="781">
        <v>142.19999999999999</v>
      </c>
      <c r="G12" s="781">
        <v>141.80000000000001</v>
      </c>
      <c r="H12" s="781">
        <v>138.30000000000001</v>
      </c>
      <c r="I12" s="781">
        <v>138.9</v>
      </c>
      <c r="J12" s="782">
        <v>-9.3114754098360493</v>
      </c>
      <c r="K12" s="783">
        <v>-0.65075921908893974</v>
      </c>
      <c r="L12" s="784">
        <v>0.28208744710858014</v>
      </c>
      <c r="M12" s="784">
        <v>1.4989293361884251</v>
      </c>
      <c r="N12" s="784">
        <v>1.430615164520745</v>
      </c>
      <c r="O12" s="786">
        <v>-1.8452803406671308</v>
      </c>
      <c r="P12" s="786">
        <v>-1.3494318181818272</v>
      </c>
      <c r="Q12" s="785">
        <v>0.43383947939261702</v>
      </c>
      <c r="R12" s="759"/>
      <c r="S12" s="759"/>
      <c r="T12" s="759"/>
      <c r="U12" s="759"/>
      <c r="V12" s="759"/>
      <c r="W12" s="759"/>
      <c r="X12" s="759"/>
      <c r="Y12" s="759"/>
      <c r="Z12" s="759"/>
      <c r="AA12" s="759"/>
      <c r="AB12" s="759"/>
      <c r="AC12" s="759"/>
      <c r="AD12" s="759"/>
      <c r="AE12" s="759"/>
      <c r="AF12" s="759"/>
      <c r="AG12" s="759"/>
      <c r="AH12" s="759"/>
      <c r="AI12" s="759"/>
      <c r="AJ12" s="759"/>
      <c r="AK12" s="759"/>
      <c r="AL12" s="759"/>
      <c r="AM12" s="759"/>
      <c r="AN12" s="759"/>
      <c r="AO12" s="759"/>
      <c r="AP12" s="759"/>
      <c r="AQ12" s="759"/>
      <c r="AR12" s="759"/>
      <c r="AS12" s="759"/>
      <c r="AT12" s="759"/>
      <c r="AU12" s="759"/>
      <c r="AV12" s="759"/>
      <c r="AW12" s="759"/>
      <c r="AX12" s="759"/>
      <c r="AY12" s="759"/>
      <c r="AZ12" s="759"/>
      <c r="BA12" s="759"/>
      <c r="BB12" s="759"/>
      <c r="BC12" s="759"/>
      <c r="BD12" s="759"/>
      <c r="BE12" s="759"/>
      <c r="BF12" s="759"/>
      <c r="BG12" s="759"/>
      <c r="BH12" s="759"/>
      <c r="BI12" s="759"/>
      <c r="BJ12" s="759"/>
      <c r="BK12" s="759"/>
      <c r="BL12" s="759"/>
      <c r="BM12" s="759"/>
      <c r="BN12" s="759"/>
      <c r="BO12" s="759"/>
      <c r="BP12" s="759"/>
      <c r="BQ12" s="759"/>
      <c r="BR12" s="759"/>
      <c r="BS12" s="759"/>
      <c r="BT12" s="759"/>
      <c r="BU12" s="759"/>
      <c r="BV12" s="759"/>
      <c r="BW12" s="759"/>
      <c r="BX12" s="759"/>
      <c r="BY12" s="759"/>
      <c r="BZ12" s="759"/>
      <c r="CA12" s="759"/>
      <c r="CB12" s="759"/>
      <c r="CC12" s="759"/>
      <c r="CD12" s="759"/>
      <c r="CE12" s="759"/>
      <c r="CF12" s="759"/>
      <c r="CG12" s="759"/>
      <c r="CH12" s="759"/>
      <c r="CI12" s="759"/>
      <c r="CJ12" s="759"/>
      <c r="CK12" s="759"/>
      <c r="CL12" s="759"/>
      <c r="CM12" s="759"/>
      <c r="CN12" s="759"/>
      <c r="CO12" s="759"/>
      <c r="CP12" s="759"/>
      <c r="CQ12" s="759"/>
      <c r="CR12" s="759"/>
      <c r="CS12" s="759"/>
      <c r="CT12" s="759"/>
      <c r="CU12" s="759"/>
      <c r="CV12" s="759"/>
      <c r="CW12" s="759"/>
      <c r="CX12" s="759"/>
      <c r="CY12" s="759"/>
      <c r="CZ12" s="759"/>
      <c r="DA12" s="759"/>
      <c r="DB12" s="759"/>
      <c r="DC12" s="759"/>
      <c r="DD12" s="759"/>
      <c r="DE12" s="759"/>
      <c r="DF12" s="759"/>
      <c r="DG12" s="759"/>
      <c r="DH12" s="759"/>
      <c r="DI12" s="759"/>
      <c r="DJ12" s="759"/>
      <c r="DK12" s="759"/>
      <c r="DL12" s="759"/>
      <c r="DM12" s="759"/>
      <c r="DN12" s="759"/>
      <c r="DO12" s="759"/>
      <c r="DP12" s="759"/>
      <c r="DQ12" s="759"/>
      <c r="DR12" s="759"/>
      <c r="DS12" s="759"/>
      <c r="DT12" s="759"/>
      <c r="DU12" s="759"/>
      <c r="DV12" s="759"/>
      <c r="DW12" s="759"/>
      <c r="DX12" s="759"/>
      <c r="DY12" s="759"/>
      <c r="DZ12" s="759"/>
      <c r="EA12" s="759"/>
      <c r="EB12" s="759"/>
      <c r="EC12" s="759"/>
      <c r="ED12" s="759"/>
      <c r="EE12" s="759"/>
      <c r="EF12" s="759"/>
      <c r="EG12" s="759"/>
      <c r="EH12" s="759"/>
      <c r="EI12" s="759"/>
      <c r="EJ12" s="759"/>
      <c r="EK12" s="759"/>
    </row>
    <row r="13" spans="1:141" s="760" customFormat="1" ht="12.95" customHeight="1">
      <c r="A13" s="770" t="s">
        <v>684</v>
      </c>
      <c r="B13" s="771">
        <v>62.03</v>
      </c>
      <c r="C13" s="779">
        <v>123.9</v>
      </c>
      <c r="D13" s="780">
        <v>127.5</v>
      </c>
      <c r="E13" s="781">
        <v>126.1</v>
      </c>
      <c r="F13" s="781">
        <v>126.4</v>
      </c>
      <c r="G13" s="781">
        <v>125.5</v>
      </c>
      <c r="H13" s="781">
        <v>124.4</v>
      </c>
      <c r="I13" s="781">
        <v>124.9</v>
      </c>
      <c r="J13" s="782">
        <v>-7.1910112359550453</v>
      </c>
      <c r="K13" s="783">
        <v>2.9055690072639067</v>
      </c>
      <c r="L13" s="784">
        <v>-1.1755485893416875</v>
      </c>
      <c r="M13" s="784">
        <v>-0.23677979479084854</v>
      </c>
      <c r="N13" s="784">
        <v>7.9744816586924117E-2</v>
      </c>
      <c r="O13" s="784">
        <v>-0.4003202562049637</v>
      </c>
      <c r="P13" s="784">
        <v>2.5451559934318624</v>
      </c>
      <c r="Q13" s="785">
        <v>0.40192926045014588</v>
      </c>
      <c r="R13" s="759"/>
      <c r="S13" s="759"/>
      <c r="T13" s="759"/>
      <c r="U13" s="759"/>
      <c r="V13" s="759"/>
      <c r="W13" s="759"/>
      <c r="X13" s="759"/>
      <c r="Y13" s="759"/>
      <c r="Z13" s="759"/>
      <c r="AA13" s="759"/>
      <c r="AB13" s="759"/>
      <c r="AC13" s="759"/>
      <c r="AD13" s="759"/>
      <c r="AE13" s="759"/>
      <c r="AF13" s="759"/>
      <c r="AG13" s="759"/>
      <c r="AH13" s="759"/>
      <c r="AI13" s="759"/>
      <c r="AJ13" s="759"/>
      <c r="AK13" s="759"/>
      <c r="AL13" s="759"/>
      <c r="AM13" s="759"/>
      <c r="AN13" s="759"/>
      <c r="AO13" s="759"/>
      <c r="AP13" s="759"/>
      <c r="AQ13" s="759"/>
      <c r="AR13" s="759"/>
      <c r="AS13" s="759"/>
      <c r="AT13" s="759"/>
      <c r="AU13" s="759"/>
      <c r="AV13" s="759"/>
      <c r="AW13" s="759"/>
      <c r="AX13" s="759"/>
      <c r="AY13" s="759"/>
      <c r="AZ13" s="759"/>
      <c r="BA13" s="759"/>
      <c r="BB13" s="759"/>
      <c r="BC13" s="759"/>
      <c r="BD13" s="759"/>
      <c r="BE13" s="759"/>
      <c r="BF13" s="759"/>
      <c r="BG13" s="759"/>
      <c r="BH13" s="759"/>
      <c r="BI13" s="759"/>
      <c r="BJ13" s="759"/>
      <c r="BK13" s="759"/>
      <c r="BL13" s="759"/>
      <c r="BM13" s="759"/>
      <c r="BN13" s="759"/>
      <c r="BO13" s="759"/>
      <c r="BP13" s="759"/>
      <c r="BQ13" s="759"/>
      <c r="BR13" s="759"/>
      <c r="BS13" s="759"/>
      <c r="BT13" s="759"/>
      <c r="BU13" s="759"/>
      <c r="BV13" s="759"/>
      <c r="BW13" s="759"/>
      <c r="BX13" s="759"/>
      <c r="BY13" s="759"/>
      <c r="BZ13" s="759"/>
      <c r="CA13" s="759"/>
      <c r="CB13" s="759"/>
      <c r="CC13" s="759"/>
      <c r="CD13" s="759"/>
      <c r="CE13" s="759"/>
      <c r="CF13" s="759"/>
      <c r="CG13" s="759"/>
      <c r="CH13" s="759"/>
      <c r="CI13" s="759"/>
      <c r="CJ13" s="759"/>
      <c r="CK13" s="759"/>
      <c r="CL13" s="759"/>
      <c r="CM13" s="759"/>
      <c r="CN13" s="759"/>
      <c r="CO13" s="759"/>
      <c r="CP13" s="759"/>
      <c r="CQ13" s="759"/>
      <c r="CR13" s="759"/>
      <c r="CS13" s="759"/>
      <c r="CT13" s="759"/>
      <c r="CU13" s="759"/>
      <c r="CV13" s="759"/>
      <c r="CW13" s="759"/>
      <c r="CX13" s="759"/>
      <c r="CY13" s="759"/>
      <c r="CZ13" s="759"/>
      <c r="DA13" s="759"/>
      <c r="DB13" s="759"/>
      <c r="DC13" s="759"/>
      <c r="DD13" s="759"/>
      <c r="DE13" s="759"/>
      <c r="DF13" s="759"/>
      <c r="DG13" s="759"/>
      <c r="DH13" s="759"/>
      <c r="DI13" s="759"/>
      <c r="DJ13" s="759"/>
      <c r="DK13" s="759"/>
      <c r="DL13" s="759"/>
      <c r="DM13" s="759"/>
      <c r="DN13" s="759"/>
      <c r="DO13" s="759"/>
      <c r="DP13" s="759"/>
      <c r="DQ13" s="759"/>
      <c r="DR13" s="759"/>
      <c r="DS13" s="759"/>
      <c r="DT13" s="759"/>
      <c r="DU13" s="759"/>
      <c r="DV13" s="759"/>
      <c r="DW13" s="759"/>
      <c r="DX13" s="759"/>
      <c r="DY13" s="759"/>
      <c r="DZ13" s="759"/>
      <c r="EA13" s="759"/>
      <c r="EB13" s="759"/>
      <c r="EC13" s="759"/>
      <c r="ED13" s="759"/>
      <c r="EE13" s="759"/>
      <c r="EF13" s="759"/>
      <c r="EG13" s="759"/>
      <c r="EH13" s="759"/>
      <c r="EI13" s="759"/>
      <c r="EJ13" s="759"/>
      <c r="EK13" s="759"/>
    </row>
    <row r="14" spans="1:141" s="760" customFormat="1" ht="12.95" customHeight="1">
      <c r="A14" s="770" t="s">
        <v>685</v>
      </c>
      <c r="B14" s="771">
        <v>11.76</v>
      </c>
      <c r="C14" s="779">
        <v>121.1</v>
      </c>
      <c r="D14" s="780">
        <v>117.4</v>
      </c>
      <c r="E14" s="781">
        <v>118.2</v>
      </c>
      <c r="F14" s="781">
        <v>119.4</v>
      </c>
      <c r="G14" s="781">
        <v>120.6</v>
      </c>
      <c r="H14" s="781">
        <v>117.9</v>
      </c>
      <c r="I14" s="781">
        <v>119.7</v>
      </c>
      <c r="J14" s="782">
        <v>-5.3166536356528553</v>
      </c>
      <c r="K14" s="783">
        <v>-3.0553261767134501</v>
      </c>
      <c r="L14" s="784">
        <v>-2.9556650246305338</v>
      </c>
      <c r="M14" s="784">
        <v>-2.2913256955810084</v>
      </c>
      <c r="N14" s="784">
        <v>-0.33057851239669844</v>
      </c>
      <c r="O14" s="784">
        <v>-0.25380710659898398</v>
      </c>
      <c r="P14" s="784">
        <v>5.3697183098591665</v>
      </c>
      <c r="Q14" s="785">
        <v>1.5267175572519136</v>
      </c>
      <c r="R14" s="759"/>
      <c r="S14" s="759"/>
      <c r="T14" s="759"/>
      <c r="U14" s="759"/>
      <c r="V14" s="759"/>
      <c r="W14" s="759"/>
      <c r="X14" s="759"/>
      <c r="Y14" s="759"/>
      <c r="Z14" s="759"/>
      <c r="AA14" s="759"/>
      <c r="AB14" s="759"/>
      <c r="AC14" s="759"/>
      <c r="AD14" s="759"/>
      <c r="AE14" s="759"/>
      <c r="AF14" s="759"/>
      <c r="AG14" s="759"/>
      <c r="AH14" s="759"/>
      <c r="AI14" s="759"/>
      <c r="AJ14" s="759"/>
      <c r="AK14" s="759"/>
      <c r="AL14" s="759"/>
      <c r="AM14" s="759"/>
      <c r="AN14" s="759"/>
      <c r="AO14" s="759"/>
      <c r="AP14" s="759"/>
      <c r="AQ14" s="759"/>
      <c r="AR14" s="759"/>
      <c r="AS14" s="759"/>
      <c r="AT14" s="759"/>
      <c r="AU14" s="759"/>
      <c r="AV14" s="759"/>
      <c r="AW14" s="759"/>
      <c r="AX14" s="759"/>
      <c r="AY14" s="759"/>
      <c r="AZ14" s="759"/>
      <c r="BA14" s="759"/>
      <c r="BB14" s="759"/>
      <c r="BC14" s="759"/>
      <c r="BD14" s="759"/>
      <c r="BE14" s="759"/>
      <c r="BF14" s="759"/>
      <c r="BG14" s="759"/>
      <c r="BH14" s="759"/>
      <c r="BI14" s="759"/>
      <c r="BJ14" s="759"/>
      <c r="BK14" s="759"/>
      <c r="BL14" s="759"/>
      <c r="BM14" s="759"/>
      <c r="BN14" s="759"/>
      <c r="BO14" s="759"/>
      <c r="BP14" s="759"/>
      <c r="BQ14" s="759"/>
      <c r="BR14" s="759"/>
      <c r="BS14" s="759"/>
      <c r="BT14" s="759"/>
      <c r="BU14" s="759"/>
      <c r="BV14" s="759"/>
      <c r="BW14" s="759"/>
      <c r="BX14" s="759"/>
      <c r="BY14" s="759"/>
      <c r="BZ14" s="759"/>
      <c r="CA14" s="759"/>
      <c r="CB14" s="759"/>
      <c r="CC14" s="759"/>
      <c r="CD14" s="759"/>
      <c r="CE14" s="759"/>
      <c r="CF14" s="759"/>
      <c r="CG14" s="759"/>
      <c r="CH14" s="759"/>
      <c r="CI14" s="759"/>
      <c r="CJ14" s="759"/>
      <c r="CK14" s="759"/>
      <c r="CL14" s="759"/>
      <c r="CM14" s="759"/>
      <c r="CN14" s="759"/>
      <c r="CO14" s="759"/>
      <c r="CP14" s="759"/>
      <c r="CQ14" s="759"/>
      <c r="CR14" s="759"/>
      <c r="CS14" s="759"/>
      <c r="CT14" s="759"/>
      <c r="CU14" s="759"/>
      <c r="CV14" s="759"/>
      <c r="CW14" s="759"/>
      <c r="CX14" s="759"/>
      <c r="CY14" s="759"/>
      <c r="CZ14" s="759"/>
      <c r="DA14" s="759"/>
      <c r="DB14" s="759"/>
      <c r="DC14" s="759"/>
      <c r="DD14" s="759"/>
      <c r="DE14" s="759"/>
      <c r="DF14" s="759"/>
      <c r="DG14" s="759"/>
      <c r="DH14" s="759"/>
      <c r="DI14" s="759"/>
      <c r="DJ14" s="759"/>
      <c r="DK14" s="759"/>
      <c r="DL14" s="759"/>
      <c r="DM14" s="759"/>
      <c r="DN14" s="759"/>
      <c r="DO14" s="759"/>
      <c r="DP14" s="759"/>
      <c r="DQ14" s="759"/>
      <c r="DR14" s="759"/>
      <c r="DS14" s="759"/>
      <c r="DT14" s="759"/>
      <c r="DU14" s="759"/>
      <c r="DV14" s="759"/>
      <c r="DW14" s="759"/>
      <c r="DX14" s="759"/>
      <c r="DY14" s="759"/>
      <c r="DZ14" s="759"/>
      <c r="EA14" s="759"/>
      <c r="EB14" s="759"/>
      <c r="EC14" s="759"/>
      <c r="ED14" s="759"/>
      <c r="EE14" s="759"/>
      <c r="EF14" s="759"/>
      <c r="EG14" s="759"/>
      <c r="EH14" s="759"/>
      <c r="EI14" s="759"/>
      <c r="EJ14" s="759"/>
      <c r="EK14" s="759"/>
    </row>
    <row r="15" spans="1:141" s="760" customFormat="1" ht="12.95" customHeight="1">
      <c r="A15" s="770" t="s">
        <v>686</v>
      </c>
      <c r="B15" s="771">
        <v>31.35</v>
      </c>
      <c r="C15" s="779">
        <v>122.4</v>
      </c>
      <c r="D15" s="780">
        <v>128.69999999999999</v>
      </c>
      <c r="E15" s="781">
        <v>127.6</v>
      </c>
      <c r="F15" s="781">
        <v>126.8</v>
      </c>
      <c r="G15" s="781">
        <v>125.5</v>
      </c>
      <c r="H15" s="781">
        <v>126.6</v>
      </c>
      <c r="I15" s="781">
        <v>125</v>
      </c>
      <c r="J15" s="782">
        <v>-8.1770442610652765</v>
      </c>
      <c r="K15" s="783">
        <v>5.1470588235293917</v>
      </c>
      <c r="L15" s="784">
        <v>1.1895321173671647</v>
      </c>
      <c r="M15" s="784">
        <v>0.79491255961843876</v>
      </c>
      <c r="N15" s="784">
        <v>7.9744816586924117E-2</v>
      </c>
      <c r="O15" s="786">
        <v>1.361088871096868</v>
      </c>
      <c r="P15" s="786">
        <v>0.4823151125401921</v>
      </c>
      <c r="Q15" s="785">
        <v>-1.2638230647709321</v>
      </c>
      <c r="R15" s="759"/>
      <c r="S15" s="759"/>
      <c r="T15" s="759"/>
      <c r="U15" s="759"/>
      <c r="V15" s="759"/>
      <c r="W15" s="759"/>
      <c r="X15" s="759"/>
      <c r="Y15" s="759"/>
      <c r="Z15" s="759"/>
      <c r="AA15" s="759"/>
      <c r="AB15" s="759"/>
      <c r="AC15" s="759"/>
      <c r="AD15" s="759"/>
      <c r="AE15" s="759"/>
      <c r="AF15" s="759"/>
      <c r="AG15" s="759"/>
      <c r="AH15" s="759"/>
      <c r="AI15" s="759"/>
      <c r="AJ15" s="759"/>
      <c r="AK15" s="759"/>
      <c r="AL15" s="759"/>
      <c r="AM15" s="759"/>
      <c r="AN15" s="759"/>
      <c r="AO15" s="759"/>
      <c r="AP15" s="759"/>
      <c r="AQ15" s="759"/>
      <c r="AR15" s="759"/>
      <c r="AS15" s="759"/>
      <c r="AT15" s="759"/>
      <c r="AU15" s="759"/>
      <c r="AV15" s="759"/>
      <c r="AW15" s="759"/>
      <c r="AX15" s="759"/>
      <c r="AY15" s="759"/>
      <c r="AZ15" s="759"/>
      <c r="BA15" s="759"/>
      <c r="BB15" s="759"/>
      <c r="BC15" s="759"/>
      <c r="BD15" s="759"/>
      <c r="BE15" s="759"/>
      <c r="BF15" s="759"/>
      <c r="BG15" s="759"/>
      <c r="BH15" s="759"/>
      <c r="BI15" s="759"/>
      <c r="BJ15" s="759"/>
      <c r="BK15" s="759"/>
      <c r="BL15" s="759"/>
      <c r="BM15" s="759"/>
      <c r="BN15" s="759"/>
      <c r="BO15" s="759"/>
      <c r="BP15" s="759"/>
      <c r="BQ15" s="759"/>
      <c r="BR15" s="759"/>
      <c r="BS15" s="759"/>
      <c r="BT15" s="759"/>
      <c r="BU15" s="759"/>
      <c r="BV15" s="759"/>
      <c r="BW15" s="759"/>
      <c r="BX15" s="759"/>
      <c r="BY15" s="759"/>
      <c r="BZ15" s="759"/>
      <c r="CA15" s="759"/>
      <c r="CB15" s="759"/>
      <c r="CC15" s="759"/>
      <c r="CD15" s="759"/>
      <c r="CE15" s="759"/>
      <c r="CF15" s="759"/>
      <c r="CG15" s="759"/>
      <c r="CH15" s="759"/>
      <c r="CI15" s="759"/>
      <c r="CJ15" s="759"/>
      <c r="CK15" s="759"/>
      <c r="CL15" s="759"/>
      <c r="CM15" s="759"/>
      <c r="CN15" s="759"/>
      <c r="CO15" s="759"/>
      <c r="CP15" s="759"/>
      <c r="CQ15" s="759"/>
      <c r="CR15" s="759"/>
      <c r="CS15" s="759"/>
      <c r="CT15" s="759"/>
      <c r="CU15" s="759"/>
      <c r="CV15" s="759"/>
      <c r="CW15" s="759"/>
      <c r="CX15" s="759"/>
      <c r="CY15" s="759"/>
      <c r="CZ15" s="759"/>
      <c r="DA15" s="759"/>
      <c r="DB15" s="759"/>
      <c r="DC15" s="759"/>
      <c r="DD15" s="759"/>
      <c r="DE15" s="759"/>
      <c r="DF15" s="759"/>
      <c r="DG15" s="759"/>
      <c r="DH15" s="759"/>
      <c r="DI15" s="759"/>
      <c r="DJ15" s="759"/>
      <c r="DK15" s="759"/>
      <c r="DL15" s="759"/>
      <c r="DM15" s="759"/>
      <c r="DN15" s="759"/>
      <c r="DO15" s="759"/>
      <c r="DP15" s="759"/>
      <c r="DQ15" s="759"/>
      <c r="DR15" s="759"/>
      <c r="DS15" s="759"/>
      <c r="DT15" s="759"/>
      <c r="DU15" s="759"/>
      <c r="DV15" s="759"/>
      <c r="DW15" s="759"/>
      <c r="DX15" s="759"/>
      <c r="DY15" s="759"/>
      <c r="DZ15" s="759"/>
      <c r="EA15" s="759"/>
      <c r="EB15" s="759"/>
      <c r="EC15" s="759"/>
      <c r="ED15" s="759"/>
      <c r="EE15" s="759"/>
      <c r="EF15" s="759"/>
      <c r="EG15" s="759"/>
      <c r="EH15" s="759"/>
      <c r="EI15" s="759"/>
      <c r="EJ15" s="759"/>
      <c r="EK15" s="759"/>
    </row>
    <row r="16" spans="1:141" s="760" customFormat="1" ht="12.95" customHeight="1">
      <c r="A16" s="770" t="s">
        <v>687</v>
      </c>
      <c r="B16" s="771">
        <v>18.920000000000002</v>
      </c>
      <c r="C16" s="779">
        <v>127.9</v>
      </c>
      <c r="D16" s="780">
        <v>131.69999999999999</v>
      </c>
      <c r="E16" s="781">
        <v>128.5</v>
      </c>
      <c r="F16" s="781">
        <v>130.1</v>
      </c>
      <c r="G16" s="781">
        <v>128.5</v>
      </c>
      <c r="H16" s="781">
        <v>124.7</v>
      </c>
      <c r="I16" s="781">
        <v>128</v>
      </c>
      <c r="J16" s="782">
        <v>-6.9141193595342116</v>
      </c>
      <c r="K16" s="783">
        <v>2.9710711493354154</v>
      </c>
      <c r="L16" s="784">
        <v>-3.9611360239162963</v>
      </c>
      <c r="M16" s="784">
        <v>-0.76277650648360407</v>
      </c>
      <c r="N16" s="784">
        <v>0.390625</v>
      </c>
      <c r="O16" s="784">
        <v>-3.3333333333333286</v>
      </c>
      <c r="P16" s="784">
        <v>4.4897959183673493</v>
      </c>
      <c r="Q16" s="785">
        <v>2.6463512429831582</v>
      </c>
      <c r="R16" s="759"/>
      <c r="S16" s="759" t="s">
        <v>455</v>
      </c>
      <c r="T16" s="759"/>
      <c r="U16" s="759"/>
      <c r="V16" s="759"/>
      <c r="W16" s="759"/>
      <c r="X16" s="759"/>
      <c r="Y16" s="759"/>
      <c r="Z16" s="759"/>
      <c r="AA16" s="759"/>
      <c r="AB16" s="759"/>
      <c r="AC16" s="759"/>
      <c r="AD16" s="759"/>
      <c r="AE16" s="759"/>
      <c r="AF16" s="759"/>
      <c r="AG16" s="759"/>
      <c r="AH16" s="759"/>
      <c r="AI16" s="759"/>
      <c r="AJ16" s="759"/>
      <c r="AK16" s="759"/>
      <c r="AL16" s="759"/>
      <c r="AM16" s="759"/>
      <c r="AN16" s="759"/>
      <c r="AO16" s="759"/>
      <c r="AP16" s="759"/>
      <c r="AQ16" s="759"/>
      <c r="AR16" s="759"/>
      <c r="AS16" s="759"/>
      <c r="AT16" s="759"/>
      <c r="AU16" s="759"/>
      <c r="AV16" s="759"/>
      <c r="AW16" s="759"/>
      <c r="AX16" s="759"/>
      <c r="AY16" s="759"/>
      <c r="AZ16" s="759"/>
      <c r="BA16" s="759"/>
      <c r="BB16" s="759"/>
      <c r="BC16" s="759"/>
      <c r="BD16" s="759"/>
      <c r="BE16" s="759"/>
      <c r="BF16" s="759"/>
      <c r="BG16" s="759"/>
      <c r="BH16" s="759"/>
      <c r="BI16" s="759"/>
      <c r="BJ16" s="759"/>
      <c r="BK16" s="759"/>
      <c r="BL16" s="759"/>
      <c r="BM16" s="759"/>
      <c r="BN16" s="759"/>
      <c r="BO16" s="759"/>
      <c r="BP16" s="759"/>
      <c r="BQ16" s="759"/>
      <c r="BR16" s="759"/>
      <c r="BS16" s="759"/>
      <c r="BT16" s="759"/>
      <c r="BU16" s="759"/>
      <c r="BV16" s="759"/>
      <c r="BW16" s="759"/>
      <c r="BX16" s="759"/>
      <c r="BY16" s="759"/>
      <c r="BZ16" s="759"/>
      <c r="CA16" s="759"/>
      <c r="CB16" s="759"/>
      <c r="CC16" s="759"/>
      <c r="CD16" s="759"/>
      <c r="CE16" s="759"/>
      <c r="CF16" s="759"/>
      <c r="CG16" s="759"/>
      <c r="CH16" s="759"/>
      <c r="CI16" s="759"/>
      <c r="CJ16" s="759"/>
      <c r="CK16" s="759"/>
      <c r="CL16" s="759"/>
      <c r="CM16" s="759"/>
      <c r="CN16" s="759"/>
      <c r="CO16" s="759"/>
      <c r="CP16" s="759"/>
      <c r="CQ16" s="759"/>
      <c r="CR16" s="759"/>
      <c r="CS16" s="759"/>
      <c r="CT16" s="759"/>
      <c r="CU16" s="759"/>
      <c r="CV16" s="759"/>
      <c r="CW16" s="759"/>
      <c r="CX16" s="759"/>
      <c r="CY16" s="759"/>
      <c r="CZ16" s="759"/>
      <c r="DA16" s="759"/>
      <c r="DB16" s="759"/>
      <c r="DC16" s="759"/>
      <c r="DD16" s="759"/>
      <c r="DE16" s="759"/>
      <c r="DF16" s="759"/>
      <c r="DG16" s="759"/>
      <c r="DH16" s="759"/>
      <c r="DI16" s="759"/>
      <c r="DJ16" s="759"/>
      <c r="DK16" s="759"/>
      <c r="DL16" s="759"/>
      <c r="DM16" s="759"/>
      <c r="DN16" s="759"/>
      <c r="DO16" s="759"/>
      <c r="DP16" s="759"/>
      <c r="DQ16" s="759"/>
      <c r="DR16" s="759"/>
      <c r="DS16" s="759"/>
      <c r="DT16" s="759"/>
      <c r="DU16" s="759"/>
      <c r="DV16" s="759"/>
      <c r="DW16" s="759"/>
      <c r="DX16" s="759"/>
      <c r="DY16" s="759"/>
      <c r="DZ16" s="759"/>
      <c r="EA16" s="759"/>
      <c r="EB16" s="759"/>
      <c r="EC16" s="759"/>
      <c r="ED16" s="759"/>
      <c r="EE16" s="759"/>
      <c r="EF16" s="759"/>
      <c r="EG16" s="759"/>
      <c r="EH16" s="759"/>
      <c r="EI16" s="759"/>
      <c r="EJ16" s="759"/>
      <c r="EK16" s="759"/>
    </row>
    <row r="17" spans="1:141" s="760" customFormat="1" ht="12.95" customHeight="1">
      <c r="A17" s="770" t="s">
        <v>688</v>
      </c>
      <c r="B17" s="771">
        <v>483.96</v>
      </c>
      <c r="C17" s="779">
        <v>103.1</v>
      </c>
      <c r="D17" s="780">
        <v>116.3</v>
      </c>
      <c r="E17" s="781">
        <v>130.6</v>
      </c>
      <c r="F17" s="781">
        <v>133.4</v>
      </c>
      <c r="G17" s="781">
        <v>134.9</v>
      </c>
      <c r="H17" s="781">
        <v>135.80000000000001</v>
      </c>
      <c r="I17" s="781">
        <v>137</v>
      </c>
      <c r="J17" s="782">
        <v>-3.192488262910814</v>
      </c>
      <c r="K17" s="783">
        <v>12.803103782735221</v>
      </c>
      <c r="L17" s="784">
        <v>18.083182640144656</v>
      </c>
      <c r="M17" s="784">
        <v>18.367346938775512</v>
      </c>
      <c r="N17" s="784">
        <v>19.698314108252006</v>
      </c>
      <c r="O17" s="784">
        <v>18.499127399650988</v>
      </c>
      <c r="P17" s="784">
        <v>19.964973730297729</v>
      </c>
      <c r="Q17" s="785">
        <v>0.88365243004417948</v>
      </c>
      <c r="R17" s="759"/>
      <c r="S17" s="759"/>
      <c r="T17" s="759"/>
      <c r="U17" s="759"/>
      <c r="V17" s="759"/>
      <c r="W17" s="759"/>
      <c r="X17" s="759"/>
      <c r="Y17" s="759" t="s">
        <v>455</v>
      </c>
      <c r="Z17" s="759"/>
      <c r="AA17" s="759" t="s">
        <v>455</v>
      </c>
      <c r="AB17" s="759"/>
      <c r="AC17" s="759"/>
      <c r="AD17" s="759"/>
      <c r="AE17" s="759" t="s">
        <v>455</v>
      </c>
      <c r="AF17" s="759"/>
      <c r="AG17" s="759"/>
      <c r="AH17" s="759"/>
      <c r="AI17" s="759"/>
      <c r="AJ17" s="759"/>
      <c r="AK17" s="759"/>
      <c r="AL17" s="759"/>
      <c r="AM17" s="759"/>
      <c r="AN17" s="759"/>
      <c r="AO17" s="759"/>
      <c r="AP17" s="759"/>
      <c r="AQ17" s="759"/>
      <c r="AR17" s="759"/>
      <c r="AS17" s="759"/>
      <c r="AT17" s="759"/>
      <c r="AU17" s="759"/>
      <c r="AV17" s="759"/>
      <c r="AW17" s="759"/>
      <c r="AX17" s="759"/>
      <c r="AY17" s="759"/>
      <c r="AZ17" s="759"/>
      <c r="BA17" s="759"/>
      <c r="BB17" s="759"/>
      <c r="BC17" s="759"/>
      <c r="BD17" s="759"/>
      <c r="BE17" s="759"/>
      <c r="BF17" s="759"/>
      <c r="BG17" s="759"/>
      <c r="BH17" s="759"/>
      <c r="BI17" s="759"/>
      <c r="BJ17" s="759"/>
      <c r="BK17" s="759"/>
      <c r="BL17" s="759"/>
      <c r="BM17" s="759"/>
      <c r="BN17" s="759"/>
      <c r="BO17" s="759"/>
      <c r="BP17" s="759"/>
      <c r="BQ17" s="759"/>
      <c r="BR17" s="759"/>
      <c r="BS17" s="759"/>
      <c r="BT17" s="759"/>
      <c r="BU17" s="759"/>
      <c r="BV17" s="759"/>
      <c r="BW17" s="759"/>
      <c r="BX17" s="759"/>
      <c r="BY17" s="759"/>
      <c r="BZ17" s="759"/>
      <c r="CA17" s="759"/>
      <c r="CB17" s="759"/>
      <c r="CC17" s="759"/>
      <c r="CD17" s="759"/>
      <c r="CE17" s="759"/>
      <c r="CF17" s="759"/>
      <c r="CG17" s="759"/>
      <c r="CH17" s="759"/>
      <c r="CI17" s="759"/>
      <c r="CJ17" s="759"/>
      <c r="CK17" s="759"/>
      <c r="CL17" s="759"/>
      <c r="CM17" s="759"/>
      <c r="CN17" s="759"/>
      <c r="CO17" s="759"/>
      <c r="CP17" s="759"/>
      <c r="CQ17" s="759"/>
      <c r="CR17" s="759"/>
      <c r="CS17" s="759"/>
      <c r="CT17" s="759"/>
      <c r="CU17" s="759"/>
      <c r="CV17" s="759"/>
      <c r="CW17" s="759"/>
      <c r="CX17" s="759"/>
      <c r="CY17" s="759"/>
      <c r="CZ17" s="759"/>
      <c r="DA17" s="759"/>
      <c r="DB17" s="759"/>
      <c r="DC17" s="759"/>
      <c r="DD17" s="759"/>
      <c r="DE17" s="759"/>
      <c r="DF17" s="759"/>
      <c r="DG17" s="759"/>
      <c r="DH17" s="759"/>
      <c r="DI17" s="759"/>
      <c r="DJ17" s="759"/>
      <c r="DK17" s="759"/>
      <c r="DL17" s="759"/>
      <c r="DM17" s="759"/>
      <c r="DN17" s="759"/>
      <c r="DO17" s="759"/>
      <c r="DP17" s="759"/>
      <c r="DQ17" s="759"/>
      <c r="DR17" s="759"/>
      <c r="DS17" s="759"/>
      <c r="DT17" s="759"/>
      <c r="DU17" s="759"/>
      <c r="DV17" s="759"/>
      <c r="DW17" s="759"/>
      <c r="DX17" s="759"/>
      <c r="DY17" s="759"/>
      <c r="DZ17" s="759"/>
      <c r="EA17" s="759"/>
      <c r="EB17" s="759"/>
      <c r="EC17" s="759"/>
      <c r="ED17" s="759"/>
      <c r="EE17" s="759"/>
      <c r="EF17" s="759"/>
      <c r="EG17" s="759"/>
      <c r="EH17" s="759"/>
      <c r="EI17" s="759"/>
      <c r="EJ17" s="759"/>
      <c r="EK17" s="759"/>
    </row>
    <row r="18" spans="1:141" s="760" customFormat="1" ht="12.95" customHeight="1">
      <c r="A18" s="770" t="s">
        <v>689</v>
      </c>
      <c r="B18" s="771">
        <v>215.19</v>
      </c>
      <c r="C18" s="779">
        <v>100.2</v>
      </c>
      <c r="D18" s="780">
        <v>111</v>
      </c>
      <c r="E18" s="781">
        <v>125.4</v>
      </c>
      <c r="F18" s="781">
        <v>125.9</v>
      </c>
      <c r="G18" s="781">
        <v>128.4</v>
      </c>
      <c r="H18" s="781">
        <v>129</v>
      </c>
      <c r="I18" s="781">
        <v>128.9</v>
      </c>
      <c r="J18" s="782">
        <v>-1.3779527559054969</v>
      </c>
      <c r="K18" s="783">
        <v>10.778443113772454</v>
      </c>
      <c r="L18" s="784">
        <v>18.190386427898233</v>
      </c>
      <c r="M18" s="784">
        <v>17.33457595526562</v>
      </c>
      <c r="N18" s="784">
        <v>17.690192483959692</v>
      </c>
      <c r="O18" s="784">
        <v>17.379435850773419</v>
      </c>
      <c r="P18" s="784">
        <v>19.684308263695442</v>
      </c>
      <c r="Q18" s="785">
        <v>-7.7519379844957825E-2</v>
      </c>
      <c r="R18" s="759"/>
      <c r="S18" s="759" t="s">
        <v>455</v>
      </c>
      <c r="T18" s="759"/>
      <c r="U18" s="759"/>
      <c r="V18" s="759"/>
      <c r="W18" s="759"/>
      <c r="X18" s="759"/>
      <c r="Y18" s="759"/>
      <c r="Z18" s="759"/>
      <c r="AA18" s="759"/>
      <c r="AB18" s="759"/>
      <c r="AC18" s="759"/>
      <c r="AD18" s="759"/>
      <c r="AE18" s="759"/>
      <c r="AF18" s="759"/>
      <c r="AG18" s="759"/>
      <c r="AH18" s="759"/>
      <c r="AI18" s="759"/>
      <c r="AJ18" s="759"/>
      <c r="AK18" s="759"/>
      <c r="AL18" s="759"/>
      <c r="AM18" s="759"/>
      <c r="AN18" s="759"/>
      <c r="AO18" s="759"/>
      <c r="AP18" s="759"/>
      <c r="AQ18" s="759"/>
      <c r="AR18" s="759"/>
      <c r="AS18" s="759"/>
      <c r="AT18" s="759"/>
      <c r="AU18" s="759"/>
      <c r="AV18" s="759"/>
      <c r="AW18" s="759"/>
      <c r="AX18" s="759"/>
      <c r="AY18" s="759"/>
      <c r="AZ18" s="759"/>
      <c r="BA18" s="759"/>
      <c r="BB18" s="759"/>
      <c r="BC18" s="759"/>
      <c r="BD18" s="759"/>
      <c r="BE18" s="759"/>
      <c r="BF18" s="759"/>
      <c r="BG18" s="759"/>
      <c r="BH18" s="759"/>
      <c r="BI18" s="759"/>
      <c r="BJ18" s="759"/>
      <c r="BK18" s="759"/>
      <c r="BL18" s="759"/>
      <c r="BM18" s="759"/>
      <c r="BN18" s="759"/>
      <c r="BO18" s="759"/>
      <c r="BP18" s="759"/>
      <c r="BQ18" s="759"/>
      <c r="BR18" s="759"/>
      <c r="BS18" s="759"/>
      <c r="BT18" s="759"/>
      <c r="BU18" s="759"/>
      <c r="BV18" s="759"/>
      <c r="BW18" s="759"/>
      <c r="BX18" s="759"/>
      <c r="BY18" s="759"/>
      <c r="BZ18" s="759"/>
      <c r="CA18" s="759"/>
      <c r="CB18" s="759"/>
      <c r="CC18" s="759"/>
      <c r="CD18" s="759"/>
      <c r="CE18" s="759"/>
      <c r="CF18" s="759"/>
      <c r="CG18" s="759"/>
      <c r="CH18" s="759"/>
      <c r="CI18" s="759"/>
      <c r="CJ18" s="759"/>
      <c r="CK18" s="759"/>
      <c r="CL18" s="759"/>
      <c r="CM18" s="759"/>
      <c r="CN18" s="759"/>
      <c r="CO18" s="759"/>
      <c r="CP18" s="759"/>
      <c r="CQ18" s="759"/>
      <c r="CR18" s="759"/>
      <c r="CS18" s="759"/>
      <c r="CT18" s="759"/>
      <c r="CU18" s="759"/>
      <c r="CV18" s="759"/>
      <c r="CW18" s="759"/>
      <c r="CX18" s="759"/>
      <c r="CY18" s="759"/>
      <c r="CZ18" s="759"/>
      <c r="DA18" s="759"/>
      <c r="DB18" s="759"/>
      <c r="DC18" s="759"/>
      <c r="DD18" s="759"/>
      <c r="DE18" s="759"/>
      <c r="DF18" s="759"/>
      <c r="DG18" s="759"/>
      <c r="DH18" s="759"/>
      <c r="DI18" s="759"/>
      <c r="DJ18" s="759"/>
      <c r="DK18" s="759"/>
      <c r="DL18" s="759"/>
      <c r="DM18" s="759"/>
      <c r="DN18" s="759"/>
      <c r="DO18" s="759"/>
      <c r="DP18" s="759"/>
      <c r="DQ18" s="759"/>
      <c r="DR18" s="759"/>
      <c r="DS18" s="759"/>
      <c r="DT18" s="759"/>
      <c r="DU18" s="759"/>
      <c r="DV18" s="759"/>
      <c r="DW18" s="759"/>
      <c r="DX18" s="759"/>
      <c r="DY18" s="759"/>
      <c r="DZ18" s="759"/>
      <c r="EA18" s="759"/>
      <c r="EB18" s="759"/>
      <c r="EC18" s="759"/>
      <c r="ED18" s="759"/>
      <c r="EE18" s="759"/>
      <c r="EF18" s="759"/>
      <c r="EG18" s="759"/>
      <c r="EH18" s="759"/>
      <c r="EI18" s="759"/>
      <c r="EJ18" s="759"/>
      <c r="EK18" s="759"/>
    </row>
    <row r="19" spans="1:141" s="760" customFormat="1" ht="12.95" customHeight="1">
      <c r="A19" s="770" t="s">
        <v>690</v>
      </c>
      <c r="B19" s="771">
        <v>106.7</v>
      </c>
      <c r="C19" s="779">
        <v>103</v>
      </c>
      <c r="D19" s="780">
        <v>111.8</v>
      </c>
      <c r="E19" s="781">
        <v>123.7</v>
      </c>
      <c r="F19" s="781">
        <v>124.9</v>
      </c>
      <c r="G19" s="781">
        <v>127.3</v>
      </c>
      <c r="H19" s="781">
        <v>126.8</v>
      </c>
      <c r="I19" s="781">
        <v>126</v>
      </c>
      <c r="J19" s="782">
        <v>-1.9980970504281572</v>
      </c>
      <c r="K19" s="783">
        <v>8.5436893203883386</v>
      </c>
      <c r="L19" s="784">
        <v>15.932521087160254</v>
      </c>
      <c r="M19" s="784">
        <v>14.587155963302763</v>
      </c>
      <c r="N19" s="784">
        <v>15.938069216757739</v>
      </c>
      <c r="O19" s="784">
        <v>15.904936014625221</v>
      </c>
      <c r="P19" s="784">
        <v>13.718411552346566</v>
      </c>
      <c r="Q19" s="785">
        <v>-0.63091482649841168</v>
      </c>
      <c r="R19" s="759"/>
      <c r="S19" s="759" t="s">
        <v>455</v>
      </c>
      <c r="T19" s="759"/>
      <c r="U19" s="759"/>
      <c r="V19" s="759"/>
      <c r="W19" s="759"/>
      <c r="X19" s="759"/>
      <c r="Y19" s="759"/>
      <c r="Z19" s="759"/>
      <c r="AA19" s="759"/>
      <c r="AB19" s="759"/>
      <c r="AC19" s="759"/>
      <c r="AD19" s="759"/>
      <c r="AE19" s="759"/>
      <c r="AF19" s="759"/>
      <c r="AG19" s="759"/>
      <c r="AH19" s="759"/>
      <c r="AI19" s="759"/>
      <c r="AJ19" s="759"/>
      <c r="AK19" s="759"/>
      <c r="AL19" s="759"/>
      <c r="AM19" s="759"/>
      <c r="AN19" s="759"/>
      <c r="AO19" s="759"/>
      <c r="AP19" s="759"/>
      <c r="AQ19" s="759"/>
      <c r="AR19" s="759"/>
      <c r="AS19" s="759"/>
      <c r="AT19" s="759"/>
      <c r="AU19" s="759"/>
      <c r="AV19" s="759"/>
      <c r="AW19" s="759"/>
      <c r="AX19" s="759"/>
      <c r="AY19" s="759"/>
      <c r="AZ19" s="759"/>
      <c r="BA19" s="759"/>
      <c r="BB19" s="759"/>
      <c r="BC19" s="759"/>
      <c r="BD19" s="759"/>
      <c r="BE19" s="759"/>
      <c r="BF19" s="759"/>
      <c r="BG19" s="759"/>
      <c r="BH19" s="759"/>
      <c r="BI19" s="759"/>
      <c r="BJ19" s="759"/>
      <c r="BK19" s="759"/>
      <c r="BL19" s="759"/>
      <c r="BM19" s="759"/>
      <c r="BN19" s="759"/>
      <c r="BO19" s="759"/>
      <c r="BP19" s="759"/>
      <c r="BQ19" s="759"/>
      <c r="BR19" s="759"/>
      <c r="BS19" s="759"/>
      <c r="BT19" s="759"/>
      <c r="BU19" s="759"/>
      <c r="BV19" s="759"/>
      <c r="BW19" s="759"/>
      <c r="BX19" s="759"/>
      <c r="BY19" s="759"/>
      <c r="BZ19" s="759"/>
      <c r="CA19" s="759"/>
      <c r="CB19" s="759"/>
      <c r="CC19" s="759"/>
      <c r="CD19" s="759"/>
      <c r="CE19" s="759"/>
      <c r="CF19" s="759"/>
      <c r="CG19" s="759"/>
      <c r="CH19" s="759"/>
      <c r="CI19" s="759"/>
      <c r="CJ19" s="759"/>
      <c r="CK19" s="759"/>
      <c r="CL19" s="759"/>
      <c r="CM19" s="759"/>
      <c r="CN19" s="759"/>
      <c r="CO19" s="759"/>
      <c r="CP19" s="759"/>
      <c r="CQ19" s="759"/>
      <c r="CR19" s="759"/>
      <c r="CS19" s="759"/>
      <c r="CT19" s="759"/>
      <c r="CU19" s="759"/>
      <c r="CV19" s="759"/>
      <c r="CW19" s="759"/>
      <c r="CX19" s="759"/>
      <c r="CY19" s="759"/>
      <c r="CZ19" s="759"/>
      <c r="DA19" s="759"/>
      <c r="DB19" s="759"/>
      <c r="DC19" s="759"/>
      <c r="DD19" s="759"/>
      <c r="DE19" s="759"/>
      <c r="DF19" s="759"/>
      <c r="DG19" s="759"/>
      <c r="DH19" s="759"/>
      <c r="DI19" s="759"/>
      <c r="DJ19" s="759"/>
      <c r="DK19" s="759"/>
      <c r="DL19" s="759"/>
      <c r="DM19" s="759"/>
      <c r="DN19" s="759"/>
      <c r="DO19" s="759"/>
      <c r="DP19" s="759"/>
      <c r="DQ19" s="759"/>
      <c r="DR19" s="759"/>
      <c r="DS19" s="759"/>
      <c r="DT19" s="759"/>
      <c r="DU19" s="759"/>
      <c r="DV19" s="759"/>
      <c r="DW19" s="759"/>
      <c r="DX19" s="759"/>
      <c r="DY19" s="759"/>
      <c r="DZ19" s="759"/>
      <c r="EA19" s="759"/>
      <c r="EB19" s="759"/>
      <c r="EC19" s="759"/>
      <c r="ED19" s="759"/>
      <c r="EE19" s="759"/>
      <c r="EF19" s="759"/>
      <c r="EG19" s="759"/>
      <c r="EH19" s="759"/>
      <c r="EI19" s="759"/>
      <c r="EJ19" s="759"/>
      <c r="EK19" s="759"/>
    </row>
    <row r="20" spans="1:141" s="760" customFormat="1" ht="12.95" customHeight="1">
      <c r="A20" s="770" t="s">
        <v>691</v>
      </c>
      <c r="B20" s="771">
        <v>37.369999999999997</v>
      </c>
      <c r="C20" s="779">
        <v>85.8</v>
      </c>
      <c r="D20" s="780">
        <v>98</v>
      </c>
      <c r="E20" s="781">
        <v>115.3</v>
      </c>
      <c r="F20" s="781">
        <v>114.9</v>
      </c>
      <c r="G20" s="781">
        <v>115.4</v>
      </c>
      <c r="H20" s="781">
        <v>115.7</v>
      </c>
      <c r="I20" s="781">
        <v>115.6</v>
      </c>
      <c r="J20" s="782">
        <v>-7.9399141630901369</v>
      </c>
      <c r="K20" s="783">
        <v>14.219114219114218</v>
      </c>
      <c r="L20" s="784">
        <v>22.921108742004265</v>
      </c>
      <c r="M20" s="784">
        <v>22.887700534759375</v>
      </c>
      <c r="N20" s="784">
        <v>17.63506625891948</v>
      </c>
      <c r="O20" s="784">
        <v>18.78850102669405</v>
      </c>
      <c r="P20" s="784">
        <v>26.477024070021855</v>
      </c>
      <c r="Q20" s="785">
        <v>-8.6430423509085585E-2</v>
      </c>
      <c r="R20" s="759"/>
      <c r="S20" s="759" t="s">
        <v>455</v>
      </c>
      <c r="T20" s="759"/>
      <c r="U20" s="759"/>
      <c r="V20" s="759"/>
      <c r="W20" s="759"/>
      <c r="X20" s="759"/>
      <c r="Y20" s="759"/>
      <c r="Z20" s="759"/>
      <c r="AA20" s="759"/>
      <c r="AB20" s="759"/>
      <c r="AC20" s="759"/>
      <c r="AD20" s="759"/>
      <c r="AE20" s="759"/>
      <c r="AF20" s="759"/>
      <c r="AG20" s="759"/>
      <c r="AH20" s="759"/>
      <c r="AI20" s="759"/>
      <c r="AJ20" s="759"/>
      <c r="AK20" s="759"/>
      <c r="AL20" s="759"/>
      <c r="AM20" s="759"/>
      <c r="AN20" s="759"/>
      <c r="AO20" s="759"/>
      <c r="AP20" s="759"/>
      <c r="AQ20" s="759"/>
      <c r="AR20" s="759"/>
      <c r="AS20" s="759"/>
      <c r="AT20" s="759"/>
      <c r="AU20" s="759"/>
      <c r="AV20" s="759"/>
      <c r="AW20" s="759"/>
      <c r="AX20" s="759"/>
      <c r="AY20" s="759"/>
      <c r="AZ20" s="759"/>
      <c r="BA20" s="759"/>
      <c r="BB20" s="759"/>
      <c r="BC20" s="759"/>
      <c r="BD20" s="759"/>
      <c r="BE20" s="759"/>
      <c r="BF20" s="759"/>
      <c r="BG20" s="759"/>
      <c r="BH20" s="759"/>
      <c r="BI20" s="759"/>
      <c r="BJ20" s="759"/>
      <c r="BK20" s="759"/>
      <c r="BL20" s="759"/>
      <c r="BM20" s="759"/>
      <c r="BN20" s="759"/>
      <c r="BO20" s="759"/>
      <c r="BP20" s="759"/>
      <c r="BQ20" s="759"/>
      <c r="BR20" s="759"/>
      <c r="BS20" s="759"/>
      <c r="BT20" s="759"/>
      <c r="BU20" s="759"/>
      <c r="BV20" s="759"/>
      <c r="BW20" s="759"/>
      <c r="BX20" s="759"/>
      <c r="BY20" s="759"/>
      <c r="BZ20" s="759"/>
      <c r="CA20" s="759"/>
      <c r="CB20" s="759"/>
      <c r="CC20" s="759"/>
      <c r="CD20" s="759"/>
      <c r="CE20" s="759"/>
      <c r="CF20" s="759"/>
      <c r="CG20" s="759"/>
      <c r="CH20" s="759"/>
      <c r="CI20" s="759"/>
      <c r="CJ20" s="759"/>
      <c r="CK20" s="759"/>
      <c r="CL20" s="759"/>
      <c r="CM20" s="759"/>
      <c r="CN20" s="759"/>
      <c r="CO20" s="759"/>
      <c r="CP20" s="759"/>
      <c r="CQ20" s="759"/>
      <c r="CR20" s="759"/>
      <c r="CS20" s="759"/>
      <c r="CT20" s="759"/>
      <c r="CU20" s="759"/>
      <c r="CV20" s="759"/>
      <c r="CW20" s="759"/>
      <c r="CX20" s="759"/>
      <c r="CY20" s="759"/>
      <c r="CZ20" s="759"/>
      <c r="DA20" s="759"/>
      <c r="DB20" s="759"/>
      <c r="DC20" s="759"/>
      <c r="DD20" s="759"/>
      <c r="DE20" s="759"/>
      <c r="DF20" s="759"/>
      <c r="DG20" s="759"/>
      <c r="DH20" s="759"/>
      <c r="DI20" s="759"/>
      <c r="DJ20" s="759"/>
      <c r="DK20" s="759"/>
      <c r="DL20" s="759"/>
      <c r="DM20" s="759"/>
      <c r="DN20" s="759"/>
      <c r="DO20" s="759"/>
      <c r="DP20" s="759"/>
      <c r="DQ20" s="759"/>
      <c r="DR20" s="759"/>
      <c r="DS20" s="759"/>
      <c r="DT20" s="759"/>
      <c r="DU20" s="759"/>
      <c r="DV20" s="759"/>
      <c r="DW20" s="759"/>
      <c r="DX20" s="759"/>
      <c r="DY20" s="759"/>
      <c r="DZ20" s="759"/>
      <c r="EA20" s="759"/>
      <c r="EB20" s="759"/>
      <c r="EC20" s="759"/>
      <c r="ED20" s="759"/>
      <c r="EE20" s="759"/>
      <c r="EF20" s="759"/>
      <c r="EG20" s="759"/>
      <c r="EH20" s="759"/>
      <c r="EI20" s="759"/>
      <c r="EJ20" s="759"/>
      <c r="EK20" s="759"/>
    </row>
    <row r="21" spans="1:141" s="760" customFormat="1" ht="12.95" customHeight="1">
      <c r="A21" s="770" t="s">
        <v>692</v>
      </c>
      <c r="B21" s="771">
        <v>71.12</v>
      </c>
      <c r="C21" s="779">
        <v>103.4</v>
      </c>
      <c r="D21" s="780">
        <v>116.6</v>
      </c>
      <c r="E21" s="781">
        <v>133.19999999999999</v>
      </c>
      <c r="F21" s="781">
        <v>133.30000000000001</v>
      </c>
      <c r="G21" s="781">
        <v>137.1</v>
      </c>
      <c r="H21" s="781">
        <v>139.4</v>
      </c>
      <c r="I21" s="781">
        <v>140.19999999999999</v>
      </c>
      <c r="J21" s="782">
        <v>2.4777006937561907</v>
      </c>
      <c r="K21" s="783">
        <v>12.7659574468085</v>
      </c>
      <c r="L21" s="784">
        <v>19.461883408071728</v>
      </c>
      <c r="M21" s="784">
        <v>19.230769230769255</v>
      </c>
      <c r="N21" s="784">
        <v>20.157756354075374</v>
      </c>
      <c r="O21" s="784">
        <v>18.941979522184312</v>
      </c>
      <c r="P21" s="784">
        <v>25.627240143369164</v>
      </c>
      <c r="Q21" s="785">
        <v>0.57388809182208433</v>
      </c>
      <c r="R21" s="759"/>
      <c r="S21" s="759"/>
      <c r="T21" s="759"/>
      <c r="U21" s="759"/>
      <c r="V21" s="759"/>
      <c r="W21" s="759"/>
      <c r="X21" s="759"/>
      <c r="Y21" s="759"/>
      <c r="Z21" s="759"/>
      <c r="AA21" s="759"/>
      <c r="AB21" s="759"/>
      <c r="AC21" s="759"/>
      <c r="AD21" s="759"/>
      <c r="AE21" s="759"/>
      <c r="AF21" s="759"/>
      <c r="AG21" s="759"/>
      <c r="AH21" s="759"/>
      <c r="AI21" s="759"/>
      <c r="AJ21" s="759"/>
      <c r="AK21" s="759"/>
      <c r="AL21" s="759"/>
      <c r="AM21" s="759"/>
      <c r="AN21" s="759"/>
      <c r="AO21" s="759"/>
      <c r="AP21" s="759"/>
      <c r="AQ21" s="759"/>
      <c r="AR21" s="759"/>
      <c r="AS21" s="759"/>
      <c r="AT21" s="759"/>
      <c r="AU21" s="759"/>
      <c r="AV21" s="759"/>
      <c r="AW21" s="759"/>
      <c r="AX21" s="759"/>
      <c r="AY21" s="759"/>
      <c r="AZ21" s="759"/>
      <c r="BA21" s="759"/>
      <c r="BB21" s="759"/>
      <c r="BC21" s="759"/>
      <c r="BD21" s="759"/>
      <c r="BE21" s="759"/>
      <c r="BF21" s="759"/>
      <c r="BG21" s="759"/>
      <c r="BH21" s="759"/>
      <c r="BI21" s="759"/>
      <c r="BJ21" s="759"/>
      <c r="BK21" s="759"/>
      <c r="BL21" s="759"/>
      <c r="BM21" s="759"/>
      <c r="BN21" s="759"/>
      <c r="BO21" s="759"/>
      <c r="BP21" s="759"/>
      <c r="BQ21" s="759"/>
      <c r="BR21" s="759"/>
      <c r="BS21" s="759"/>
      <c r="BT21" s="759"/>
      <c r="BU21" s="759"/>
      <c r="BV21" s="759"/>
      <c r="BW21" s="759"/>
      <c r="BX21" s="759"/>
      <c r="BY21" s="759"/>
      <c r="BZ21" s="759"/>
      <c r="CA21" s="759"/>
      <c r="CB21" s="759"/>
      <c r="CC21" s="759"/>
      <c r="CD21" s="759"/>
      <c r="CE21" s="759"/>
      <c r="CF21" s="759"/>
      <c r="CG21" s="759"/>
      <c r="CH21" s="759"/>
      <c r="CI21" s="759"/>
      <c r="CJ21" s="759"/>
      <c r="CK21" s="759"/>
      <c r="CL21" s="759"/>
      <c r="CM21" s="759"/>
      <c r="CN21" s="759"/>
      <c r="CO21" s="759"/>
      <c r="CP21" s="759"/>
      <c r="CQ21" s="759"/>
      <c r="CR21" s="759"/>
      <c r="CS21" s="759"/>
      <c r="CT21" s="759"/>
      <c r="CU21" s="759"/>
      <c r="CV21" s="759"/>
      <c r="CW21" s="759"/>
      <c r="CX21" s="759"/>
      <c r="CY21" s="759"/>
      <c r="CZ21" s="759"/>
      <c r="DA21" s="759"/>
      <c r="DB21" s="759"/>
      <c r="DC21" s="759"/>
      <c r="DD21" s="759"/>
      <c r="DE21" s="759"/>
      <c r="DF21" s="759"/>
      <c r="DG21" s="759"/>
      <c r="DH21" s="759"/>
      <c r="DI21" s="759"/>
      <c r="DJ21" s="759"/>
      <c r="DK21" s="759"/>
      <c r="DL21" s="759"/>
      <c r="DM21" s="759"/>
      <c r="DN21" s="759"/>
      <c r="DO21" s="759"/>
      <c r="DP21" s="759"/>
      <c r="DQ21" s="759"/>
      <c r="DR21" s="759"/>
      <c r="DS21" s="759"/>
      <c r="DT21" s="759"/>
      <c r="DU21" s="759"/>
      <c r="DV21" s="759"/>
      <c r="DW21" s="759"/>
      <c r="DX21" s="759"/>
      <c r="DY21" s="759"/>
      <c r="DZ21" s="759"/>
      <c r="EA21" s="759"/>
      <c r="EB21" s="759"/>
      <c r="EC21" s="759"/>
      <c r="ED21" s="759"/>
      <c r="EE21" s="759"/>
      <c r="EF21" s="759"/>
      <c r="EG21" s="759"/>
      <c r="EH21" s="759"/>
      <c r="EI21" s="759"/>
      <c r="EJ21" s="759"/>
      <c r="EK21" s="759"/>
    </row>
    <row r="22" spans="1:141" s="760" customFormat="1" ht="12.95" customHeight="1">
      <c r="A22" s="770" t="s">
        <v>693</v>
      </c>
      <c r="B22" s="771">
        <v>268.77</v>
      </c>
      <c r="C22" s="779">
        <v>105.5</v>
      </c>
      <c r="D22" s="780">
        <v>120.6</v>
      </c>
      <c r="E22" s="781">
        <v>134.69999999999999</v>
      </c>
      <c r="F22" s="781">
        <v>139.30000000000001</v>
      </c>
      <c r="G22" s="781">
        <v>140</v>
      </c>
      <c r="H22" s="781">
        <v>141.30000000000001</v>
      </c>
      <c r="I22" s="781">
        <v>143.4</v>
      </c>
      <c r="J22" s="782">
        <v>-4.4384057971014528</v>
      </c>
      <c r="K22" s="783">
        <v>14.312796208530813</v>
      </c>
      <c r="L22" s="784">
        <v>17.950963222416803</v>
      </c>
      <c r="M22" s="784">
        <v>19.059829059829056</v>
      </c>
      <c r="N22" s="784">
        <v>21.107266435986176</v>
      </c>
      <c r="O22" s="784">
        <v>19.341216216216225</v>
      </c>
      <c r="P22" s="784">
        <v>20.100502512562812</v>
      </c>
      <c r="Q22" s="785">
        <v>1.4861995753715433</v>
      </c>
      <c r="R22" s="759"/>
      <c r="S22" s="759" t="s">
        <v>455</v>
      </c>
      <c r="T22" s="759"/>
      <c r="U22" s="759"/>
      <c r="V22" s="759"/>
      <c r="W22" s="759"/>
      <c r="X22" s="759"/>
      <c r="Y22" s="759"/>
      <c r="Z22" s="759"/>
      <c r="AA22" s="759"/>
      <c r="AB22" s="759"/>
      <c r="AC22" s="759"/>
      <c r="AD22" s="759"/>
      <c r="AE22" s="759"/>
      <c r="AF22" s="759"/>
      <c r="AG22" s="759"/>
      <c r="AH22" s="759"/>
      <c r="AI22" s="759"/>
      <c r="AJ22" s="759"/>
      <c r="AK22" s="759"/>
      <c r="AL22" s="759"/>
      <c r="AM22" s="759"/>
      <c r="AN22" s="759"/>
      <c r="AO22" s="759"/>
      <c r="AP22" s="759"/>
      <c r="AQ22" s="759"/>
      <c r="AR22" s="759"/>
      <c r="AS22" s="759"/>
      <c r="AT22" s="759"/>
      <c r="AU22" s="759"/>
      <c r="AV22" s="759"/>
      <c r="AW22" s="759"/>
      <c r="AX22" s="759"/>
      <c r="AY22" s="759"/>
      <c r="AZ22" s="759"/>
      <c r="BA22" s="759"/>
      <c r="BB22" s="759"/>
      <c r="BC22" s="759"/>
      <c r="BD22" s="759"/>
      <c r="BE22" s="759"/>
      <c r="BF22" s="759"/>
      <c r="BG22" s="759"/>
      <c r="BH22" s="759"/>
      <c r="BI22" s="759"/>
      <c r="BJ22" s="759"/>
      <c r="BK22" s="759"/>
      <c r="BL22" s="759"/>
      <c r="BM22" s="759"/>
      <c r="BN22" s="759"/>
      <c r="BO22" s="759"/>
      <c r="BP22" s="759"/>
      <c r="BQ22" s="759"/>
      <c r="BR22" s="759"/>
      <c r="BS22" s="759"/>
      <c r="BT22" s="759"/>
      <c r="BU22" s="759"/>
      <c r="BV22" s="759"/>
      <c r="BW22" s="759"/>
      <c r="BX22" s="759"/>
      <c r="BY22" s="759"/>
      <c r="BZ22" s="759"/>
      <c r="CA22" s="759"/>
      <c r="CB22" s="759"/>
      <c r="CC22" s="759"/>
      <c r="CD22" s="759"/>
      <c r="CE22" s="759"/>
      <c r="CF22" s="759"/>
      <c r="CG22" s="759"/>
      <c r="CH22" s="759"/>
      <c r="CI22" s="759"/>
      <c r="CJ22" s="759"/>
      <c r="CK22" s="759"/>
      <c r="CL22" s="759"/>
      <c r="CM22" s="759"/>
      <c r="CN22" s="759"/>
      <c r="CO22" s="759"/>
      <c r="CP22" s="759"/>
      <c r="CQ22" s="759"/>
      <c r="CR22" s="759"/>
      <c r="CS22" s="759"/>
      <c r="CT22" s="759"/>
      <c r="CU22" s="759"/>
      <c r="CV22" s="759"/>
      <c r="CW22" s="759"/>
      <c r="CX22" s="759"/>
      <c r="CY22" s="759"/>
      <c r="CZ22" s="759"/>
      <c r="DA22" s="759"/>
      <c r="DB22" s="759"/>
      <c r="DC22" s="759"/>
      <c r="DD22" s="759"/>
      <c r="DE22" s="759"/>
      <c r="DF22" s="759"/>
      <c r="DG22" s="759"/>
      <c r="DH22" s="759"/>
      <c r="DI22" s="759"/>
      <c r="DJ22" s="759"/>
      <c r="DK22" s="759"/>
      <c r="DL22" s="759"/>
      <c r="DM22" s="759"/>
      <c r="DN22" s="759"/>
      <c r="DO22" s="759"/>
      <c r="DP22" s="759"/>
      <c r="DQ22" s="759"/>
      <c r="DR22" s="759"/>
      <c r="DS22" s="759"/>
      <c r="DT22" s="759"/>
      <c r="DU22" s="759"/>
      <c r="DV22" s="759"/>
      <c r="DW22" s="759"/>
      <c r="DX22" s="759"/>
      <c r="DY22" s="759"/>
      <c r="DZ22" s="759"/>
      <c r="EA22" s="759"/>
      <c r="EB22" s="759"/>
      <c r="EC22" s="759"/>
      <c r="ED22" s="759"/>
      <c r="EE22" s="759"/>
      <c r="EF22" s="759"/>
      <c r="EG22" s="759"/>
      <c r="EH22" s="759"/>
      <c r="EI22" s="759"/>
      <c r="EJ22" s="759"/>
      <c r="EK22" s="759"/>
    </row>
    <row r="23" spans="1:141" s="760" customFormat="1" ht="12.95" customHeight="1">
      <c r="A23" s="770" t="s">
        <v>690</v>
      </c>
      <c r="B23" s="771">
        <v>125.3</v>
      </c>
      <c r="C23" s="779">
        <v>106.4</v>
      </c>
      <c r="D23" s="780">
        <v>118.7</v>
      </c>
      <c r="E23" s="781">
        <v>130.6</v>
      </c>
      <c r="F23" s="781">
        <v>132.80000000000001</v>
      </c>
      <c r="G23" s="781">
        <v>134.5</v>
      </c>
      <c r="H23" s="781">
        <v>135.69999999999999</v>
      </c>
      <c r="I23" s="781">
        <v>136.9</v>
      </c>
      <c r="J23" s="782">
        <v>-5.5900621118012452</v>
      </c>
      <c r="K23" s="783">
        <v>11.560150375939855</v>
      </c>
      <c r="L23" s="784">
        <v>15.575221238938042</v>
      </c>
      <c r="M23" s="784">
        <v>15.277777777777786</v>
      </c>
      <c r="N23" s="784">
        <v>15.055603079555183</v>
      </c>
      <c r="O23" s="784">
        <v>14.805414551607441</v>
      </c>
      <c r="P23" s="784">
        <v>15.332771693344569</v>
      </c>
      <c r="Q23" s="785">
        <v>0.88430361090642862</v>
      </c>
      <c r="R23" s="759"/>
      <c r="S23" s="759" t="s">
        <v>455</v>
      </c>
      <c r="T23" s="759"/>
      <c r="U23" s="759"/>
      <c r="V23" s="759"/>
      <c r="W23" s="759"/>
      <c r="X23" s="759"/>
      <c r="Y23" s="759"/>
      <c r="Z23" s="759"/>
      <c r="AA23" s="759"/>
      <c r="AB23" s="759"/>
      <c r="AC23" s="759"/>
      <c r="AD23" s="759"/>
      <c r="AE23" s="759"/>
      <c r="AF23" s="759"/>
      <c r="AG23" s="759"/>
      <c r="AH23" s="759"/>
      <c r="AI23" s="759"/>
      <c r="AJ23" s="759"/>
      <c r="AK23" s="759"/>
      <c r="AL23" s="759"/>
      <c r="AM23" s="759"/>
      <c r="AN23" s="759"/>
      <c r="AO23" s="759"/>
      <c r="AP23" s="759"/>
      <c r="AQ23" s="759"/>
      <c r="AR23" s="759"/>
      <c r="AS23" s="759"/>
      <c r="AT23" s="759"/>
      <c r="AU23" s="759"/>
      <c r="AV23" s="759"/>
      <c r="AW23" s="759"/>
      <c r="AX23" s="759"/>
      <c r="AY23" s="759"/>
      <c r="AZ23" s="759"/>
      <c r="BA23" s="759"/>
      <c r="BB23" s="759"/>
      <c r="BC23" s="759"/>
      <c r="BD23" s="759"/>
      <c r="BE23" s="759"/>
      <c r="BF23" s="759"/>
      <c r="BG23" s="759"/>
      <c r="BH23" s="759"/>
      <c r="BI23" s="759"/>
      <c r="BJ23" s="759"/>
      <c r="BK23" s="759"/>
      <c r="BL23" s="759"/>
      <c r="BM23" s="759"/>
      <c r="BN23" s="759"/>
      <c r="BO23" s="759"/>
      <c r="BP23" s="759"/>
      <c r="BQ23" s="759"/>
      <c r="BR23" s="759"/>
      <c r="BS23" s="759"/>
      <c r="BT23" s="759"/>
      <c r="BU23" s="759"/>
      <c r="BV23" s="759"/>
      <c r="BW23" s="759"/>
      <c r="BX23" s="759"/>
      <c r="BY23" s="759"/>
      <c r="BZ23" s="759"/>
      <c r="CA23" s="759"/>
      <c r="CB23" s="759"/>
      <c r="CC23" s="759"/>
      <c r="CD23" s="759"/>
      <c r="CE23" s="759"/>
      <c r="CF23" s="759"/>
      <c r="CG23" s="759"/>
      <c r="CH23" s="759"/>
      <c r="CI23" s="759"/>
      <c r="CJ23" s="759"/>
      <c r="CK23" s="759"/>
      <c r="CL23" s="759"/>
      <c r="CM23" s="759"/>
      <c r="CN23" s="759"/>
      <c r="CO23" s="759"/>
      <c r="CP23" s="759"/>
      <c r="CQ23" s="759"/>
      <c r="CR23" s="759"/>
      <c r="CS23" s="759"/>
      <c r="CT23" s="759"/>
      <c r="CU23" s="759"/>
      <c r="CV23" s="759"/>
      <c r="CW23" s="759"/>
      <c r="CX23" s="759"/>
      <c r="CY23" s="759"/>
      <c r="CZ23" s="759"/>
      <c r="DA23" s="759"/>
      <c r="DB23" s="759"/>
      <c r="DC23" s="759"/>
      <c r="DD23" s="759"/>
      <c r="DE23" s="759"/>
      <c r="DF23" s="759"/>
      <c r="DG23" s="759"/>
      <c r="DH23" s="759"/>
      <c r="DI23" s="759"/>
      <c r="DJ23" s="759"/>
      <c r="DK23" s="759"/>
      <c r="DL23" s="759"/>
      <c r="DM23" s="759"/>
      <c r="DN23" s="759"/>
      <c r="DO23" s="759"/>
      <c r="DP23" s="759"/>
      <c r="DQ23" s="759"/>
      <c r="DR23" s="759"/>
      <c r="DS23" s="759"/>
      <c r="DT23" s="759"/>
      <c r="DU23" s="759"/>
      <c r="DV23" s="759"/>
      <c r="DW23" s="759"/>
      <c r="DX23" s="759"/>
      <c r="DY23" s="759"/>
      <c r="DZ23" s="759"/>
      <c r="EA23" s="759"/>
      <c r="EB23" s="759"/>
      <c r="EC23" s="759"/>
      <c r="ED23" s="759"/>
      <c r="EE23" s="759"/>
      <c r="EF23" s="759"/>
      <c r="EG23" s="759"/>
      <c r="EH23" s="759"/>
      <c r="EI23" s="759"/>
      <c r="EJ23" s="759"/>
      <c r="EK23" s="759"/>
    </row>
    <row r="24" spans="1:141" s="760" customFormat="1" ht="12.95" customHeight="1">
      <c r="A24" s="770" t="s">
        <v>692</v>
      </c>
      <c r="B24" s="771">
        <v>143.47</v>
      </c>
      <c r="C24" s="779">
        <v>104.7</v>
      </c>
      <c r="D24" s="780">
        <v>122.3</v>
      </c>
      <c r="E24" s="781">
        <v>138.30000000000001</v>
      </c>
      <c r="F24" s="781">
        <v>145</v>
      </c>
      <c r="G24" s="781">
        <v>144.80000000000001</v>
      </c>
      <c r="H24" s="781">
        <v>146.1</v>
      </c>
      <c r="I24" s="781">
        <v>149.1</v>
      </c>
      <c r="J24" s="782">
        <v>-3.5023041474654377</v>
      </c>
      <c r="K24" s="783">
        <v>16.809933142311365</v>
      </c>
      <c r="L24" s="784">
        <v>20.052083333333343</v>
      </c>
      <c r="M24" s="784">
        <v>22.259696458684658</v>
      </c>
      <c r="N24" s="784">
        <v>26.46288209606989</v>
      </c>
      <c r="O24" s="784">
        <v>23.083403538331908</v>
      </c>
      <c r="P24" s="784">
        <v>24.353628023352798</v>
      </c>
      <c r="Q24" s="785">
        <v>2.053388090349074</v>
      </c>
      <c r="R24" s="759"/>
      <c r="S24" s="759" t="s">
        <v>455</v>
      </c>
      <c r="T24" s="759"/>
      <c r="U24" s="759"/>
      <c r="V24" s="759"/>
      <c r="W24" s="759"/>
      <c r="X24" s="759"/>
      <c r="Y24" s="759"/>
      <c r="Z24" s="759"/>
      <c r="AA24" s="759"/>
      <c r="AB24" s="759"/>
      <c r="AC24" s="759"/>
      <c r="AD24" s="759"/>
      <c r="AE24" s="759"/>
      <c r="AF24" s="759"/>
      <c r="AG24" s="759"/>
      <c r="AH24" s="759"/>
      <c r="AI24" s="759"/>
      <c r="AJ24" s="759"/>
      <c r="AK24" s="759"/>
      <c r="AL24" s="759"/>
      <c r="AM24" s="759"/>
      <c r="AN24" s="759"/>
      <c r="AO24" s="759"/>
      <c r="AP24" s="759"/>
      <c r="AQ24" s="759"/>
      <c r="AR24" s="759"/>
      <c r="AS24" s="759"/>
      <c r="AT24" s="759"/>
      <c r="AU24" s="759"/>
      <c r="AV24" s="759"/>
      <c r="AW24" s="759"/>
      <c r="AX24" s="759"/>
      <c r="AY24" s="759"/>
      <c r="AZ24" s="759"/>
      <c r="BA24" s="759"/>
      <c r="BB24" s="759"/>
      <c r="BC24" s="759"/>
      <c r="BD24" s="759"/>
      <c r="BE24" s="759"/>
      <c r="BF24" s="759"/>
      <c r="BG24" s="759"/>
      <c r="BH24" s="759"/>
      <c r="BI24" s="759"/>
      <c r="BJ24" s="759"/>
      <c r="BK24" s="759"/>
      <c r="BL24" s="759"/>
      <c r="BM24" s="759"/>
      <c r="BN24" s="759"/>
      <c r="BO24" s="759"/>
      <c r="BP24" s="759"/>
      <c r="BQ24" s="759"/>
      <c r="BR24" s="759"/>
      <c r="BS24" s="759"/>
      <c r="BT24" s="759"/>
      <c r="BU24" s="759"/>
      <c r="BV24" s="759"/>
      <c r="BW24" s="759"/>
      <c r="BX24" s="759"/>
      <c r="BY24" s="759"/>
      <c r="BZ24" s="759"/>
      <c r="CA24" s="759"/>
      <c r="CB24" s="759"/>
      <c r="CC24" s="759"/>
      <c r="CD24" s="759"/>
      <c r="CE24" s="759"/>
      <c r="CF24" s="759"/>
      <c r="CG24" s="759"/>
      <c r="CH24" s="759"/>
      <c r="CI24" s="759"/>
      <c r="CJ24" s="759"/>
      <c r="CK24" s="759"/>
      <c r="CL24" s="759"/>
      <c r="CM24" s="759"/>
      <c r="CN24" s="759"/>
      <c r="CO24" s="759"/>
      <c r="CP24" s="759"/>
      <c r="CQ24" s="759"/>
      <c r="CR24" s="759"/>
      <c r="CS24" s="759"/>
      <c r="CT24" s="759"/>
      <c r="CU24" s="759"/>
      <c r="CV24" s="759"/>
      <c r="CW24" s="759"/>
      <c r="CX24" s="759"/>
      <c r="CY24" s="759"/>
      <c r="CZ24" s="759"/>
      <c r="DA24" s="759"/>
      <c r="DB24" s="759"/>
      <c r="DC24" s="759"/>
      <c r="DD24" s="759"/>
      <c r="DE24" s="759"/>
      <c r="DF24" s="759"/>
      <c r="DG24" s="759"/>
      <c r="DH24" s="759"/>
      <c r="DI24" s="759"/>
      <c r="DJ24" s="759"/>
      <c r="DK24" s="759"/>
      <c r="DL24" s="759"/>
      <c r="DM24" s="759"/>
      <c r="DN24" s="759"/>
      <c r="DO24" s="759"/>
      <c r="DP24" s="759"/>
      <c r="DQ24" s="759"/>
      <c r="DR24" s="759"/>
      <c r="DS24" s="759"/>
      <c r="DT24" s="759"/>
      <c r="DU24" s="759"/>
      <c r="DV24" s="759"/>
      <c r="DW24" s="759"/>
      <c r="DX24" s="759"/>
      <c r="DY24" s="759"/>
      <c r="DZ24" s="759"/>
      <c r="EA24" s="759"/>
      <c r="EB24" s="759"/>
      <c r="EC24" s="759"/>
      <c r="ED24" s="759"/>
      <c r="EE24" s="759"/>
      <c r="EF24" s="759"/>
      <c r="EG24" s="759"/>
      <c r="EH24" s="759"/>
      <c r="EI24" s="759"/>
      <c r="EJ24" s="759"/>
      <c r="EK24" s="759"/>
    </row>
    <row r="25" spans="1:141" s="760" customFormat="1" ht="12.95" customHeight="1">
      <c r="A25" s="770" t="s">
        <v>694</v>
      </c>
      <c r="B25" s="771">
        <v>125.34</v>
      </c>
      <c r="C25" s="779">
        <v>96.4</v>
      </c>
      <c r="D25" s="780">
        <v>104.8</v>
      </c>
      <c r="E25" s="781">
        <v>120</v>
      </c>
      <c r="F25" s="781">
        <v>120.9</v>
      </c>
      <c r="G25" s="781">
        <v>121.6</v>
      </c>
      <c r="H25" s="781">
        <v>123</v>
      </c>
      <c r="I25" s="781">
        <v>122.6</v>
      </c>
      <c r="J25" s="782">
        <v>-2.330293819655509</v>
      </c>
      <c r="K25" s="783">
        <v>8.7136929460580888</v>
      </c>
      <c r="L25" s="784">
        <v>19.402985074626855</v>
      </c>
      <c r="M25" s="784">
        <v>20.178926441351905</v>
      </c>
      <c r="N25" s="784">
        <v>20.634920634920633</v>
      </c>
      <c r="O25" s="784">
        <v>18.269230769230774</v>
      </c>
      <c r="P25" s="784">
        <v>18.339768339768341</v>
      </c>
      <c r="Q25" s="785">
        <v>-0.32520325203252298</v>
      </c>
      <c r="R25" s="759"/>
      <c r="S25" s="759" t="s">
        <v>455</v>
      </c>
      <c r="T25" s="759"/>
      <c r="U25" s="759"/>
      <c r="V25" s="759"/>
      <c r="W25" s="759"/>
      <c r="X25" s="759"/>
      <c r="Y25" s="759"/>
      <c r="Z25" s="759"/>
      <c r="AA25" s="759"/>
      <c r="AB25" s="759"/>
      <c r="AC25" s="759"/>
      <c r="AD25" s="759"/>
      <c r="AE25" s="759"/>
      <c r="AF25" s="759"/>
      <c r="AG25" s="759"/>
      <c r="AH25" s="759"/>
      <c r="AI25" s="759"/>
      <c r="AJ25" s="759"/>
      <c r="AK25" s="759"/>
      <c r="AL25" s="759"/>
      <c r="AM25" s="759"/>
      <c r="AN25" s="759"/>
      <c r="AO25" s="759"/>
      <c r="AP25" s="759"/>
      <c r="AQ25" s="759"/>
      <c r="AR25" s="759"/>
      <c r="AS25" s="759"/>
      <c r="AT25" s="759"/>
      <c r="AU25" s="759"/>
      <c r="AV25" s="759"/>
      <c r="AW25" s="759"/>
      <c r="AX25" s="759"/>
      <c r="AY25" s="759"/>
      <c r="AZ25" s="759"/>
      <c r="BA25" s="759"/>
      <c r="BB25" s="759"/>
      <c r="BC25" s="759"/>
      <c r="BD25" s="759"/>
      <c r="BE25" s="759"/>
      <c r="BF25" s="759"/>
      <c r="BG25" s="759"/>
      <c r="BH25" s="759"/>
      <c r="BI25" s="759"/>
      <c r="BJ25" s="759"/>
      <c r="BK25" s="759"/>
      <c r="BL25" s="759"/>
      <c r="BM25" s="759"/>
      <c r="BN25" s="759"/>
      <c r="BO25" s="759"/>
      <c r="BP25" s="759"/>
      <c r="BQ25" s="759"/>
      <c r="BR25" s="759"/>
      <c r="BS25" s="759"/>
      <c r="BT25" s="759"/>
      <c r="BU25" s="759"/>
      <c r="BV25" s="759"/>
      <c r="BW25" s="759"/>
      <c r="BX25" s="759"/>
      <c r="BY25" s="759"/>
      <c r="BZ25" s="759"/>
      <c r="CA25" s="759"/>
      <c r="CB25" s="759"/>
      <c r="CC25" s="759"/>
      <c r="CD25" s="759"/>
      <c r="CE25" s="759"/>
      <c r="CF25" s="759"/>
      <c r="CG25" s="759"/>
      <c r="CH25" s="759"/>
      <c r="CI25" s="759"/>
      <c r="CJ25" s="759"/>
      <c r="CK25" s="759"/>
      <c r="CL25" s="759"/>
      <c r="CM25" s="759"/>
      <c r="CN25" s="759"/>
      <c r="CO25" s="759"/>
      <c r="CP25" s="759"/>
      <c r="CQ25" s="759"/>
      <c r="CR25" s="759"/>
      <c r="CS25" s="759"/>
      <c r="CT25" s="759"/>
      <c r="CU25" s="759"/>
      <c r="CV25" s="759"/>
      <c r="CW25" s="759"/>
      <c r="CX25" s="759"/>
      <c r="CY25" s="759"/>
      <c r="CZ25" s="759"/>
      <c r="DA25" s="759"/>
      <c r="DB25" s="759"/>
      <c r="DC25" s="759"/>
      <c r="DD25" s="759"/>
      <c r="DE25" s="759"/>
      <c r="DF25" s="759"/>
      <c r="DG25" s="759"/>
      <c r="DH25" s="759"/>
      <c r="DI25" s="759"/>
      <c r="DJ25" s="759"/>
      <c r="DK25" s="759"/>
      <c r="DL25" s="759"/>
      <c r="DM25" s="759"/>
      <c r="DN25" s="759"/>
      <c r="DO25" s="759"/>
      <c r="DP25" s="759"/>
      <c r="DQ25" s="759"/>
      <c r="DR25" s="759"/>
      <c r="DS25" s="759"/>
      <c r="DT25" s="759"/>
      <c r="DU25" s="759"/>
      <c r="DV25" s="759"/>
      <c r="DW25" s="759"/>
      <c r="DX25" s="759"/>
      <c r="DY25" s="759"/>
      <c r="DZ25" s="759"/>
      <c r="EA25" s="759"/>
      <c r="EB25" s="759"/>
      <c r="EC25" s="759"/>
      <c r="ED25" s="759"/>
      <c r="EE25" s="759"/>
      <c r="EF25" s="759"/>
      <c r="EG25" s="759"/>
      <c r="EH25" s="759"/>
      <c r="EI25" s="759"/>
      <c r="EJ25" s="759"/>
      <c r="EK25" s="759"/>
    </row>
    <row r="26" spans="1:141" s="760" customFormat="1" ht="12.95" customHeight="1">
      <c r="A26" s="770" t="s">
        <v>695</v>
      </c>
      <c r="B26" s="771">
        <v>42.24</v>
      </c>
      <c r="C26" s="779">
        <v>89.3</v>
      </c>
      <c r="D26" s="780">
        <v>97.2</v>
      </c>
      <c r="E26" s="781">
        <v>109.5</v>
      </c>
      <c r="F26" s="781">
        <v>109.4</v>
      </c>
      <c r="G26" s="781">
        <v>109</v>
      </c>
      <c r="H26" s="781">
        <v>109.1</v>
      </c>
      <c r="I26" s="781">
        <v>109.1</v>
      </c>
      <c r="J26" s="782">
        <v>-2.190580503833516</v>
      </c>
      <c r="K26" s="783">
        <v>8.8465845464725845</v>
      </c>
      <c r="L26" s="784">
        <v>15.26315789473685</v>
      </c>
      <c r="M26" s="784">
        <v>17.634408602150557</v>
      </c>
      <c r="N26" s="784">
        <v>16.577540106951872</v>
      </c>
      <c r="O26" s="784">
        <v>13.174273858921154</v>
      </c>
      <c r="P26" s="784">
        <v>17.311827956989248</v>
      </c>
      <c r="Q26" s="785">
        <v>0</v>
      </c>
      <c r="R26" s="759"/>
      <c r="S26" s="759" t="s">
        <v>455</v>
      </c>
      <c r="T26" s="759"/>
      <c r="U26" s="759"/>
      <c r="V26" s="759"/>
      <c r="W26" s="759"/>
      <c r="X26" s="759"/>
      <c r="Y26" s="759"/>
      <c r="Z26" s="759"/>
      <c r="AA26" s="759"/>
      <c r="AB26" s="759"/>
      <c r="AC26" s="759"/>
      <c r="AD26" s="759"/>
      <c r="AE26" s="759"/>
      <c r="AF26" s="759"/>
      <c r="AG26" s="759"/>
      <c r="AH26" s="759"/>
      <c r="AI26" s="759"/>
      <c r="AJ26" s="759"/>
      <c r="AK26" s="759"/>
      <c r="AL26" s="759"/>
      <c r="AM26" s="759"/>
      <c r="AN26" s="759"/>
      <c r="AO26" s="759"/>
      <c r="AP26" s="759"/>
      <c r="AQ26" s="759"/>
      <c r="AR26" s="759"/>
      <c r="AS26" s="759"/>
      <c r="AT26" s="759"/>
      <c r="AU26" s="759"/>
      <c r="AV26" s="759"/>
      <c r="AW26" s="759"/>
      <c r="AX26" s="759"/>
      <c r="AY26" s="759"/>
      <c r="AZ26" s="759"/>
      <c r="BA26" s="759"/>
      <c r="BB26" s="759"/>
      <c r="BC26" s="759"/>
      <c r="BD26" s="759"/>
      <c r="BE26" s="759"/>
      <c r="BF26" s="759"/>
      <c r="BG26" s="759"/>
      <c r="BH26" s="759"/>
      <c r="BI26" s="759"/>
      <c r="BJ26" s="759"/>
      <c r="BK26" s="759"/>
      <c r="BL26" s="759"/>
      <c r="BM26" s="759"/>
      <c r="BN26" s="759"/>
      <c r="BO26" s="759"/>
      <c r="BP26" s="759"/>
      <c r="BQ26" s="759"/>
      <c r="BR26" s="759"/>
      <c r="BS26" s="759"/>
      <c r="BT26" s="759"/>
      <c r="BU26" s="759"/>
      <c r="BV26" s="759"/>
      <c r="BW26" s="759"/>
      <c r="BX26" s="759"/>
      <c r="BY26" s="759"/>
      <c r="BZ26" s="759"/>
      <c r="CA26" s="759"/>
      <c r="CB26" s="759"/>
      <c r="CC26" s="759"/>
      <c r="CD26" s="759"/>
      <c r="CE26" s="759"/>
      <c r="CF26" s="759"/>
      <c r="CG26" s="759"/>
      <c r="CH26" s="759"/>
      <c r="CI26" s="759"/>
      <c r="CJ26" s="759"/>
      <c r="CK26" s="759"/>
      <c r="CL26" s="759"/>
      <c r="CM26" s="759"/>
      <c r="CN26" s="759"/>
      <c r="CO26" s="759"/>
      <c r="CP26" s="759"/>
      <c r="CQ26" s="759"/>
      <c r="CR26" s="759"/>
      <c r="CS26" s="759"/>
      <c r="CT26" s="759"/>
      <c r="CU26" s="759"/>
      <c r="CV26" s="759"/>
      <c r="CW26" s="759"/>
      <c r="CX26" s="759"/>
      <c r="CY26" s="759"/>
      <c r="CZ26" s="759"/>
      <c r="DA26" s="759"/>
      <c r="DB26" s="759"/>
      <c r="DC26" s="759"/>
      <c r="DD26" s="759"/>
      <c r="DE26" s="759"/>
      <c r="DF26" s="759"/>
      <c r="DG26" s="759"/>
      <c r="DH26" s="759"/>
      <c r="DI26" s="759"/>
      <c r="DJ26" s="759"/>
      <c r="DK26" s="759"/>
      <c r="DL26" s="759"/>
      <c r="DM26" s="759"/>
      <c r="DN26" s="759"/>
      <c r="DO26" s="759"/>
      <c r="DP26" s="759"/>
      <c r="DQ26" s="759"/>
      <c r="DR26" s="759"/>
      <c r="DS26" s="759"/>
      <c r="DT26" s="759"/>
      <c r="DU26" s="759"/>
      <c r="DV26" s="759"/>
      <c r="DW26" s="759"/>
      <c r="DX26" s="759"/>
      <c r="DY26" s="759"/>
      <c r="DZ26" s="759"/>
      <c r="EA26" s="759"/>
      <c r="EB26" s="759"/>
      <c r="EC26" s="759"/>
      <c r="ED26" s="759"/>
      <c r="EE26" s="759"/>
      <c r="EF26" s="759"/>
      <c r="EG26" s="759"/>
      <c r="EH26" s="759"/>
      <c r="EI26" s="759"/>
      <c r="EJ26" s="759"/>
      <c r="EK26" s="759"/>
    </row>
    <row r="27" spans="1:141" s="760" customFormat="1" ht="12.95" customHeight="1">
      <c r="A27" s="770" t="s">
        <v>696</v>
      </c>
      <c r="B27" s="771">
        <v>13.34</v>
      </c>
      <c r="C27" s="779">
        <v>104.2</v>
      </c>
      <c r="D27" s="780">
        <v>111.1</v>
      </c>
      <c r="E27" s="781">
        <v>125.9</v>
      </c>
      <c r="F27" s="781">
        <v>122.8</v>
      </c>
      <c r="G27" s="781">
        <v>123.1</v>
      </c>
      <c r="H27" s="781">
        <v>121.7</v>
      </c>
      <c r="I27" s="781" t="s">
        <v>169</v>
      </c>
      <c r="J27" s="782">
        <v>-4.1398344066237343</v>
      </c>
      <c r="K27" s="783">
        <v>6.6218809980806128</v>
      </c>
      <c r="L27" s="784">
        <v>13.628158844765352</v>
      </c>
      <c r="M27" s="784">
        <v>12.660550458715591</v>
      </c>
      <c r="N27" s="784">
        <v>14.087117701575508</v>
      </c>
      <c r="O27" s="784">
        <v>12.999071494893215</v>
      </c>
      <c r="P27" s="784" t="s">
        <v>169</v>
      </c>
      <c r="Q27" s="785" t="s">
        <v>169</v>
      </c>
      <c r="R27" s="759"/>
      <c r="S27" s="759" t="s">
        <v>455</v>
      </c>
      <c r="T27" s="759"/>
      <c r="U27" s="759"/>
      <c r="V27" s="759"/>
      <c r="W27" s="759"/>
      <c r="X27" s="759"/>
      <c r="Y27" s="759"/>
      <c r="Z27" s="759"/>
      <c r="AA27" s="759"/>
      <c r="AB27" s="759"/>
      <c r="AC27" s="759"/>
      <c r="AD27" s="759"/>
      <c r="AE27" s="759"/>
      <c r="AF27" s="759"/>
      <c r="AG27" s="759"/>
      <c r="AH27" s="759"/>
      <c r="AI27" s="759"/>
      <c r="AJ27" s="759"/>
      <c r="AK27" s="759"/>
      <c r="AL27" s="759"/>
      <c r="AM27" s="759"/>
      <c r="AN27" s="759"/>
      <c r="AO27" s="759"/>
      <c r="AP27" s="759"/>
      <c r="AQ27" s="759"/>
      <c r="AR27" s="759"/>
      <c r="AS27" s="759"/>
      <c r="AT27" s="759"/>
      <c r="AU27" s="759"/>
      <c r="AV27" s="759"/>
      <c r="AW27" s="759"/>
      <c r="AX27" s="759"/>
      <c r="AY27" s="759"/>
      <c r="AZ27" s="759"/>
      <c r="BA27" s="759"/>
      <c r="BB27" s="759"/>
      <c r="BC27" s="759"/>
      <c r="BD27" s="759"/>
      <c r="BE27" s="759"/>
      <c r="BF27" s="759"/>
      <c r="BG27" s="759"/>
      <c r="BH27" s="759"/>
      <c r="BI27" s="759"/>
      <c r="BJ27" s="759"/>
      <c r="BK27" s="759"/>
      <c r="BL27" s="759"/>
      <c r="BM27" s="759"/>
      <c r="BN27" s="759"/>
      <c r="BO27" s="759"/>
      <c r="BP27" s="759"/>
      <c r="BQ27" s="759"/>
      <c r="BR27" s="759"/>
      <c r="BS27" s="759"/>
      <c r="BT27" s="759"/>
      <c r="BU27" s="759"/>
      <c r="BV27" s="759"/>
      <c r="BW27" s="759"/>
      <c r="BX27" s="759"/>
      <c r="BY27" s="759"/>
      <c r="BZ27" s="759"/>
      <c r="CA27" s="759"/>
      <c r="CB27" s="759"/>
      <c r="CC27" s="759"/>
      <c r="CD27" s="759"/>
      <c r="CE27" s="759"/>
      <c r="CF27" s="759"/>
      <c r="CG27" s="759"/>
      <c r="CH27" s="759"/>
      <c r="CI27" s="759"/>
      <c r="CJ27" s="759"/>
      <c r="CK27" s="759"/>
      <c r="CL27" s="759"/>
      <c r="CM27" s="759"/>
      <c r="CN27" s="759"/>
      <c r="CO27" s="759"/>
      <c r="CP27" s="759"/>
      <c r="CQ27" s="759"/>
      <c r="CR27" s="759"/>
      <c r="CS27" s="759"/>
      <c r="CT27" s="759"/>
      <c r="CU27" s="759"/>
      <c r="CV27" s="759"/>
      <c r="CW27" s="759"/>
      <c r="CX27" s="759"/>
      <c r="CY27" s="759"/>
      <c r="CZ27" s="759"/>
      <c r="DA27" s="759"/>
      <c r="DB27" s="759"/>
      <c r="DC27" s="759"/>
      <c r="DD27" s="759"/>
      <c r="DE27" s="759"/>
      <c r="DF27" s="759"/>
      <c r="DG27" s="759"/>
      <c r="DH27" s="759"/>
      <c r="DI27" s="759"/>
      <c r="DJ27" s="759"/>
      <c r="DK27" s="759"/>
      <c r="DL27" s="759"/>
      <c r="DM27" s="759"/>
      <c r="DN27" s="759"/>
      <c r="DO27" s="759"/>
      <c r="DP27" s="759"/>
      <c r="DQ27" s="759"/>
      <c r="DR27" s="759"/>
      <c r="DS27" s="759"/>
      <c r="DT27" s="759"/>
      <c r="DU27" s="759"/>
      <c r="DV27" s="759"/>
      <c r="DW27" s="759"/>
      <c r="DX27" s="759"/>
      <c r="DY27" s="759"/>
      <c r="DZ27" s="759"/>
      <c r="EA27" s="759"/>
      <c r="EB27" s="759"/>
      <c r="EC27" s="759"/>
      <c r="ED27" s="759"/>
      <c r="EE27" s="759"/>
      <c r="EF27" s="759"/>
      <c r="EG27" s="759"/>
      <c r="EH27" s="759"/>
      <c r="EI27" s="759"/>
      <c r="EJ27" s="759"/>
      <c r="EK27" s="759"/>
    </row>
    <row r="28" spans="1:141" s="760" customFormat="1" ht="12.95" customHeight="1">
      <c r="A28" s="770" t="s">
        <v>697</v>
      </c>
      <c r="B28" s="771">
        <v>12.38</v>
      </c>
      <c r="C28" s="779">
        <v>84.7</v>
      </c>
      <c r="D28" s="780">
        <v>93.3</v>
      </c>
      <c r="E28" s="781">
        <v>105.8</v>
      </c>
      <c r="F28" s="781">
        <v>109.5</v>
      </c>
      <c r="G28" s="781">
        <v>106.3</v>
      </c>
      <c r="H28" s="781">
        <v>103.8</v>
      </c>
      <c r="I28" s="781">
        <v>102.8</v>
      </c>
      <c r="J28" s="782">
        <v>-1.1668611435239171</v>
      </c>
      <c r="K28" s="783">
        <v>10.15348288075559</v>
      </c>
      <c r="L28" s="784">
        <v>14.254859611231097</v>
      </c>
      <c r="M28" s="784">
        <v>25</v>
      </c>
      <c r="N28" s="784">
        <v>18.374164810690431</v>
      </c>
      <c r="O28" s="784">
        <v>10.897435897435898</v>
      </c>
      <c r="P28" s="784">
        <v>12.843029637760722</v>
      </c>
      <c r="Q28" s="785">
        <v>-0.96339113680153332</v>
      </c>
      <c r="R28" s="759"/>
      <c r="S28" s="759" t="s">
        <v>455</v>
      </c>
      <c r="T28" s="759"/>
      <c r="U28" s="759"/>
      <c r="V28" s="759"/>
      <c r="W28" s="759"/>
      <c r="X28" s="759"/>
      <c r="Y28" s="759"/>
      <c r="Z28" s="759"/>
      <c r="AA28" s="759"/>
      <c r="AB28" s="759"/>
      <c r="AC28" s="759"/>
      <c r="AD28" s="759"/>
      <c r="AE28" s="759"/>
      <c r="AF28" s="759"/>
      <c r="AG28" s="759"/>
      <c r="AH28" s="759"/>
      <c r="AI28" s="759"/>
      <c r="AJ28" s="759"/>
      <c r="AK28" s="759"/>
      <c r="AL28" s="759"/>
      <c r="AM28" s="759"/>
      <c r="AN28" s="759"/>
      <c r="AO28" s="759"/>
      <c r="AP28" s="759"/>
      <c r="AQ28" s="759"/>
      <c r="AR28" s="759"/>
      <c r="AS28" s="759"/>
      <c r="AT28" s="759"/>
      <c r="AU28" s="759"/>
      <c r="AV28" s="759"/>
      <c r="AW28" s="759"/>
      <c r="AX28" s="759"/>
      <c r="AY28" s="759"/>
      <c r="AZ28" s="759"/>
      <c r="BA28" s="759"/>
      <c r="BB28" s="759"/>
      <c r="BC28" s="759"/>
      <c r="BD28" s="759"/>
      <c r="BE28" s="759"/>
      <c r="BF28" s="759"/>
      <c r="BG28" s="759"/>
      <c r="BH28" s="759"/>
      <c r="BI28" s="759"/>
      <c r="BJ28" s="759"/>
      <c r="BK28" s="759"/>
      <c r="BL28" s="759"/>
      <c r="BM28" s="759"/>
      <c r="BN28" s="759"/>
      <c r="BO28" s="759"/>
      <c r="BP28" s="759"/>
      <c r="BQ28" s="759"/>
      <c r="BR28" s="759"/>
      <c r="BS28" s="759"/>
      <c r="BT28" s="759"/>
      <c r="BU28" s="759"/>
      <c r="BV28" s="759"/>
      <c r="BW28" s="759"/>
      <c r="BX28" s="759"/>
      <c r="BY28" s="759"/>
      <c r="BZ28" s="759"/>
      <c r="CA28" s="759"/>
      <c r="CB28" s="759"/>
      <c r="CC28" s="759"/>
      <c r="CD28" s="759"/>
      <c r="CE28" s="759"/>
      <c r="CF28" s="759"/>
      <c r="CG28" s="759"/>
      <c r="CH28" s="759"/>
      <c r="CI28" s="759"/>
      <c r="CJ28" s="759"/>
      <c r="CK28" s="759"/>
      <c r="CL28" s="759"/>
      <c r="CM28" s="759"/>
      <c r="CN28" s="759"/>
      <c r="CO28" s="759"/>
      <c r="CP28" s="759"/>
      <c r="CQ28" s="759"/>
      <c r="CR28" s="759"/>
      <c r="CS28" s="759"/>
      <c r="CT28" s="759"/>
      <c r="CU28" s="759"/>
      <c r="CV28" s="759"/>
      <c r="CW28" s="759"/>
      <c r="CX28" s="759"/>
      <c r="CY28" s="759"/>
      <c r="CZ28" s="759"/>
      <c r="DA28" s="759"/>
      <c r="DB28" s="759"/>
      <c r="DC28" s="759"/>
      <c r="DD28" s="759"/>
      <c r="DE28" s="759"/>
      <c r="DF28" s="759"/>
      <c r="DG28" s="759"/>
      <c r="DH28" s="759"/>
      <c r="DI28" s="759"/>
      <c r="DJ28" s="759"/>
      <c r="DK28" s="759"/>
      <c r="DL28" s="759"/>
      <c r="DM28" s="759"/>
      <c r="DN28" s="759"/>
      <c r="DO28" s="759"/>
      <c r="DP28" s="759"/>
      <c r="DQ28" s="759"/>
      <c r="DR28" s="759"/>
      <c r="DS28" s="759"/>
      <c r="DT28" s="759"/>
      <c r="DU28" s="759"/>
      <c r="DV28" s="759"/>
      <c r="DW28" s="759"/>
      <c r="DX28" s="759"/>
      <c r="DY28" s="759"/>
      <c r="DZ28" s="759"/>
      <c r="EA28" s="759"/>
      <c r="EB28" s="759"/>
      <c r="EC28" s="759"/>
      <c r="ED28" s="759"/>
      <c r="EE28" s="759"/>
      <c r="EF28" s="759"/>
      <c r="EG28" s="759"/>
      <c r="EH28" s="759"/>
      <c r="EI28" s="759"/>
      <c r="EJ28" s="759"/>
      <c r="EK28" s="759"/>
    </row>
    <row r="29" spans="1:141" s="760" customFormat="1" ht="12.95" customHeight="1">
      <c r="A29" s="770" t="s">
        <v>698</v>
      </c>
      <c r="B29" s="771">
        <v>16.52</v>
      </c>
      <c r="C29" s="779">
        <v>80.8</v>
      </c>
      <c r="D29" s="780">
        <v>88.8</v>
      </c>
      <c r="E29" s="781">
        <v>99.1</v>
      </c>
      <c r="F29" s="781">
        <v>98.4</v>
      </c>
      <c r="G29" s="781">
        <v>99.6</v>
      </c>
      <c r="H29" s="781">
        <v>103</v>
      </c>
      <c r="I29" s="781">
        <v>102.3</v>
      </c>
      <c r="J29" s="782">
        <v>-0.85889570552147632</v>
      </c>
      <c r="K29" s="783">
        <v>9.9009900990099027</v>
      </c>
      <c r="L29" s="784">
        <v>17.835909631391218</v>
      </c>
      <c r="M29" s="784">
        <v>17.142857142857153</v>
      </c>
      <c r="N29" s="784">
        <v>17.730496453900699</v>
      </c>
      <c r="O29" s="784">
        <v>15.212527964205805</v>
      </c>
      <c r="P29" s="784">
        <v>18.129330254041577</v>
      </c>
      <c r="Q29" s="785">
        <v>-0.67961165048544103</v>
      </c>
      <c r="R29" s="759"/>
      <c r="S29" s="759" t="s">
        <v>455</v>
      </c>
      <c r="T29" s="759"/>
      <c r="U29" s="759"/>
      <c r="V29" s="759"/>
      <c r="W29" s="759"/>
      <c r="X29" s="759"/>
      <c r="Y29" s="759"/>
      <c r="Z29" s="759"/>
      <c r="AA29" s="759"/>
      <c r="AB29" s="759"/>
      <c r="AC29" s="759"/>
      <c r="AD29" s="759"/>
      <c r="AE29" s="759"/>
      <c r="AF29" s="759"/>
      <c r="AG29" s="759"/>
      <c r="AH29" s="759"/>
      <c r="AI29" s="759"/>
      <c r="AJ29" s="759"/>
      <c r="AK29" s="759"/>
      <c r="AL29" s="759"/>
      <c r="AM29" s="759"/>
      <c r="AN29" s="759"/>
      <c r="AO29" s="759"/>
      <c r="AP29" s="759"/>
      <c r="AQ29" s="759"/>
      <c r="AR29" s="759"/>
      <c r="AS29" s="759"/>
      <c r="AT29" s="759"/>
      <c r="AU29" s="759"/>
      <c r="AV29" s="759"/>
      <c r="AW29" s="759"/>
      <c r="AX29" s="759"/>
      <c r="AY29" s="759"/>
      <c r="AZ29" s="759"/>
      <c r="BA29" s="759"/>
      <c r="BB29" s="759"/>
      <c r="BC29" s="759"/>
      <c r="BD29" s="759"/>
      <c r="BE29" s="759"/>
      <c r="BF29" s="759"/>
      <c r="BG29" s="759"/>
      <c r="BH29" s="759"/>
      <c r="BI29" s="759"/>
      <c r="BJ29" s="759"/>
      <c r="BK29" s="759"/>
      <c r="BL29" s="759"/>
      <c r="BM29" s="759"/>
      <c r="BN29" s="759"/>
      <c r="BO29" s="759"/>
      <c r="BP29" s="759"/>
      <c r="BQ29" s="759"/>
      <c r="BR29" s="759"/>
      <c r="BS29" s="759"/>
      <c r="BT29" s="759"/>
      <c r="BU29" s="759"/>
      <c r="BV29" s="759"/>
      <c r="BW29" s="759"/>
      <c r="BX29" s="759"/>
      <c r="BY29" s="759"/>
      <c r="BZ29" s="759"/>
      <c r="CA29" s="759"/>
      <c r="CB29" s="759"/>
      <c r="CC29" s="759"/>
      <c r="CD29" s="759"/>
      <c r="CE29" s="759"/>
      <c r="CF29" s="759"/>
      <c r="CG29" s="759"/>
      <c r="CH29" s="759"/>
      <c r="CI29" s="759"/>
      <c r="CJ29" s="759"/>
      <c r="CK29" s="759"/>
      <c r="CL29" s="759"/>
      <c r="CM29" s="759"/>
      <c r="CN29" s="759"/>
      <c r="CO29" s="759"/>
      <c r="CP29" s="759"/>
      <c r="CQ29" s="759"/>
      <c r="CR29" s="759"/>
      <c r="CS29" s="759"/>
      <c r="CT29" s="759"/>
      <c r="CU29" s="759"/>
      <c r="CV29" s="759"/>
      <c r="CW29" s="759"/>
      <c r="CX29" s="759"/>
      <c r="CY29" s="759"/>
      <c r="CZ29" s="759"/>
      <c r="DA29" s="759"/>
      <c r="DB29" s="759"/>
      <c r="DC29" s="759"/>
      <c r="DD29" s="759"/>
      <c r="DE29" s="759"/>
      <c r="DF29" s="759"/>
      <c r="DG29" s="759"/>
      <c r="DH29" s="759"/>
      <c r="DI29" s="759"/>
      <c r="DJ29" s="759"/>
      <c r="DK29" s="759"/>
      <c r="DL29" s="759"/>
      <c r="DM29" s="759"/>
      <c r="DN29" s="759"/>
      <c r="DO29" s="759"/>
      <c r="DP29" s="759"/>
      <c r="DQ29" s="759"/>
      <c r="DR29" s="759"/>
      <c r="DS29" s="759"/>
      <c r="DT29" s="759"/>
      <c r="DU29" s="759"/>
      <c r="DV29" s="759"/>
      <c r="DW29" s="759"/>
      <c r="DX29" s="759"/>
      <c r="DY29" s="759"/>
      <c r="DZ29" s="759"/>
      <c r="EA29" s="759"/>
      <c r="EB29" s="759"/>
      <c r="EC29" s="759"/>
      <c r="ED29" s="759"/>
      <c r="EE29" s="759"/>
      <c r="EF29" s="759"/>
      <c r="EG29" s="759"/>
      <c r="EH29" s="759"/>
      <c r="EI29" s="759"/>
      <c r="EJ29" s="759"/>
      <c r="EK29" s="759"/>
    </row>
    <row r="30" spans="1:141" s="760" customFormat="1" ht="12.95" customHeight="1">
      <c r="A30" s="770" t="s">
        <v>699</v>
      </c>
      <c r="B30" s="771">
        <v>83.1</v>
      </c>
      <c r="C30" s="779">
        <v>100</v>
      </c>
      <c r="D30" s="780">
        <v>108.7</v>
      </c>
      <c r="E30" s="781">
        <v>125.3</v>
      </c>
      <c r="F30" s="781">
        <v>126.7</v>
      </c>
      <c r="G30" s="781">
        <v>128.1</v>
      </c>
      <c r="H30" s="781">
        <v>130</v>
      </c>
      <c r="I30" s="781">
        <v>129.5</v>
      </c>
      <c r="J30" s="782">
        <v>-2.34375</v>
      </c>
      <c r="K30" s="783">
        <v>8.7000000000000028</v>
      </c>
      <c r="L30" s="784">
        <v>21.297192642788005</v>
      </c>
      <c r="M30" s="784">
        <v>21.244019138755974</v>
      </c>
      <c r="N30" s="784">
        <v>22.46653919694073</v>
      </c>
      <c r="O30" s="784">
        <v>20.59369202226344</v>
      </c>
      <c r="P30" s="784">
        <v>18.916437098255273</v>
      </c>
      <c r="Q30" s="785">
        <v>-0.3846153846153868</v>
      </c>
      <c r="R30" s="759"/>
      <c r="S30" s="759" t="s">
        <v>455</v>
      </c>
      <c r="T30" s="759"/>
      <c r="U30" s="759"/>
      <c r="V30" s="759"/>
      <c r="W30" s="759"/>
      <c r="X30" s="759"/>
      <c r="Y30" s="759"/>
      <c r="Z30" s="759"/>
      <c r="AA30" s="759"/>
      <c r="AB30" s="759"/>
      <c r="AC30" s="759"/>
      <c r="AD30" s="759"/>
      <c r="AE30" s="759"/>
      <c r="AF30" s="759"/>
      <c r="AG30" s="759"/>
      <c r="AH30" s="759"/>
      <c r="AI30" s="759"/>
      <c r="AJ30" s="759"/>
      <c r="AK30" s="759"/>
      <c r="AL30" s="759"/>
      <c r="AM30" s="759"/>
      <c r="AN30" s="759"/>
      <c r="AO30" s="759"/>
      <c r="AP30" s="759"/>
      <c r="AQ30" s="759"/>
      <c r="AR30" s="759"/>
      <c r="AS30" s="759"/>
      <c r="AT30" s="759"/>
      <c r="AU30" s="759"/>
      <c r="AV30" s="759"/>
      <c r="AW30" s="759"/>
      <c r="AX30" s="759"/>
      <c r="AY30" s="759"/>
      <c r="AZ30" s="759"/>
      <c r="BA30" s="759"/>
      <c r="BB30" s="759"/>
      <c r="BC30" s="759"/>
      <c r="BD30" s="759"/>
      <c r="BE30" s="759"/>
      <c r="BF30" s="759"/>
      <c r="BG30" s="759"/>
      <c r="BH30" s="759"/>
      <c r="BI30" s="759"/>
      <c r="BJ30" s="759"/>
      <c r="BK30" s="759"/>
      <c r="BL30" s="759"/>
      <c r="BM30" s="759"/>
      <c r="BN30" s="759"/>
      <c r="BO30" s="759"/>
      <c r="BP30" s="759"/>
      <c r="BQ30" s="759"/>
      <c r="BR30" s="759"/>
      <c r="BS30" s="759"/>
      <c r="BT30" s="759"/>
      <c r="BU30" s="759"/>
      <c r="BV30" s="759"/>
      <c r="BW30" s="759"/>
      <c r="BX30" s="759"/>
      <c r="BY30" s="759"/>
      <c r="BZ30" s="759"/>
      <c r="CA30" s="759"/>
      <c r="CB30" s="759"/>
      <c r="CC30" s="759"/>
      <c r="CD30" s="759"/>
      <c r="CE30" s="759"/>
      <c r="CF30" s="759"/>
      <c r="CG30" s="759"/>
      <c r="CH30" s="759"/>
      <c r="CI30" s="759"/>
      <c r="CJ30" s="759"/>
      <c r="CK30" s="759"/>
      <c r="CL30" s="759"/>
      <c r="CM30" s="759"/>
      <c r="CN30" s="759"/>
      <c r="CO30" s="759"/>
      <c r="CP30" s="759"/>
      <c r="CQ30" s="759"/>
      <c r="CR30" s="759"/>
      <c r="CS30" s="759"/>
      <c r="CT30" s="759"/>
      <c r="CU30" s="759"/>
      <c r="CV30" s="759"/>
      <c r="CW30" s="759"/>
      <c r="CX30" s="759"/>
      <c r="CY30" s="759"/>
      <c r="CZ30" s="759"/>
      <c r="DA30" s="759"/>
      <c r="DB30" s="759"/>
      <c r="DC30" s="759"/>
      <c r="DD30" s="759"/>
      <c r="DE30" s="759"/>
      <c r="DF30" s="759"/>
      <c r="DG30" s="759"/>
      <c r="DH30" s="759"/>
      <c r="DI30" s="759"/>
      <c r="DJ30" s="759"/>
      <c r="DK30" s="759"/>
      <c r="DL30" s="759"/>
      <c r="DM30" s="759"/>
      <c r="DN30" s="759"/>
      <c r="DO30" s="759"/>
      <c r="DP30" s="759"/>
      <c r="DQ30" s="759"/>
      <c r="DR30" s="759"/>
      <c r="DS30" s="759"/>
      <c r="DT30" s="759"/>
      <c r="DU30" s="759"/>
      <c r="DV30" s="759"/>
      <c r="DW30" s="759"/>
      <c r="DX30" s="759"/>
      <c r="DY30" s="759"/>
      <c r="DZ30" s="759"/>
      <c r="EA30" s="759"/>
      <c r="EB30" s="759"/>
      <c r="EC30" s="759"/>
      <c r="ED30" s="759"/>
      <c r="EE30" s="759"/>
      <c r="EF30" s="759"/>
      <c r="EG30" s="759"/>
      <c r="EH30" s="759"/>
      <c r="EI30" s="759"/>
      <c r="EJ30" s="759"/>
      <c r="EK30" s="759"/>
    </row>
    <row r="31" spans="1:141" s="760" customFormat="1" ht="12.95" customHeight="1">
      <c r="A31" s="770" t="s">
        <v>696</v>
      </c>
      <c r="B31" s="771">
        <v>34.65</v>
      </c>
      <c r="C31" s="779">
        <v>92.8</v>
      </c>
      <c r="D31" s="780">
        <v>99</v>
      </c>
      <c r="E31" s="781">
        <v>117.5</v>
      </c>
      <c r="F31" s="781">
        <v>116.7</v>
      </c>
      <c r="G31" s="781">
        <v>117.6</v>
      </c>
      <c r="H31" s="781">
        <v>119.6</v>
      </c>
      <c r="I31" s="781">
        <v>119</v>
      </c>
      <c r="J31" s="782">
        <v>-2.0063357972544935</v>
      </c>
      <c r="K31" s="783">
        <v>6.6810344827586334</v>
      </c>
      <c r="L31" s="784">
        <v>23.554153522607791</v>
      </c>
      <c r="M31" s="784">
        <v>21.5625</v>
      </c>
      <c r="N31" s="784">
        <v>21.112255406797104</v>
      </c>
      <c r="O31" s="784">
        <v>20.686175580221985</v>
      </c>
      <c r="P31" s="784">
        <v>21.304791029561684</v>
      </c>
      <c r="Q31" s="785">
        <v>-0.50167224080267658</v>
      </c>
      <c r="R31" s="759"/>
      <c r="S31" s="759" t="s">
        <v>455</v>
      </c>
      <c r="T31" s="759"/>
      <c r="U31" s="759"/>
      <c r="V31" s="759"/>
      <c r="W31" s="759"/>
      <c r="X31" s="759"/>
      <c r="Y31" s="759"/>
      <c r="Z31" s="759"/>
      <c r="AA31" s="759"/>
      <c r="AB31" s="759"/>
      <c r="AC31" s="759"/>
      <c r="AD31" s="759"/>
      <c r="AE31" s="759"/>
      <c r="AF31" s="759"/>
      <c r="AG31" s="759"/>
      <c r="AH31" s="759"/>
      <c r="AI31" s="759"/>
      <c r="AJ31" s="759"/>
      <c r="AK31" s="759"/>
      <c r="AL31" s="759"/>
      <c r="AM31" s="759"/>
      <c r="AN31" s="759"/>
      <c r="AO31" s="759"/>
      <c r="AP31" s="759"/>
      <c r="AQ31" s="759"/>
      <c r="AR31" s="759"/>
      <c r="AS31" s="759"/>
      <c r="AT31" s="759"/>
      <c r="AU31" s="759"/>
      <c r="AV31" s="759"/>
      <c r="AW31" s="759"/>
      <c r="AX31" s="759"/>
      <c r="AY31" s="759"/>
      <c r="AZ31" s="759"/>
      <c r="BA31" s="759"/>
      <c r="BB31" s="759"/>
      <c r="BC31" s="759"/>
      <c r="BD31" s="759"/>
      <c r="BE31" s="759"/>
      <c r="BF31" s="759"/>
      <c r="BG31" s="759"/>
      <c r="BH31" s="759"/>
      <c r="BI31" s="759"/>
      <c r="BJ31" s="759"/>
      <c r="BK31" s="759"/>
      <c r="BL31" s="759"/>
      <c r="BM31" s="759"/>
      <c r="BN31" s="759"/>
      <c r="BO31" s="759"/>
      <c r="BP31" s="759"/>
      <c r="BQ31" s="759"/>
      <c r="BR31" s="759"/>
      <c r="BS31" s="759"/>
      <c r="BT31" s="759"/>
      <c r="BU31" s="759"/>
      <c r="BV31" s="759"/>
      <c r="BW31" s="759"/>
      <c r="BX31" s="759"/>
      <c r="BY31" s="759"/>
      <c r="BZ31" s="759"/>
      <c r="CA31" s="759"/>
      <c r="CB31" s="759"/>
      <c r="CC31" s="759"/>
      <c r="CD31" s="759"/>
      <c r="CE31" s="759"/>
      <c r="CF31" s="759"/>
      <c r="CG31" s="759"/>
      <c r="CH31" s="759"/>
      <c r="CI31" s="759"/>
      <c r="CJ31" s="759"/>
      <c r="CK31" s="759"/>
      <c r="CL31" s="759"/>
      <c r="CM31" s="759"/>
      <c r="CN31" s="759"/>
      <c r="CO31" s="759"/>
      <c r="CP31" s="759"/>
      <c r="CQ31" s="759"/>
      <c r="CR31" s="759"/>
      <c r="CS31" s="759"/>
      <c r="CT31" s="759"/>
      <c r="CU31" s="759"/>
      <c r="CV31" s="759"/>
      <c r="CW31" s="759"/>
      <c r="CX31" s="759"/>
      <c r="CY31" s="759"/>
      <c r="CZ31" s="759"/>
      <c r="DA31" s="759"/>
      <c r="DB31" s="759"/>
      <c r="DC31" s="759"/>
      <c r="DD31" s="759"/>
      <c r="DE31" s="759"/>
      <c r="DF31" s="759"/>
      <c r="DG31" s="759"/>
      <c r="DH31" s="759"/>
      <c r="DI31" s="759"/>
      <c r="DJ31" s="759"/>
      <c r="DK31" s="759"/>
      <c r="DL31" s="759"/>
      <c r="DM31" s="759"/>
      <c r="DN31" s="759"/>
      <c r="DO31" s="759"/>
      <c r="DP31" s="759"/>
      <c r="DQ31" s="759"/>
      <c r="DR31" s="759"/>
      <c r="DS31" s="759"/>
      <c r="DT31" s="759"/>
      <c r="DU31" s="759"/>
      <c r="DV31" s="759"/>
      <c r="DW31" s="759"/>
      <c r="DX31" s="759"/>
      <c r="DY31" s="759"/>
      <c r="DZ31" s="759"/>
      <c r="EA31" s="759"/>
      <c r="EB31" s="759"/>
      <c r="EC31" s="759"/>
      <c r="ED31" s="759"/>
      <c r="EE31" s="759"/>
      <c r="EF31" s="759"/>
      <c r="EG31" s="759"/>
      <c r="EH31" s="759"/>
      <c r="EI31" s="759"/>
      <c r="EJ31" s="759"/>
      <c r="EK31" s="759"/>
    </row>
    <row r="32" spans="1:141" s="760" customFormat="1" ht="12.95" customHeight="1">
      <c r="A32" s="770" t="s">
        <v>698</v>
      </c>
      <c r="B32" s="771">
        <v>48.45</v>
      </c>
      <c r="C32" s="779">
        <v>105.2</v>
      </c>
      <c r="D32" s="780">
        <v>115.6</v>
      </c>
      <c r="E32" s="781">
        <v>130.9</v>
      </c>
      <c r="F32" s="781">
        <v>134</v>
      </c>
      <c r="G32" s="781">
        <v>135.6</v>
      </c>
      <c r="H32" s="781">
        <v>137.4</v>
      </c>
      <c r="I32" s="781">
        <v>137</v>
      </c>
      <c r="J32" s="782">
        <v>-2.5925925925925952</v>
      </c>
      <c r="K32" s="783">
        <v>9.8859315589353542</v>
      </c>
      <c r="L32" s="784">
        <v>19.981668194317152</v>
      </c>
      <c r="M32" s="784">
        <v>21.157323688969257</v>
      </c>
      <c r="N32" s="784">
        <v>23.384895359417641</v>
      </c>
      <c r="O32" s="784">
        <v>20.420683610867655</v>
      </c>
      <c r="P32" s="784">
        <v>17.395029991431016</v>
      </c>
      <c r="Q32" s="785">
        <v>-0.29112081513828514</v>
      </c>
      <c r="R32" s="759"/>
      <c r="S32" s="759" t="s">
        <v>455</v>
      </c>
      <c r="T32" s="759"/>
      <c r="U32" s="759"/>
      <c r="V32" s="759"/>
      <c r="W32" s="759"/>
      <c r="X32" s="759"/>
      <c r="Y32" s="759"/>
      <c r="Z32" s="759"/>
      <c r="AA32" s="759"/>
      <c r="AB32" s="759"/>
      <c r="AC32" s="759"/>
      <c r="AD32" s="759"/>
      <c r="AE32" s="759"/>
      <c r="AF32" s="759"/>
      <c r="AG32" s="759"/>
      <c r="AH32" s="759"/>
      <c r="AI32" s="759"/>
      <c r="AJ32" s="759"/>
      <c r="AK32" s="759"/>
      <c r="AL32" s="759"/>
      <c r="AM32" s="759"/>
      <c r="AN32" s="759"/>
      <c r="AO32" s="759"/>
      <c r="AP32" s="759"/>
      <c r="AQ32" s="759"/>
      <c r="AR32" s="759"/>
      <c r="AS32" s="759"/>
      <c r="AT32" s="759"/>
      <c r="AU32" s="759"/>
      <c r="AV32" s="759"/>
      <c r="AW32" s="759"/>
      <c r="AX32" s="759"/>
      <c r="AY32" s="759"/>
      <c r="AZ32" s="759"/>
      <c r="BA32" s="759"/>
      <c r="BB32" s="759"/>
      <c r="BC32" s="759"/>
      <c r="BD32" s="759"/>
      <c r="BE32" s="759"/>
      <c r="BF32" s="759"/>
      <c r="BG32" s="759"/>
      <c r="BH32" s="759"/>
      <c r="BI32" s="759"/>
      <c r="BJ32" s="759"/>
      <c r="BK32" s="759"/>
      <c r="BL32" s="759"/>
      <c r="BM32" s="759"/>
      <c r="BN32" s="759"/>
      <c r="BO32" s="759"/>
      <c r="BP32" s="759"/>
      <c r="BQ32" s="759"/>
      <c r="BR32" s="759"/>
      <c r="BS32" s="759"/>
      <c r="BT32" s="759"/>
      <c r="BU32" s="759"/>
      <c r="BV32" s="759"/>
      <c r="BW32" s="759"/>
      <c r="BX32" s="759"/>
      <c r="BY32" s="759"/>
      <c r="BZ32" s="759"/>
      <c r="CA32" s="759"/>
      <c r="CB32" s="759"/>
      <c r="CC32" s="759"/>
      <c r="CD32" s="759"/>
      <c r="CE32" s="759"/>
      <c r="CF32" s="759"/>
      <c r="CG32" s="759"/>
      <c r="CH32" s="759"/>
      <c r="CI32" s="759"/>
      <c r="CJ32" s="759"/>
      <c r="CK32" s="759"/>
      <c r="CL32" s="759"/>
      <c r="CM32" s="759"/>
      <c r="CN32" s="759"/>
      <c r="CO32" s="759"/>
      <c r="CP32" s="759"/>
      <c r="CQ32" s="759"/>
      <c r="CR32" s="759"/>
      <c r="CS32" s="759"/>
      <c r="CT32" s="759"/>
      <c r="CU32" s="759"/>
      <c r="CV32" s="759"/>
      <c r="CW32" s="759"/>
      <c r="CX32" s="759"/>
      <c r="CY32" s="759"/>
      <c r="CZ32" s="759"/>
      <c r="DA32" s="759"/>
      <c r="DB32" s="759"/>
      <c r="DC32" s="759"/>
      <c r="DD32" s="759"/>
      <c r="DE32" s="759"/>
      <c r="DF32" s="759"/>
      <c r="DG32" s="759"/>
      <c r="DH32" s="759"/>
      <c r="DI32" s="759"/>
      <c r="DJ32" s="759"/>
      <c r="DK32" s="759"/>
      <c r="DL32" s="759"/>
      <c r="DM32" s="759"/>
      <c r="DN32" s="759"/>
      <c r="DO32" s="759"/>
      <c r="DP32" s="759"/>
      <c r="DQ32" s="759"/>
      <c r="DR32" s="759"/>
      <c r="DS32" s="759"/>
      <c r="DT32" s="759"/>
      <c r="DU32" s="759"/>
      <c r="DV32" s="759"/>
      <c r="DW32" s="759"/>
      <c r="DX32" s="759"/>
      <c r="DY32" s="759"/>
      <c r="DZ32" s="759"/>
      <c r="EA32" s="759"/>
      <c r="EB32" s="759"/>
      <c r="EC32" s="759"/>
      <c r="ED32" s="759"/>
      <c r="EE32" s="759"/>
      <c r="EF32" s="759"/>
      <c r="EG32" s="759"/>
      <c r="EH32" s="759"/>
      <c r="EI32" s="759"/>
      <c r="EJ32" s="759"/>
      <c r="EK32" s="759"/>
    </row>
    <row r="33" spans="1:141" s="760" customFormat="1" ht="12.95" customHeight="1">
      <c r="A33" s="770" t="s">
        <v>700</v>
      </c>
      <c r="B33" s="771">
        <v>45.34</v>
      </c>
      <c r="C33" s="779">
        <v>76.599999999999994</v>
      </c>
      <c r="D33" s="780">
        <v>85.5</v>
      </c>
      <c r="E33" s="781">
        <v>94.3</v>
      </c>
      <c r="F33" s="781">
        <v>93.4</v>
      </c>
      <c r="G33" s="781">
        <v>94.2</v>
      </c>
      <c r="H33" s="781">
        <v>93.9</v>
      </c>
      <c r="I33" s="781">
        <v>95.9</v>
      </c>
      <c r="J33" s="782">
        <v>-1.0335917312661564</v>
      </c>
      <c r="K33" s="783">
        <v>11.618798955613599</v>
      </c>
      <c r="L33" s="784">
        <v>12.395709177592366</v>
      </c>
      <c r="M33" s="784">
        <v>8.1018518518518619</v>
      </c>
      <c r="N33" s="784">
        <v>14.459295261239362</v>
      </c>
      <c r="O33" s="784">
        <v>10.08206330597892</v>
      </c>
      <c r="P33" s="784">
        <v>12.295081967213122</v>
      </c>
      <c r="Q33" s="785">
        <v>2.1299254526091431</v>
      </c>
      <c r="R33" s="759"/>
      <c r="S33" s="759" t="s">
        <v>455</v>
      </c>
      <c r="T33" s="759"/>
      <c r="U33" s="759"/>
      <c r="V33" s="759"/>
      <c r="W33" s="759"/>
      <c r="X33" s="759"/>
      <c r="Y33" s="759"/>
      <c r="Z33" s="759"/>
      <c r="AA33" s="759"/>
      <c r="AB33" s="759"/>
      <c r="AC33" s="759"/>
      <c r="AD33" s="759"/>
      <c r="AE33" s="759"/>
      <c r="AF33" s="759"/>
      <c r="AG33" s="759"/>
      <c r="AH33" s="759"/>
      <c r="AI33" s="759"/>
      <c r="AJ33" s="759"/>
      <c r="AK33" s="759"/>
      <c r="AL33" s="759"/>
      <c r="AM33" s="759"/>
      <c r="AN33" s="759"/>
      <c r="AO33" s="759"/>
      <c r="AP33" s="759"/>
      <c r="AQ33" s="759"/>
      <c r="AR33" s="759"/>
      <c r="AS33" s="759"/>
      <c r="AT33" s="759"/>
      <c r="AU33" s="759"/>
      <c r="AV33" s="759"/>
      <c r="AW33" s="759"/>
      <c r="AX33" s="759"/>
      <c r="AY33" s="759"/>
      <c r="AZ33" s="759"/>
      <c r="BA33" s="759"/>
      <c r="BB33" s="759"/>
      <c r="BC33" s="759"/>
      <c r="BD33" s="759"/>
      <c r="BE33" s="759"/>
      <c r="BF33" s="759"/>
      <c r="BG33" s="759"/>
      <c r="BH33" s="759"/>
      <c r="BI33" s="759"/>
      <c r="BJ33" s="759"/>
      <c r="BK33" s="759"/>
      <c r="BL33" s="759"/>
      <c r="BM33" s="759"/>
      <c r="BN33" s="759"/>
      <c r="BO33" s="759"/>
      <c r="BP33" s="759"/>
      <c r="BQ33" s="759"/>
      <c r="BR33" s="759"/>
      <c r="BS33" s="759"/>
      <c r="BT33" s="759"/>
      <c r="BU33" s="759"/>
      <c r="BV33" s="759"/>
      <c r="BW33" s="759"/>
      <c r="BX33" s="759"/>
      <c r="BY33" s="759"/>
      <c r="BZ33" s="759"/>
      <c r="CA33" s="759"/>
      <c r="CB33" s="759"/>
      <c r="CC33" s="759"/>
      <c r="CD33" s="759"/>
      <c r="CE33" s="759"/>
      <c r="CF33" s="759"/>
      <c r="CG33" s="759"/>
      <c r="CH33" s="759"/>
      <c r="CI33" s="759"/>
      <c r="CJ33" s="759"/>
      <c r="CK33" s="759"/>
      <c r="CL33" s="759"/>
      <c r="CM33" s="759"/>
      <c r="CN33" s="759"/>
      <c r="CO33" s="759"/>
      <c r="CP33" s="759"/>
      <c r="CQ33" s="759"/>
      <c r="CR33" s="759"/>
      <c r="CS33" s="759"/>
      <c r="CT33" s="759"/>
      <c r="CU33" s="759"/>
      <c r="CV33" s="759"/>
      <c r="CW33" s="759"/>
      <c r="CX33" s="759"/>
      <c r="CY33" s="759"/>
      <c r="CZ33" s="759"/>
      <c r="DA33" s="759"/>
      <c r="DB33" s="759"/>
      <c r="DC33" s="759"/>
      <c r="DD33" s="759"/>
      <c r="DE33" s="759"/>
      <c r="DF33" s="759"/>
      <c r="DG33" s="759"/>
      <c r="DH33" s="759"/>
      <c r="DI33" s="759"/>
      <c r="DJ33" s="759"/>
      <c r="DK33" s="759"/>
      <c r="DL33" s="759"/>
      <c r="DM33" s="759"/>
      <c r="DN33" s="759"/>
      <c r="DO33" s="759"/>
      <c r="DP33" s="759"/>
      <c r="DQ33" s="759"/>
      <c r="DR33" s="759"/>
      <c r="DS33" s="759"/>
      <c r="DT33" s="759"/>
      <c r="DU33" s="759"/>
      <c r="DV33" s="759"/>
      <c r="DW33" s="759"/>
      <c r="DX33" s="759"/>
      <c r="DY33" s="759"/>
      <c r="DZ33" s="759"/>
      <c r="EA33" s="759"/>
      <c r="EB33" s="759"/>
      <c r="EC33" s="759"/>
      <c r="ED33" s="759"/>
      <c r="EE33" s="759"/>
      <c r="EF33" s="759"/>
      <c r="EG33" s="759"/>
      <c r="EH33" s="759"/>
      <c r="EI33" s="759"/>
      <c r="EJ33" s="759"/>
      <c r="EK33" s="759"/>
    </row>
    <row r="34" spans="1:141" s="760" customFormat="1" ht="12.95" customHeight="1">
      <c r="A34" s="770" t="s">
        <v>701</v>
      </c>
      <c r="B34" s="771">
        <v>28.84</v>
      </c>
      <c r="C34" s="779">
        <v>75.400000000000006</v>
      </c>
      <c r="D34" s="780">
        <v>83</v>
      </c>
      <c r="E34" s="781">
        <v>92.6</v>
      </c>
      <c r="F34" s="781">
        <v>91.4</v>
      </c>
      <c r="G34" s="781">
        <v>91.6</v>
      </c>
      <c r="H34" s="781">
        <v>91.1</v>
      </c>
      <c r="I34" s="781">
        <v>93.8</v>
      </c>
      <c r="J34" s="782">
        <v>-1.8229166666666572</v>
      </c>
      <c r="K34" s="783">
        <v>10.079575596816966</v>
      </c>
      <c r="L34" s="784">
        <v>14.320987654320973</v>
      </c>
      <c r="M34" s="784">
        <v>11.057108140947761</v>
      </c>
      <c r="N34" s="784">
        <v>15.802781289506967</v>
      </c>
      <c r="O34" s="784">
        <v>10.157194679564682</v>
      </c>
      <c r="P34" s="784">
        <v>15.233415233415215</v>
      </c>
      <c r="Q34" s="785">
        <v>2.9637760702524645</v>
      </c>
      <c r="R34" s="759"/>
      <c r="S34" s="759" t="s">
        <v>455</v>
      </c>
      <c r="T34" s="759"/>
      <c r="U34" s="759"/>
      <c r="V34" s="759"/>
      <c r="W34" s="759"/>
      <c r="X34" s="759"/>
      <c r="Y34" s="759"/>
      <c r="Z34" s="759"/>
      <c r="AA34" s="759"/>
      <c r="AB34" s="759"/>
      <c r="AC34" s="759"/>
      <c r="AD34" s="759"/>
      <c r="AE34" s="759"/>
      <c r="AF34" s="759"/>
      <c r="AG34" s="759"/>
      <c r="AH34" s="759"/>
      <c r="AI34" s="759"/>
      <c r="AJ34" s="759"/>
      <c r="AK34" s="759"/>
      <c r="AL34" s="759"/>
      <c r="AM34" s="759"/>
      <c r="AN34" s="759"/>
      <c r="AO34" s="759"/>
      <c r="AP34" s="759"/>
      <c r="AQ34" s="759"/>
      <c r="AR34" s="759"/>
      <c r="AS34" s="759"/>
      <c r="AT34" s="759"/>
      <c r="AU34" s="759"/>
      <c r="AV34" s="759"/>
      <c r="AW34" s="759"/>
      <c r="AX34" s="759"/>
      <c r="AY34" s="759"/>
      <c r="AZ34" s="759"/>
      <c r="BA34" s="759"/>
      <c r="BB34" s="759"/>
      <c r="BC34" s="759"/>
      <c r="BD34" s="759"/>
      <c r="BE34" s="759"/>
      <c r="BF34" s="759"/>
      <c r="BG34" s="759"/>
      <c r="BH34" s="759"/>
      <c r="BI34" s="759"/>
      <c r="BJ34" s="759"/>
      <c r="BK34" s="759"/>
      <c r="BL34" s="759"/>
      <c r="BM34" s="759"/>
      <c r="BN34" s="759"/>
      <c r="BO34" s="759"/>
      <c r="BP34" s="759"/>
      <c r="BQ34" s="759"/>
      <c r="BR34" s="759"/>
      <c r="BS34" s="759"/>
      <c r="BT34" s="759"/>
      <c r="BU34" s="759"/>
      <c r="BV34" s="759"/>
      <c r="BW34" s="759"/>
      <c r="BX34" s="759"/>
      <c r="BY34" s="759"/>
      <c r="BZ34" s="759"/>
      <c r="CA34" s="759"/>
      <c r="CB34" s="759"/>
      <c r="CC34" s="759"/>
      <c r="CD34" s="759"/>
      <c r="CE34" s="759"/>
      <c r="CF34" s="759"/>
      <c r="CG34" s="759"/>
      <c r="CH34" s="759"/>
      <c r="CI34" s="759"/>
      <c r="CJ34" s="759"/>
      <c r="CK34" s="759"/>
      <c r="CL34" s="759"/>
      <c r="CM34" s="759"/>
      <c r="CN34" s="759"/>
      <c r="CO34" s="759"/>
      <c r="CP34" s="759"/>
      <c r="CQ34" s="759"/>
      <c r="CR34" s="759"/>
      <c r="CS34" s="759"/>
      <c r="CT34" s="759"/>
      <c r="CU34" s="759"/>
      <c r="CV34" s="759"/>
      <c r="CW34" s="759"/>
      <c r="CX34" s="759"/>
      <c r="CY34" s="759"/>
      <c r="CZ34" s="759"/>
      <c r="DA34" s="759"/>
      <c r="DB34" s="759"/>
      <c r="DC34" s="759"/>
      <c r="DD34" s="759"/>
      <c r="DE34" s="759"/>
      <c r="DF34" s="759"/>
      <c r="DG34" s="759"/>
      <c r="DH34" s="759"/>
      <c r="DI34" s="759"/>
      <c r="DJ34" s="759"/>
      <c r="DK34" s="759"/>
      <c r="DL34" s="759"/>
      <c r="DM34" s="759"/>
      <c r="DN34" s="759"/>
      <c r="DO34" s="759"/>
      <c r="DP34" s="759"/>
      <c r="DQ34" s="759"/>
      <c r="DR34" s="759"/>
      <c r="DS34" s="759"/>
      <c r="DT34" s="759"/>
      <c r="DU34" s="759"/>
      <c r="DV34" s="759"/>
      <c r="DW34" s="759"/>
      <c r="DX34" s="759"/>
      <c r="DY34" s="759"/>
      <c r="DZ34" s="759"/>
      <c r="EA34" s="759"/>
      <c r="EB34" s="759"/>
      <c r="EC34" s="759"/>
      <c r="ED34" s="759"/>
      <c r="EE34" s="759"/>
      <c r="EF34" s="759"/>
      <c r="EG34" s="759"/>
      <c r="EH34" s="759"/>
      <c r="EI34" s="759"/>
      <c r="EJ34" s="759"/>
      <c r="EK34" s="759"/>
    </row>
    <row r="35" spans="1:141" s="760" customFormat="1" ht="12.95" customHeight="1">
      <c r="A35" s="770" t="s">
        <v>702</v>
      </c>
      <c r="B35" s="771">
        <v>7.74</v>
      </c>
      <c r="C35" s="779">
        <v>87.2</v>
      </c>
      <c r="D35" s="780">
        <v>91.9</v>
      </c>
      <c r="E35" s="781">
        <v>101.8</v>
      </c>
      <c r="F35" s="781">
        <v>98.8</v>
      </c>
      <c r="G35" s="781">
        <v>99.4</v>
      </c>
      <c r="H35" s="781">
        <v>98.9</v>
      </c>
      <c r="I35" s="781">
        <v>100</v>
      </c>
      <c r="J35" s="782">
        <v>-3.325942350332582</v>
      </c>
      <c r="K35" s="783">
        <v>5.3899082568807302</v>
      </c>
      <c r="L35" s="784">
        <v>11.868131868131869</v>
      </c>
      <c r="M35" s="784">
        <v>6.810810810810807</v>
      </c>
      <c r="N35" s="784">
        <v>6.0832443970117396</v>
      </c>
      <c r="O35" s="784">
        <v>12.386363636363654</v>
      </c>
      <c r="P35" s="784">
        <v>7.8748651564185508</v>
      </c>
      <c r="Q35" s="785">
        <v>1.1122345803842251</v>
      </c>
      <c r="R35" s="759"/>
      <c r="S35" s="759" t="s">
        <v>455</v>
      </c>
      <c r="T35" s="759"/>
      <c r="U35" s="759"/>
      <c r="V35" s="759"/>
      <c r="W35" s="759"/>
      <c r="X35" s="759"/>
      <c r="Y35" s="759"/>
      <c r="Z35" s="759"/>
      <c r="AA35" s="759"/>
      <c r="AB35" s="759"/>
      <c r="AC35" s="759"/>
      <c r="AD35" s="759"/>
      <c r="AE35" s="759"/>
      <c r="AF35" s="759"/>
      <c r="AG35" s="759"/>
      <c r="AH35" s="759"/>
      <c r="AI35" s="759"/>
      <c r="AJ35" s="759"/>
      <c r="AK35" s="759"/>
      <c r="AL35" s="759"/>
      <c r="AM35" s="759"/>
      <c r="AN35" s="759"/>
      <c r="AO35" s="759"/>
      <c r="AP35" s="759"/>
      <c r="AQ35" s="759"/>
      <c r="AR35" s="759"/>
      <c r="AS35" s="759"/>
      <c r="AT35" s="759"/>
      <c r="AU35" s="759"/>
      <c r="AV35" s="759"/>
      <c r="AW35" s="759"/>
      <c r="AX35" s="759"/>
      <c r="AY35" s="759"/>
      <c r="AZ35" s="759"/>
      <c r="BA35" s="759"/>
      <c r="BB35" s="759"/>
      <c r="BC35" s="759"/>
      <c r="BD35" s="759"/>
      <c r="BE35" s="759"/>
      <c r="BF35" s="759"/>
      <c r="BG35" s="759"/>
      <c r="BH35" s="759"/>
      <c r="BI35" s="759"/>
      <c r="BJ35" s="759"/>
      <c r="BK35" s="759"/>
      <c r="BL35" s="759"/>
      <c r="BM35" s="759"/>
      <c r="BN35" s="759"/>
      <c r="BO35" s="759"/>
      <c r="BP35" s="759"/>
      <c r="BQ35" s="759"/>
      <c r="BR35" s="759"/>
      <c r="BS35" s="759"/>
      <c r="BT35" s="759"/>
      <c r="BU35" s="759"/>
      <c r="BV35" s="759"/>
      <c r="BW35" s="759"/>
      <c r="BX35" s="759"/>
      <c r="BY35" s="759"/>
      <c r="BZ35" s="759"/>
      <c r="CA35" s="759"/>
      <c r="CB35" s="759"/>
      <c r="CC35" s="759"/>
      <c r="CD35" s="759"/>
      <c r="CE35" s="759"/>
      <c r="CF35" s="759"/>
      <c r="CG35" s="759"/>
      <c r="CH35" s="759"/>
      <c r="CI35" s="759"/>
      <c r="CJ35" s="759"/>
      <c r="CK35" s="759"/>
      <c r="CL35" s="759"/>
      <c r="CM35" s="759"/>
      <c r="CN35" s="759"/>
      <c r="CO35" s="759"/>
      <c r="CP35" s="759"/>
      <c r="CQ35" s="759"/>
      <c r="CR35" s="759"/>
      <c r="CS35" s="759"/>
      <c r="CT35" s="759"/>
      <c r="CU35" s="759"/>
      <c r="CV35" s="759"/>
      <c r="CW35" s="759"/>
      <c r="CX35" s="759"/>
      <c r="CY35" s="759"/>
      <c r="CZ35" s="759"/>
      <c r="DA35" s="759"/>
      <c r="DB35" s="759"/>
      <c r="DC35" s="759"/>
      <c r="DD35" s="759"/>
      <c r="DE35" s="759"/>
      <c r="DF35" s="759"/>
      <c r="DG35" s="759"/>
      <c r="DH35" s="759"/>
      <c r="DI35" s="759"/>
      <c r="DJ35" s="759"/>
      <c r="DK35" s="759"/>
      <c r="DL35" s="759"/>
      <c r="DM35" s="759"/>
      <c r="DN35" s="759"/>
      <c r="DO35" s="759"/>
      <c r="DP35" s="759"/>
      <c r="DQ35" s="759"/>
      <c r="DR35" s="759"/>
      <c r="DS35" s="759"/>
      <c r="DT35" s="759"/>
      <c r="DU35" s="759"/>
      <c r="DV35" s="759"/>
      <c r="DW35" s="759"/>
      <c r="DX35" s="759"/>
      <c r="DY35" s="759"/>
      <c r="DZ35" s="759"/>
      <c r="EA35" s="759"/>
      <c r="EB35" s="759"/>
      <c r="EC35" s="759"/>
      <c r="ED35" s="759"/>
      <c r="EE35" s="759"/>
      <c r="EF35" s="759"/>
      <c r="EG35" s="759"/>
      <c r="EH35" s="759"/>
      <c r="EI35" s="759"/>
      <c r="EJ35" s="759"/>
      <c r="EK35" s="759"/>
    </row>
    <row r="36" spans="1:141" s="760" customFormat="1" ht="12.95" customHeight="1">
      <c r="A36" s="770" t="s">
        <v>703</v>
      </c>
      <c r="B36" s="771">
        <v>5.73</v>
      </c>
      <c r="C36" s="779">
        <v>66.099999999999994</v>
      </c>
      <c r="D36" s="780">
        <v>72.5</v>
      </c>
      <c r="E36" s="781">
        <v>83.5</v>
      </c>
      <c r="F36" s="781">
        <v>83.6</v>
      </c>
      <c r="G36" s="781">
        <v>77.3</v>
      </c>
      <c r="H36" s="781">
        <v>78.099999999999994</v>
      </c>
      <c r="I36" s="781">
        <v>83.6</v>
      </c>
      <c r="J36" s="782">
        <v>-1.195814648729467</v>
      </c>
      <c r="K36" s="783">
        <v>9.6822995461422181</v>
      </c>
      <c r="L36" s="784">
        <v>25.563909774436098</v>
      </c>
      <c r="M36" s="784">
        <v>16.759776536312842</v>
      </c>
      <c r="N36" s="784">
        <v>8.4151472650771524</v>
      </c>
      <c r="O36" s="784">
        <v>5.6833558863328619</v>
      </c>
      <c r="P36" s="784">
        <v>24.219910846953937</v>
      </c>
      <c r="Q36" s="785">
        <v>7.042253521126753</v>
      </c>
      <c r="R36" s="759"/>
      <c r="S36" s="759" t="s">
        <v>455</v>
      </c>
      <c r="T36" s="759"/>
      <c r="U36" s="759"/>
      <c r="V36" s="759"/>
      <c r="W36" s="759"/>
      <c r="X36" s="759"/>
      <c r="Y36" s="759"/>
      <c r="Z36" s="759"/>
      <c r="AA36" s="759"/>
      <c r="AB36" s="759"/>
      <c r="AC36" s="759"/>
      <c r="AD36" s="759"/>
      <c r="AE36" s="759"/>
      <c r="AF36" s="759"/>
      <c r="AG36" s="759"/>
      <c r="AH36" s="759"/>
      <c r="AI36" s="759"/>
      <c r="AJ36" s="759"/>
      <c r="AK36" s="759"/>
      <c r="AL36" s="759"/>
      <c r="AM36" s="759"/>
      <c r="AN36" s="759"/>
      <c r="AO36" s="759"/>
      <c r="AP36" s="759"/>
      <c r="AQ36" s="759"/>
      <c r="AR36" s="759"/>
      <c r="AS36" s="759"/>
      <c r="AT36" s="759"/>
      <c r="AU36" s="759"/>
      <c r="AV36" s="759"/>
      <c r="AW36" s="759"/>
      <c r="AX36" s="759"/>
      <c r="AY36" s="759"/>
      <c r="AZ36" s="759"/>
      <c r="BA36" s="759"/>
      <c r="BB36" s="759"/>
      <c r="BC36" s="759"/>
      <c r="BD36" s="759"/>
      <c r="BE36" s="759"/>
      <c r="BF36" s="759"/>
      <c r="BG36" s="759"/>
      <c r="BH36" s="759"/>
      <c r="BI36" s="759"/>
      <c r="BJ36" s="759"/>
      <c r="BK36" s="759"/>
      <c r="BL36" s="759"/>
      <c r="BM36" s="759"/>
      <c r="BN36" s="759"/>
      <c r="BO36" s="759"/>
      <c r="BP36" s="759"/>
      <c r="BQ36" s="759"/>
      <c r="BR36" s="759"/>
      <c r="BS36" s="759"/>
      <c r="BT36" s="759"/>
      <c r="BU36" s="759"/>
      <c r="BV36" s="759"/>
      <c r="BW36" s="759"/>
      <c r="BX36" s="759"/>
      <c r="BY36" s="759"/>
      <c r="BZ36" s="759"/>
      <c r="CA36" s="759"/>
      <c r="CB36" s="759"/>
      <c r="CC36" s="759"/>
      <c r="CD36" s="759"/>
      <c r="CE36" s="759"/>
      <c r="CF36" s="759"/>
      <c r="CG36" s="759"/>
      <c r="CH36" s="759"/>
      <c r="CI36" s="759"/>
      <c r="CJ36" s="759"/>
      <c r="CK36" s="759"/>
      <c r="CL36" s="759"/>
      <c r="CM36" s="759"/>
      <c r="CN36" s="759"/>
      <c r="CO36" s="759"/>
      <c r="CP36" s="759"/>
      <c r="CQ36" s="759"/>
      <c r="CR36" s="759"/>
      <c r="CS36" s="759"/>
      <c r="CT36" s="759"/>
      <c r="CU36" s="759"/>
      <c r="CV36" s="759"/>
      <c r="CW36" s="759"/>
      <c r="CX36" s="759"/>
      <c r="CY36" s="759"/>
      <c r="CZ36" s="759"/>
      <c r="DA36" s="759"/>
      <c r="DB36" s="759"/>
      <c r="DC36" s="759"/>
      <c r="DD36" s="759"/>
      <c r="DE36" s="759"/>
      <c r="DF36" s="759"/>
      <c r="DG36" s="759"/>
      <c r="DH36" s="759"/>
      <c r="DI36" s="759"/>
      <c r="DJ36" s="759"/>
      <c r="DK36" s="759"/>
      <c r="DL36" s="759"/>
      <c r="DM36" s="759"/>
      <c r="DN36" s="759"/>
      <c r="DO36" s="759"/>
      <c r="DP36" s="759"/>
      <c r="DQ36" s="759"/>
      <c r="DR36" s="759"/>
      <c r="DS36" s="759"/>
      <c r="DT36" s="759"/>
      <c r="DU36" s="759"/>
      <c r="DV36" s="759"/>
      <c r="DW36" s="759"/>
      <c r="DX36" s="759"/>
      <c r="DY36" s="759"/>
      <c r="DZ36" s="759"/>
      <c r="EA36" s="759"/>
      <c r="EB36" s="759"/>
      <c r="EC36" s="759"/>
      <c r="ED36" s="759"/>
      <c r="EE36" s="759"/>
      <c r="EF36" s="759"/>
      <c r="EG36" s="759"/>
      <c r="EH36" s="759"/>
      <c r="EI36" s="759"/>
      <c r="EJ36" s="759"/>
      <c r="EK36" s="759"/>
    </row>
    <row r="37" spans="1:141" s="760" customFormat="1" ht="12.95" customHeight="1">
      <c r="A37" s="770" t="s">
        <v>704</v>
      </c>
      <c r="B37" s="771">
        <v>15.37</v>
      </c>
      <c r="C37" s="779">
        <v>73</v>
      </c>
      <c r="D37" s="780">
        <v>82.5</v>
      </c>
      <c r="E37" s="781">
        <v>91.4</v>
      </c>
      <c r="F37" s="781">
        <v>90.6</v>
      </c>
      <c r="G37" s="781">
        <v>93</v>
      </c>
      <c r="H37" s="781">
        <v>92.1</v>
      </c>
      <c r="I37" s="781">
        <v>94.4</v>
      </c>
      <c r="J37" s="782">
        <v>-1.084010840108391</v>
      </c>
      <c r="K37" s="783">
        <v>13.013698630137</v>
      </c>
      <c r="L37" s="784">
        <v>12.285012285012286</v>
      </c>
      <c r="M37" s="784">
        <v>11.713933415536374</v>
      </c>
      <c r="N37" s="784">
        <v>24.497991967871485</v>
      </c>
      <c r="O37" s="784">
        <v>10.564225690276103</v>
      </c>
      <c r="P37" s="784">
        <v>16.543209876543202</v>
      </c>
      <c r="Q37" s="785">
        <v>2.4972855591748271</v>
      </c>
      <c r="R37" s="759"/>
      <c r="S37" s="759" t="s">
        <v>455</v>
      </c>
      <c r="T37" s="759"/>
      <c r="U37" s="759"/>
      <c r="V37" s="759"/>
      <c r="W37" s="759"/>
      <c r="X37" s="759"/>
      <c r="Y37" s="759"/>
      <c r="Z37" s="759"/>
      <c r="AA37" s="759"/>
      <c r="AB37" s="759"/>
      <c r="AC37" s="759"/>
      <c r="AD37" s="759"/>
      <c r="AE37" s="759"/>
      <c r="AF37" s="759"/>
      <c r="AG37" s="759"/>
      <c r="AH37" s="759"/>
      <c r="AI37" s="759"/>
      <c r="AJ37" s="759"/>
      <c r="AK37" s="759"/>
      <c r="AL37" s="759"/>
      <c r="AM37" s="759"/>
      <c r="AN37" s="759"/>
      <c r="AO37" s="759"/>
      <c r="AP37" s="759"/>
      <c r="AQ37" s="759"/>
      <c r="AR37" s="759"/>
      <c r="AS37" s="759"/>
      <c r="AT37" s="759"/>
      <c r="AU37" s="759"/>
      <c r="AV37" s="759"/>
      <c r="AW37" s="759"/>
      <c r="AX37" s="759"/>
      <c r="AY37" s="759"/>
      <c r="AZ37" s="759"/>
      <c r="BA37" s="759"/>
      <c r="BB37" s="759"/>
      <c r="BC37" s="759"/>
      <c r="BD37" s="759"/>
      <c r="BE37" s="759"/>
      <c r="BF37" s="759"/>
      <c r="BG37" s="759"/>
      <c r="BH37" s="759"/>
      <c r="BI37" s="759"/>
      <c r="BJ37" s="759"/>
      <c r="BK37" s="759"/>
      <c r="BL37" s="759"/>
      <c r="BM37" s="759"/>
      <c r="BN37" s="759"/>
      <c r="BO37" s="759"/>
      <c r="BP37" s="759"/>
      <c r="BQ37" s="759"/>
      <c r="BR37" s="759"/>
      <c r="BS37" s="759"/>
      <c r="BT37" s="759"/>
      <c r="BU37" s="759"/>
      <c r="BV37" s="759"/>
      <c r="BW37" s="759"/>
      <c r="BX37" s="759"/>
      <c r="BY37" s="759"/>
      <c r="BZ37" s="759"/>
      <c r="CA37" s="759"/>
      <c r="CB37" s="759"/>
      <c r="CC37" s="759"/>
      <c r="CD37" s="759"/>
      <c r="CE37" s="759"/>
      <c r="CF37" s="759"/>
      <c r="CG37" s="759"/>
      <c r="CH37" s="759"/>
      <c r="CI37" s="759"/>
      <c r="CJ37" s="759"/>
      <c r="CK37" s="759"/>
      <c r="CL37" s="759"/>
      <c r="CM37" s="759"/>
      <c r="CN37" s="759"/>
      <c r="CO37" s="759"/>
      <c r="CP37" s="759"/>
      <c r="CQ37" s="759"/>
      <c r="CR37" s="759"/>
      <c r="CS37" s="759"/>
      <c r="CT37" s="759"/>
      <c r="CU37" s="759"/>
      <c r="CV37" s="759"/>
      <c r="CW37" s="759"/>
      <c r="CX37" s="759"/>
      <c r="CY37" s="759"/>
      <c r="CZ37" s="759"/>
      <c r="DA37" s="759"/>
      <c r="DB37" s="759"/>
      <c r="DC37" s="759"/>
      <c r="DD37" s="759"/>
      <c r="DE37" s="759"/>
      <c r="DF37" s="759"/>
      <c r="DG37" s="759"/>
      <c r="DH37" s="759"/>
      <c r="DI37" s="759"/>
      <c r="DJ37" s="759"/>
      <c r="DK37" s="759"/>
      <c r="DL37" s="759"/>
      <c r="DM37" s="759"/>
      <c r="DN37" s="759"/>
      <c r="DO37" s="759"/>
      <c r="DP37" s="759"/>
      <c r="DQ37" s="759"/>
      <c r="DR37" s="759"/>
      <c r="DS37" s="759"/>
      <c r="DT37" s="759"/>
      <c r="DU37" s="759"/>
      <c r="DV37" s="759"/>
      <c r="DW37" s="759"/>
      <c r="DX37" s="759"/>
      <c r="DY37" s="759"/>
      <c r="DZ37" s="759"/>
      <c r="EA37" s="759"/>
      <c r="EB37" s="759"/>
      <c r="EC37" s="759"/>
      <c r="ED37" s="759"/>
      <c r="EE37" s="759"/>
      <c r="EF37" s="759"/>
      <c r="EG37" s="759"/>
      <c r="EH37" s="759"/>
      <c r="EI37" s="759"/>
      <c r="EJ37" s="759"/>
      <c r="EK37" s="759"/>
    </row>
    <row r="38" spans="1:141" s="760" customFormat="1" ht="12.95" customHeight="1">
      <c r="A38" s="770" t="s">
        <v>705</v>
      </c>
      <c r="B38" s="771">
        <v>16.5</v>
      </c>
      <c r="C38" s="779">
        <v>78.7</v>
      </c>
      <c r="D38" s="780">
        <v>89.9</v>
      </c>
      <c r="E38" s="781">
        <v>97.1</v>
      </c>
      <c r="F38" s="781">
        <v>96.9</v>
      </c>
      <c r="G38" s="781">
        <v>98.7</v>
      </c>
      <c r="H38" s="781">
        <v>98.7</v>
      </c>
      <c r="I38" s="781">
        <v>99.6</v>
      </c>
      <c r="J38" s="782">
        <v>0.51085568326946884</v>
      </c>
      <c r="K38" s="783">
        <v>14.231257941550197</v>
      </c>
      <c r="L38" s="784">
        <v>8.9786756453423209</v>
      </c>
      <c r="M38" s="784">
        <v>3.6363636363636402</v>
      </c>
      <c r="N38" s="784">
        <v>12.286689419795223</v>
      </c>
      <c r="O38" s="784">
        <v>9.7886540600667331</v>
      </c>
      <c r="P38" s="784">
        <v>7.7922077922077762</v>
      </c>
      <c r="Q38" s="785">
        <v>0.91185410334344397</v>
      </c>
      <c r="R38" s="759"/>
      <c r="S38" s="759" t="s">
        <v>455</v>
      </c>
      <c r="T38" s="759"/>
      <c r="U38" s="759"/>
      <c r="V38" s="759"/>
      <c r="W38" s="759"/>
      <c r="X38" s="759"/>
      <c r="Y38" s="759"/>
      <c r="Z38" s="759"/>
      <c r="AA38" s="759"/>
      <c r="AB38" s="759"/>
      <c r="AC38" s="759"/>
      <c r="AD38" s="759"/>
      <c r="AE38" s="759"/>
      <c r="AF38" s="759"/>
      <c r="AG38" s="759"/>
      <c r="AH38" s="759"/>
      <c r="AI38" s="759"/>
      <c r="AJ38" s="759"/>
      <c r="AK38" s="759"/>
      <c r="AL38" s="759"/>
      <c r="AM38" s="759"/>
      <c r="AN38" s="759"/>
      <c r="AO38" s="759"/>
      <c r="AP38" s="759"/>
      <c r="AQ38" s="759"/>
      <c r="AR38" s="759"/>
      <c r="AS38" s="759"/>
      <c r="AT38" s="759"/>
      <c r="AU38" s="759"/>
      <c r="AV38" s="759"/>
      <c r="AW38" s="759"/>
      <c r="AX38" s="759"/>
      <c r="AY38" s="759"/>
      <c r="AZ38" s="759"/>
      <c r="BA38" s="759"/>
      <c r="BB38" s="759"/>
      <c r="BC38" s="759"/>
      <c r="BD38" s="759"/>
      <c r="BE38" s="759"/>
      <c r="BF38" s="759"/>
      <c r="BG38" s="759"/>
      <c r="BH38" s="759"/>
      <c r="BI38" s="759"/>
      <c r="BJ38" s="759"/>
      <c r="BK38" s="759"/>
      <c r="BL38" s="759"/>
      <c r="BM38" s="759"/>
      <c r="BN38" s="759"/>
      <c r="BO38" s="759"/>
      <c r="BP38" s="759"/>
      <c r="BQ38" s="759"/>
      <c r="BR38" s="759"/>
      <c r="BS38" s="759"/>
      <c r="BT38" s="759"/>
      <c r="BU38" s="759"/>
      <c r="BV38" s="759"/>
      <c r="BW38" s="759"/>
      <c r="BX38" s="759"/>
      <c r="BY38" s="759"/>
      <c r="BZ38" s="759"/>
      <c r="CA38" s="759"/>
      <c r="CB38" s="759"/>
      <c r="CC38" s="759"/>
      <c r="CD38" s="759"/>
      <c r="CE38" s="759"/>
      <c r="CF38" s="759"/>
      <c r="CG38" s="759"/>
      <c r="CH38" s="759"/>
      <c r="CI38" s="759"/>
      <c r="CJ38" s="759"/>
      <c r="CK38" s="759"/>
      <c r="CL38" s="759"/>
      <c r="CM38" s="759"/>
      <c r="CN38" s="759"/>
      <c r="CO38" s="759"/>
      <c r="CP38" s="759"/>
      <c r="CQ38" s="759"/>
      <c r="CR38" s="759"/>
      <c r="CS38" s="759"/>
      <c r="CT38" s="759"/>
      <c r="CU38" s="759"/>
      <c r="CV38" s="759"/>
      <c r="CW38" s="759"/>
      <c r="CX38" s="759"/>
      <c r="CY38" s="759"/>
      <c r="CZ38" s="759"/>
      <c r="DA38" s="759"/>
      <c r="DB38" s="759"/>
      <c r="DC38" s="759"/>
      <c r="DD38" s="759"/>
      <c r="DE38" s="759"/>
      <c r="DF38" s="759"/>
      <c r="DG38" s="759"/>
      <c r="DH38" s="759"/>
      <c r="DI38" s="759"/>
      <c r="DJ38" s="759"/>
      <c r="DK38" s="759"/>
      <c r="DL38" s="759"/>
      <c r="DM38" s="759"/>
      <c r="DN38" s="759"/>
      <c r="DO38" s="759"/>
      <c r="DP38" s="759"/>
      <c r="DQ38" s="759"/>
      <c r="DR38" s="759"/>
      <c r="DS38" s="759"/>
      <c r="DT38" s="759"/>
      <c r="DU38" s="759"/>
      <c r="DV38" s="759"/>
      <c r="DW38" s="759"/>
      <c r="DX38" s="759"/>
      <c r="DY38" s="759"/>
      <c r="DZ38" s="759"/>
      <c r="EA38" s="759"/>
      <c r="EB38" s="759"/>
      <c r="EC38" s="759"/>
      <c r="ED38" s="759"/>
      <c r="EE38" s="759"/>
      <c r="EF38" s="759"/>
      <c r="EG38" s="759"/>
      <c r="EH38" s="759"/>
      <c r="EI38" s="759"/>
      <c r="EJ38" s="759"/>
      <c r="EK38" s="759"/>
    </row>
    <row r="39" spans="1:141" s="760" customFormat="1" ht="12.95" customHeight="1">
      <c r="A39" s="770" t="s">
        <v>702</v>
      </c>
      <c r="B39" s="771">
        <v>4.5599999999999996</v>
      </c>
      <c r="C39" s="779" t="s">
        <v>169</v>
      </c>
      <c r="D39" s="780" t="s">
        <v>169</v>
      </c>
      <c r="E39" s="781" t="s">
        <v>169</v>
      </c>
      <c r="F39" s="781" t="s">
        <v>169</v>
      </c>
      <c r="G39" s="781" t="s">
        <v>169</v>
      </c>
      <c r="H39" s="781" t="s">
        <v>169</v>
      </c>
      <c r="I39" s="781" t="s">
        <v>169</v>
      </c>
      <c r="J39" s="782" t="s">
        <v>169</v>
      </c>
      <c r="K39" s="783" t="s">
        <v>169</v>
      </c>
      <c r="L39" s="784" t="s">
        <v>169</v>
      </c>
      <c r="M39" s="784" t="s">
        <v>169</v>
      </c>
      <c r="N39" s="784" t="s">
        <v>169</v>
      </c>
      <c r="O39" s="784" t="s">
        <v>169</v>
      </c>
      <c r="P39" s="784" t="s">
        <v>169</v>
      </c>
      <c r="Q39" s="785" t="s">
        <v>169</v>
      </c>
      <c r="R39" s="759"/>
      <c r="S39" s="759" t="s">
        <v>455</v>
      </c>
      <c r="T39" s="759"/>
      <c r="U39" s="759"/>
      <c r="V39" s="759"/>
      <c r="W39" s="759"/>
      <c r="X39" s="759"/>
      <c r="Y39" s="759"/>
      <c r="Z39" s="759"/>
      <c r="AA39" s="759"/>
      <c r="AB39" s="759"/>
      <c r="AC39" s="759"/>
      <c r="AD39" s="759"/>
      <c r="AE39" s="759"/>
      <c r="AF39" s="759"/>
      <c r="AG39" s="759"/>
      <c r="AH39" s="759"/>
      <c r="AI39" s="759"/>
      <c r="AJ39" s="759"/>
      <c r="AK39" s="759"/>
      <c r="AL39" s="759"/>
      <c r="AM39" s="759"/>
      <c r="AN39" s="759"/>
      <c r="AO39" s="759"/>
      <c r="AP39" s="759"/>
      <c r="AQ39" s="759"/>
      <c r="AR39" s="759"/>
      <c r="AS39" s="759"/>
      <c r="AT39" s="759"/>
      <c r="AU39" s="759"/>
      <c r="AV39" s="759"/>
      <c r="AW39" s="759"/>
      <c r="AX39" s="759"/>
      <c r="AY39" s="759"/>
      <c r="AZ39" s="759"/>
      <c r="BA39" s="759"/>
      <c r="BB39" s="759"/>
      <c r="BC39" s="759"/>
      <c r="BD39" s="759"/>
      <c r="BE39" s="759"/>
      <c r="BF39" s="759"/>
      <c r="BG39" s="759"/>
      <c r="BH39" s="759"/>
      <c r="BI39" s="759"/>
      <c r="BJ39" s="759"/>
      <c r="BK39" s="759"/>
      <c r="BL39" s="759"/>
      <c r="BM39" s="759"/>
      <c r="BN39" s="759"/>
      <c r="BO39" s="759"/>
      <c r="BP39" s="759"/>
      <c r="BQ39" s="759"/>
      <c r="BR39" s="759"/>
      <c r="BS39" s="759"/>
      <c r="BT39" s="759"/>
      <c r="BU39" s="759"/>
      <c r="BV39" s="759"/>
      <c r="BW39" s="759"/>
      <c r="BX39" s="759"/>
      <c r="BY39" s="759"/>
      <c r="BZ39" s="759"/>
      <c r="CA39" s="759"/>
      <c r="CB39" s="759"/>
      <c r="CC39" s="759"/>
      <c r="CD39" s="759"/>
      <c r="CE39" s="759"/>
      <c r="CF39" s="759"/>
      <c r="CG39" s="759"/>
      <c r="CH39" s="759"/>
      <c r="CI39" s="759"/>
      <c r="CJ39" s="759"/>
      <c r="CK39" s="759"/>
      <c r="CL39" s="759"/>
      <c r="CM39" s="759"/>
      <c r="CN39" s="759"/>
      <c r="CO39" s="759"/>
      <c r="CP39" s="759"/>
      <c r="CQ39" s="759"/>
      <c r="CR39" s="759"/>
      <c r="CS39" s="759"/>
      <c r="CT39" s="759"/>
      <c r="CU39" s="759"/>
      <c r="CV39" s="759"/>
      <c r="CW39" s="759"/>
      <c r="CX39" s="759"/>
      <c r="CY39" s="759"/>
      <c r="CZ39" s="759"/>
      <c r="DA39" s="759"/>
      <c r="DB39" s="759"/>
      <c r="DC39" s="759"/>
      <c r="DD39" s="759"/>
      <c r="DE39" s="759"/>
      <c r="DF39" s="759"/>
      <c r="DG39" s="759"/>
      <c r="DH39" s="759"/>
      <c r="DI39" s="759"/>
      <c r="DJ39" s="759"/>
      <c r="DK39" s="759"/>
      <c r="DL39" s="759"/>
      <c r="DM39" s="759"/>
      <c r="DN39" s="759"/>
      <c r="DO39" s="759"/>
      <c r="DP39" s="759"/>
      <c r="DQ39" s="759"/>
      <c r="DR39" s="759"/>
      <c r="DS39" s="759"/>
      <c r="DT39" s="759"/>
      <c r="DU39" s="759"/>
      <c r="DV39" s="759"/>
      <c r="DW39" s="759"/>
      <c r="DX39" s="759"/>
      <c r="DY39" s="759"/>
      <c r="DZ39" s="759"/>
      <c r="EA39" s="759"/>
      <c r="EB39" s="759"/>
      <c r="EC39" s="759"/>
      <c r="ED39" s="759"/>
      <c r="EE39" s="759"/>
      <c r="EF39" s="759"/>
      <c r="EG39" s="759"/>
      <c r="EH39" s="759"/>
      <c r="EI39" s="759"/>
      <c r="EJ39" s="759"/>
      <c r="EK39" s="759"/>
    </row>
    <row r="40" spans="1:141" s="760" customFormat="1" ht="12.95" customHeight="1">
      <c r="A40" s="770" t="s">
        <v>704</v>
      </c>
      <c r="B40" s="771">
        <v>11.94</v>
      </c>
      <c r="C40" s="779">
        <v>75.8</v>
      </c>
      <c r="D40" s="780">
        <v>87.4</v>
      </c>
      <c r="E40" s="781">
        <v>95.9</v>
      </c>
      <c r="F40" s="781">
        <v>95.2</v>
      </c>
      <c r="G40" s="781">
        <v>97.1</v>
      </c>
      <c r="H40" s="781">
        <v>97.1</v>
      </c>
      <c r="I40" s="781">
        <v>98</v>
      </c>
      <c r="J40" s="782">
        <v>0</v>
      </c>
      <c r="K40" s="783">
        <v>15.303430079155689</v>
      </c>
      <c r="L40" s="784">
        <v>12.426729191090288</v>
      </c>
      <c r="M40" s="784">
        <v>5.8954393770856512</v>
      </c>
      <c r="N40" s="784">
        <v>14.504716981132077</v>
      </c>
      <c r="O40" s="784">
        <v>14.10105757931845</v>
      </c>
      <c r="P40" s="784">
        <v>9.9887766554433313</v>
      </c>
      <c r="Q40" s="785">
        <v>0.92687950566427446</v>
      </c>
      <c r="R40" s="759"/>
      <c r="S40" s="759" t="s">
        <v>455</v>
      </c>
      <c r="T40" s="759"/>
      <c r="U40" s="759"/>
      <c r="V40" s="759"/>
      <c r="W40" s="759"/>
      <c r="X40" s="759"/>
      <c r="Y40" s="759"/>
      <c r="Z40" s="759"/>
      <c r="AA40" s="759"/>
      <c r="AB40" s="759"/>
      <c r="AC40" s="759"/>
      <c r="AD40" s="759"/>
      <c r="AE40" s="759"/>
      <c r="AF40" s="759"/>
      <c r="AG40" s="759"/>
      <c r="AH40" s="759"/>
      <c r="AI40" s="759"/>
      <c r="AJ40" s="759"/>
      <c r="AK40" s="759"/>
      <c r="AL40" s="759"/>
      <c r="AM40" s="759"/>
      <c r="AN40" s="759"/>
      <c r="AO40" s="759"/>
      <c r="AP40" s="759"/>
      <c r="AQ40" s="759"/>
      <c r="AR40" s="759"/>
      <c r="AS40" s="759"/>
      <c r="AT40" s="759"/>
      <c r="AU40" s="759"/>
      <c r="AV40" s="759"/>
      <c r="AW40" s="759"/>
      <c r="AX40" s="759"/>
      <c r="AY40" s="759"/>
      <c r="AZ40" s="759"/>
      <c r="BA40" s="759"/>
      <c r="BB40" s="759"/>
      <c r="BC40" s="759"/>
      <c r="BD40" s="759"/>
      <c r="BE40" s="759"/>
      <c r="BF40" s="759"/>
      <c r="BG40" s="759"/>
      <c r="BH40" s="759"/>
      <c r="BI40" s="759"/>
      <c r="BJ40" s="759"/>
      <c r="BK40" s="759"/>
      <c r="BL40" s="759"/>
      <c r="BM40" s="759"/>
      <c r="BN40" s="759"/>
      <c r="BO40" s="759"/>
      <c r="BP40" s="759"/>
      <c r="BQ40" s="759"/>
      <c r="BR40" s="759"/>
      <c r="BS40" s="759"/>
      <c r="BT40" s="759"/>
      <c r="BU40" s="759"/>
      <c r="BV40" s="759"/>
      <c r="BW40" s="759"/>
      <c r="BX40" s="759"/>
      <c r="BY40" s="759"/>
      <c r="BZ40" s="759"/>
      <c r="CA40" s="759"/>
      <c r="CB40" s="759"/>
      <c r="CC40" s="759"/>
      <c r="CD40" s="759"/>
      <c r="CE40" s="759"/>
      <c r="CF40" s="759"/>
      <c r="CG40" s="759"/>
      <c r="CH40" s="759"/>
      <c r="CI40" s="759"/>
      <c r="CJ40" s="759"/>
      <c r="CK40" s="759"/>
      <c r="CL40" s="759"/>
      <c r="CM40" s="759"/>
      <c r="CN40" s="759"/>
      <c r="CO40" s="759"/>
      <c r="CP40" s="759"/>
      <c r="CQ40" s="759"/>
      <c r="CR40" s="759"/>
      <c r="CS40" s="759"/>
      <c r="CT40" s="759"/>
      <c r="CU40" s="759"/>
      <c r="CV40" s="759"/>
      <c r="CW40" s="759"/>
      <c r="CX40" s="759"/>
      <c r="CY40" s="759"/>
      <c r="CZ40" s="759"/>
      <c r="DA40" s="759"/>
      <c r="DB40" s="759"/>
      <c r="DC40" s="759"/>
      <c r="DD40" s="759"/>
      <c r="DE40" s="759"/>
      <c r="DF40" s="759"/>
      <c r="DG40" s="759"/>
      <c r="DH40" s="759"/>
      <c r="DI40" s="759"/>
      <c r="DJ40" s="759"/>
      <c r="DK40" s="759"/>
      <c r="DL40" s="759"/>
      <c r="DM40" s="759"/>
      <c r="DN40" s="759"/>
      <c r="DO40" s="759"/>
      <c r="DP40" s="759"/>
      <c r="DQ40" s="759"/>
      <c r="DR40" s="759"/>
      <c r="DS40" s="759"/>
      <c r="DT40" s="759"/>
      <c r="DU40" s="759"/>
      <c r="DV40" s="759"/>
      <c r="DW40" s="759"/>
      <c r="DX40" s="759"/>
      <c r="DY40" s="759"/>
      <c r="DZ40" s="759"/>
      <c r="EA40" s="759"/>
      <c r="EB40" s="759"/>
      <c r="EC40" s="759"/>
      <c r="ED40" s="759"/>
      <c r="EE40" s="759"/>
      <c r="EF40" s="759"/>
      <c r="EG40" s="759"/>
      <c r="EH40" s="759"/>
      <c r="EI40" s="759"/>
      <c r="EJ40" s="759"/>
      <c r="EK40" s="759"/>
    </row>
    <row r="41" spans="1:141" s="760" customFormat="1" ht="12.95" customHeight="1">
      <c r="A41" s="770" t="s">
        <v>706</v>
      </c>
      <c r="B41" s="771">
        <v>189.32</v>
      </c>
      <c r="C41" s="779">
        <v>109.1</v>
      </c>
      <c r="D41" s="780">
        <v>114.9</v>
      </c>
      <c r="E41" s="781">
        <v>118.8</v>
      </c>
      <c r="F41" s="781">
        <v>119.8</v>
      </c>
      <c r="G41" s="781">
        <v>122.4</v>
      </c>
      <c r="H41" s="781">
        <v>120</v>
      </c>
      <c r="I41" s="781">
        <v>122.2</v>
      </c>
      <c r="J41" s="782">
        <v>-8.7792642140468189</v>
      </c>
      <c r="K41" s="783">
        <v>5.3162236480293501</v>
      </c>
      <c r="L41" s="784">
        <v>4.3936731107205702</v>
      </c>
      <c r="M41" s="784">
        <v>4.355400696864109</v>
      </c>
      <c r="N41" s="784">
        <v>7.1803852889667183</v>
      </c>
      <c r="O41" s="784">
        <v>4.5296167247386876</v>
      </c>
      <c r="P41" s="784">
        <v>5.7093425605536368</v>
      </c>
      <c r="Q41" s="785">
        <v>1.8333333333333286</v>
      </c>
      <c r="R41" s="759"/>
      <c r="S41" s="759" t="s">
        <v>455</v>
      </c>
      <c r="T41" s="759"/>
      <c r="U41" s="759"/>
      <c r="V41" s="759"/>
      <c r="W41" s="759"/>
      <c r="X41" s="759"/>
      <c r="Y41" s="759"/>
      <c r="Z41" s="759"/>
      <c r="AA41" s="759"/>
      <c r="AB41" s="759"/>
      <c r="AC41" s="759"/>
      <c r="AD41" s="759"/>
      <c r="AE41" s="759"/>
      <c r="AF41" s="759"/>
      <c r="AG41" s="759"/>
      <c r="AH41" s="759"/>
      <c r="AI41" s="759"/>
      <c r="AJ41" s="759"/>
      <c r="AK41" s="759"/>
      <c r="AL41" s="759"/>
      <c r="AM41" s="759"/>
      <c r="AN41" s="759"/>
      <c r="AO41" s="759"/>
      <c r="AP41" s="759"/>
      <c r="AQ41" s="759"/>
      <c r="AR41" s="759"/>
      <c r="AS41" s="759"/>
      <c r="AT41" s="759"/>
      <c r="AU41" s="759"/>
      <c r="AV41" s="759"/>
      <c r="AW41" s="759"/>
      <c r="AX41" s="759"/>
      <c r="AY41" s="759"/>
      <c r="AZ41" s="759"/>
      <c r="BA41" s="759"/>
      <c r="BB41" s="759"/>
      <c r="BC41" s="759"/>
      <c r="BD41" s="759"/>
      <c r="BE41" s="759"/>
      <c r="BF41" s="759"/>
      <c r="BG41" s="759"/>
      <c r="BH41" s="759"/>
      <c r="BI41" s="759"/>
      <c r="BJ41" s="759"/>
      <c r="BK41" s="759"/>
      <c r="BL41" s="759"/>
      <c r="BM41" s="759"/>
      <c r="BN41" s="759"/>
      <c r="BO41" s="759"/>
      <c r="BP41" s="759"/>
      <c r="BQ41" s="759"/>
      <c r="BR41" s="759"/>
      <c r="BS41" s="759"/>
      <c r="BT41" s="759"/>
      <c r="BU41" s="759"/>
      <c r="BV41" s="759"/>
      <c r="BW41" s="759"/>
      <c r="BX41" s="759"/>
      <c r="BY41" s="759"/>
      <c r="BZ41" s="759"/>
      <c r="CA41" s="759"/>
      <c r="CB41" s="759"/>
      <c r="CC41" s="759"/>
      <c r="CD41" s="759"/>
      <c r="CE41" s="759"/>
      <c r="CF41" s="759"/>
      <c r="CG41" s="759"/>
      <c r="CH41" s="759"/>
      <c r="CI41" s="759"/>
      <c r="CJ41" s="759"/>
      <c r="CK41" s="759"/>
      <c r="CL41" s="759"/>
      <c r="CM41" s="759"/>
      <c r="CN41" s="759"/>
      <c r="CO41" s="759"/>
      <c r="CP41" s="759"/>
      <c r="CQ41" s="759"/>
      <c r="CR41" s="759"/>
      <c r="CS41" s="759"/>
      <c r="CT41" s="759"/>
      <c r="CU41" s="759"/>
      <c r="CV41" s="759"/>
      <c r="CW41" s="759"/>
      <c r="CX41" s="759"/>
      <c r="CY41" s="759"/>
      <c r="CZ41" s="759"/>
      <c r="DA41" s="759"/>
      <c r="DB41" s="759"/>
      <c r="DC41" s="759"/>
      <c r="DD41" s="759"/>
      <c r="DE41" s="759"/>
      <c r="DF41" s="759"/>
      <c r="DG41" s="759"/>
      <c r="DH41" s="759"/>
      <c r="DI41" s="759"/>
      <c r="DJ41" s="759"/>
      <c r="DK41" s="759"/>
      <c r="DL41" s="759"/>
      <c r="DM41" s="759"/>
      <c r="DN41" s="759"/>
      <c r="DO41" s="759"/>
      <c r="DP41" s="759"/>
      <c r="DQ41" s="759"/>
      <c r="DR41" s="759"/>
      <c r="DS41" s="759"/>
      <c r="DT41" s="759"/>
      <c r="DU41" s="759"/>
      <c r="DV41" s="759"/>
      <c r="DW41" s="759"/>
      <c r="DX41" s="759"/>
      <c r="DY41" s="759"/>
      <c r="DZ41" s="759"/>
      <c r="EA41" s="759"/>
      <c r="EB41" s="759"/>
      <c r="EC41" s="759"/>
      <c r="ED41" s="759"/>
      <c r="EE41" s="759"/>
      <c r="EF41" s="759"/>
      <c r="EG41" s="759"/>
      <c r="EH41" s="759"/>
      <c r="EI41" s="759"/>
      <c r="EJ41" s="759"/>
      <c r="EK41" s="759"/>
    </row>
    <row r="42" spans="1:141" s="760" customFormat="1" ht="12.95" customHeight="1">
      <c r="A42" s="770" t="s">
        <v>707</v>
      </c>
      <c r="B42" s="771">
        <v>74.849999999999994</v>
      </c>
      <c r="C42" s="779">
        <v>128.19999999999999</v>
      </c>
      <c r="D42" s="780">
        <v>123.5</v>
      </c>
      <c r="E42" s="781">
        <v>116.8</v>
      </c>
      <c r="F42" s="781">
        <v>117.1</v>
      </c>
      <c r="G42" s="781">
        <v>117.4</v>
      </c>
      <c r="H42" s="781">
        <v>115.4</v>
      </c>
      <c r="I42" s="781">
        <v>115.5</v>
      </c>
      <c r="J42" s="782">
        <v>-2.0626432391138394</v>
      </c>
      <c r="K42" s="783">
        <v>-3.6661466458658367</v>
      </c>
      <c r="L42" s="784">
        <v>-6.783719074221878</v>
      </c>
      <c r="M42" s="784">
        <v>-9.1543832428239114</v>
      </c>
      <c r="N42" s="784">
        <v>-6.6772655007949027</v>
      </c>
      <c r="O42" s="784">
        <v>-7.9010375099760495</v>
      </c>
      <c r="P42" s="784">
        <v>-7.3777064955894218</v>
      </c>
      <c r="Q42" s="785">
        <v>8.6655112651641275E-2</v>
      </c>
      <c r="R42" s="759"/>
      <c r="S42" s="759" t="s">
        <v>455</v>
      </c>
      <c r="T42" s="759"/>
      <c r="U42" s="759"/>
      <c r="V42" s="759"/>
      <c r="W42" s="759"/>
      <c r="X42" s="759"/>
      <c r="Y42" s="759"/>
      <c r="Z42" s="759"/>
      <c r="AA42" s="759"/>
      <c r="AB42" s="759"/>
      <c r="AC42" s="759"/>
      <c r="AD42" s="759"/>
      <c r="AE42" s="759"/>
      <c r="AF42" s="759"/>
      <c r="AG42" s="759"/>
      <c r="AH42" s="759"/>
      <c r="AI42" s="759"/>
      <c r="AJ42" s="759"/>
      <c r="AK42" s="759"/>
      <c r="AL42" s="759"/>
      <c r="AM42" s="759"/>
      <c r="AN42" s="759"/>
      <c r="AO42" s="759"/>
      <c r="AP42" s="759"/>
      <c r="AQ42" s="759"/>
      <c r="AR42" s="759"/>
      <c r="AS42" s="759"/>
      <c r="AT42" s="759"/>
      <c r="AU42" s="759"/>
      <c r="AV42" s="759"/>
      <c r="AW42" s="759"/>
      <c r="AX42" s="759"/>
      <c r="AY42" s="759"/>
      <c r="AZ42" s="759"/>
      <c r="BA42" s="759"/>
      <c r="BB42" s="759"/>
      <c r="BC42" s="759"/>
      <c r="BD42" s="759"/>
      <c r="BE42" s="759"/>
      <c r="BF42" s="759"/>
      <c r="BG42" s="759"/>
      <c r="BH42" s="759"/>
      <c r="BI42" s="759"/>
      <c r="BJ42" s="759"/>
      <c r="BK42" s="759"/>
      <c r="BL42" s="759"/>
      <c r="BM42" s="759"/>
      <c r="BN42" s="759"/>
      <c r="BO42" s="759"/>
      <c r="BP42" s="759"/>
      <c r="BQ42" s="759"/>
      <c r="BR42" s="759"/>
      <c r="BS42" s="759"/>
      <c r="BT42" s="759"/>
      <c r="BU42" s="759"/>
      <c r="BV42" s="759"/>
      <c r="BW42" s="759"/>
      <c r="BX42" s="759"/>
      <c r="BY42" s="759"/>
      <c r="BZ42" s="759"/>
      <c r="CA42" s="759"/>
      <c r="CB42" s="759"/>
      <c r="CC42" s="759"/>
      <c r="CD42" s="759"/>
      <c r="CE42" s="759"/>
      <c r="CF42" s="759"/>
      <c r="CG42" s="759"/>
      <c r="CH42" s="759"/>
      <c r="CI42" s="759"/>
      <c r="CJ42" s="759"/>
      <c r="CK42" s="759"/>
      <c r="CL42" s="759"/>
      <c r="CM42" s="759"/>
      <c r="CN42" s="759"/>
      <c r="CO42" s="759"/>
      <c r="CP42" s="759"/>
      <c r="CQ42" s="759"/>
      <c r="CR42" s="759"/>
      <c r="CS42" s="759"/>
      <c r="CT42" s="759"/>
      <c r="CU42" s="759"/>
      <c r="CV42" s="759"/>
      <c r="CW42" s="759"/>
      <c r="CX42" s="759"/>
      <c r="CY42" s="759"/>
      <c r="CZ42" s="759"/>
      <c r="DA42" s="759"/>
      <c r="DB42" s="759"/>
      <c r="DC42" s="759"/>
      <c r="DD42" s="759"/>
      <c r="DE42" s="759"/>
      <c r="DF42" s="759"/>
      <c r="DG42" s="759"/>
      <c r="DH42" s="759"/>
      <c r="DI42" s="759"/>
      <c r="DJ42" s="759"/>
      <c r="DK42" s="759"/>
      <c r="DL42" s="759"/>
      <c r="DM42" s="759"/>
      <c r="DN42" s="759"/>
      <c r="DO42" s="759"/>
      <c r="DP42" s="759"/>
      <c r="DQ42" s="759"/>
      <c r="DR42" s="759"/>
      <c r="DS42" s="759"/>
      <c r="DT42" s="759"/>
      <c r="DU42" s="759"/>
      <c r="DV42" s="759"/>
      <c r="DW42" s="759"/>
      <c r="DX42" s="759"/>
      <c r="DY42" s="759"/>
      <c r="DZ42" s="759"/>
      <c r="EA42" s="759"/>
      <c r="EB42" s="759"/>
      <c r="EC42" s="759"/>
      <c r="ED42" s="759"/>
      <c r="EE42" s="759"/>
      <c r="EF42" s="759"/>
      <c r="EG42" s="759"/>
      <c r="EH42" s="759"/>
      <c r="EI42" s="759"/>
      <c r="EJ42" s="759"/>
      <c r="EK42" s="759"/>
    </row>
    <row r="43" spans="1:141" s="760" customFormat="1" ht="12.95" customHeight="1">
      <c r="A43" s="770" t="s">
        <v>708</v>
      </c>
      <c r="B43" s="771">
        <v>11.32</v>
      </c>
      <c r="C43" s="779">
        <v>94.6</v>
      </c>
      <c r="D43" s="780">
        <v>94</v>
      </c>
      <c r="E43" s="781">
        <v>95.1</v>
      </c>
      <c r="F43" s="781">
        <v>97.1</v>
      </c>
      <c r="G43" s="781">
        <v>93.1</v>
      </c>
      <c r="H43" s="781">
        <v>94.3</v>
      </c>
      <c r="I43" s="781">
        <v>97.1</v>
      </c>
      <c r="J43" s="782">
        <v>-15.761353517364213</v>
      </c>
      <c r="K43" s="783">
        <v>-0.63424947145877297</v>
      </c>
      <c r="L43" s="784">
        <v>3.8209606986899587</v>
      </c>
      <c r="M43" s="784">
        <v>3.0785562632696326</v>
      </c>
      <c r="N43" s="784">
        <v>-0.74626865671642406</v>
      </c>
      <c r="O43" s="784">
        <v>-0.42238648363253617</v>
      </c>
      <c r="P43" s="784">
        <v>1.6753926701570663</v>
      </c>
      <c r="Q43" s="785">
        <v>2.9692470837751728</v>
      </c>
      <c r="R43" s="759"/>
      <c r="S43" s="759" t="s">
        <v>455</v>
      </c>
      <c r="T43" s="759"/>
      <c r="U43" s="759"/>
      <c r="V43" s="759"/>
      <c r="W43" s="759"/>
      <c r="X43" s="759"/>
      <c r="Y43" s="759"/>
      <c r="Z43" s="759"/>
      <c r="AA43" s="759"/>
      <c r="AB43" s="759"/>
      <c r="AC43" s="759"/>
      <c r="AD43" s="759"/>
      <c r="AE43" s="759"/>
      <c r="AF43" s="759"/>
      <c r="AG43" s="759"/>
      <c r="AH43" s="759"/>
      <c r="AI43" s="759"/>
      <c r="AJ43" s="759"/>
      <c r="AK43" s="759"/>
      <c r="AL43" s="759"/>
      <c r="AM43" s="759"/>
      <c r="AN43" s="759"/>
      <c r="AO43" s="759"/>
      <c r="AP43" s="759"/>
      <c r="AQ43" s="759"/>
      <c r="AR43" s="759"/>
      <c r="AS43" s="759"/>
      <c r="AT43" s="759"/>
      <c r="AU43" s="759"/>
      <c r="AV43" s="759"/>
      <c r="AW43" s="759"/>
      <c r="AX43" s="759"/>
      <c r="AY43" s="759"/>
      <c r="AZ43" s="759"/>
      <c r="BA43" s="759"/>
      <c r="BB43" s="759"/>
      <c r="BC43" s="759"/>
      <c r="BD43" s="759"/>
      <c r="BE43" s="759"/>
      <c r="BF43" s="759"/>
      <c r="BG43" s="759"/>
      <c r="BH43" s="759"/>
      <c r="BI43" s="759"/>
      <c r="BJ43" s="759"/>
      <c r="BK43" s="759"/>
      <c r="BL43" s="759"/>
      <c r="BM43" s="759"/>
      <c r="BN43" s="759"/>
      <c r="BO43" s="759"/>
      <c r="BP43" s="759"/>
      <c r="BQ43" s="759"/>
      <c r="BR43" s="759"/>
      <c r="BS43" s="759"/>
      <c r="BT43" s="759"/>
      <c r="BU43" s="759"/>
      <c r="BV43" s="759"/>
      <c r="BW43" s="759"/>
      <c r="BX43" s="759"/>
      <c r="BY43" s="759"/>
      <c r="BZ43" s="759"/>
      <c r="CA43" s="759"/>
      <c r="CB43" s="759"/>
      <c r="CC43" s="759"/>
      <c r="CD43" s="759"/>
      <c r="CE43" s="759"/>
      <c r="CF43" s="759"/>
      <c r="CG43" s="759"/>
      <c r="CH43" s="759"/>
      <c r="CI43" s="759"/>
      <c r="CJ43" s="759"/>
      <c r="CK43" s="759"/>
      <c r="CL43" s="759"/>
      <c r="CM43" s="759"/>
      <c r="CN43" s="759"/>
      <c r="CO43" s="759"/>
      <c r="CP43" s="759"/>
      <c r="CQ43" s="759"/>
      <c r="CR43" s="759"/>
      <c r="CS43" s="759"/>
      <c r="CT43" s="759"/>
      <c r="CU43" s="759"/>
      <c r="CV43" s="759"/>
      <c r="CW43" s="759"/>
      <c r="CX43" s="759"/>
      <c r="CY43" s="759"/>
      <c r="CZ43" s="759"/>
      <c r="DA43" s="759"/>
      <c r="DB43" s="759"/>
      <c r="DC43" s="759"/>
      <c r="DD43" s="759"/>
      <c r="DE43" s="759"/>
      <c r="DF43" s="759"/>
      <c r="DG43" s="759"/>
      <c r="DH43" s="759"/>
      <c r="DI43" s="759"/>
      <c r="DJ43" s="759"/>
      <c r="DK43" s="759"/>
      <c r="DL43" s="759"/>
      <c r="DM43" s="759"/>
      <c r="DN43" s="759"/>
      <c r="DO43" s="759"/>
      <c r="DP43" s="759"/>
      <c r="DQ43" s="759"/>
      <c r="DR43" s="759"/>
      <c r="DS43" s="759"/>
      <c r="DT43" s="759"/>
      <c r="DU43" s="759"/>
      <c r="DV43" s="759"/>
      <c r="DW43" s="759"/>
      <c r="DX43" s="759"/>
      <c r="DY43" s="759"/>
      <c r="DZ43" s="759"/>
      <c r="EA43" s="759"/>
      <c r="EB43" s="759"/>
      <c r="EC43" s="759"/>
      <c r="ED43" s="759"/>
      <c r="EE43" s="759"/>
      <c r="EF43" s="759"/>
      <c r="EG43" s="759"/>
      <c r="EH43" s="759"/>
      <c r="EI43" s="759"/>
      <c r="EJ43" s="759"/>
      <c r="EK43" s="759"/>
    </row>
    <row r="44" spans="1:141" s="760" customFormat="1" ht="12.95" customHeight="1">
      <c r="A44" s="770" t="s">
        <v>709</v>
      </c>
      <c r="B44" s="771">
        <v>63.53</v>
      </c>
      <c r="C44" s="779">
        <v>134.19999999999999</v>
      </c>
      <c r="D44" s="780">
        <v>128.80000000000001</v>
      </c>
      <c r="E44" s="781">
        <v>120.7</v>
      </c>
      <c r="F44" s="781">
        <v>120.6</v>
      </c>
      <c r="G44" s="781">
        <v>121.8</v>
      </c>
      <c r="H44" s="781">
        <v>119.1</v>
      </c>
      <c r="I44" s="781">
        <v>118.7</v>
      </c>
      <c r="J44" s="782">
        <v>0</v>
      </c>
      <c r="K44" s="783">
        <v>-4.0238450074515413</v>
      </c>
      <c r="L44" s="784">
        <v>-8.1430745814307386</v>
      </c>
      <c r="M44" s="784">
        <v>-10.732790525536643</v>
      </c>
      <c r="N44" s="784">
        <v>-7.3764258555133182</v>
      </c>
      <c r="O44" s="784">
        <v>-8.8752869166029029</v>
      </c>
      <c r="P44" s="784">
        <v>-8.6220169361046999</v>
      </c>
      <c r="Q44" s="785">
        <v>-0.33585222502098588</v>
      </c>
      <c r="R44" s="759"/>
      <c r="S44" s="759" t="s">
        <v>455</v>
      </c>
      <c r="T44" s="759"/>
      <c r="U44" s="759"/>
      <c r="V44" s="759"/>
      <c r="W44" s="759"/>
      <c r="X44" s="759"/>
      <c r="Y44" s="759"/>
      <c r="Z44" s="759"/>
      <c r="AA44" s="759"/>
      <c r="AB44" s="759"/>
      <c r="AC44" s="759"/>
      <c r="AD44" s="759"/>
      <c r="AE44" s="759"/>
      <c r="AF44" s="759"/>
      <c r="AG44" s="759"/>
      <c r="AH44" s="759"/>
      <c r="AI44" s="759"/>
      <c r="AJ44" s="759"/>
      <c r="AK44" s="759"/>
      <c r="AL44" s="759"/>
      <c r="AM44" s="759"/>
      <c r="AN44" s="759"/>
      <c r="AO44" s="759"/>
      <c r="AP44" s="759"/>
      <c r="AQ44" s="759"/>
      <c r="AR44" s="759"/>
      <c r="AS44" s="759"/>
      <c r="AT44" s="759"/>
      <c r="AU44" s="759"/>
      <c r="AV44" s="759"/>
      <c r="AW44" s="759"/>
      <c r="AX44" s="759"/>
      <c r="AY44" s="759"/>
      <c r="AZ44" s="759"/>
      <c r="BA44" s="759"/>
      <c r="BB44" s="759"/>
      <c r="BC44" s="759"/>
      <c r="BD44" s="759"/>
      <c r="BE44" s="759"/>
      <c r="BF44" s="759"/>
      <c r="BG44" s="759"/>
      <c r="BH44" s="759"/>
      <c r="BI44" s="759"/>
      <c r="BJ44" s="759"/>
      <c r="BK44" s="759"/>
      <c r="BL44" s="759"/>
      <c r="BM44" s="759"/>
      <c r="BN44" s="759"/>
      <c r="BO44" s="759"/>
      <c r="BP44" s="759"/>
      <c r="BQ44" s="759"/>
      <c r="BR44" s="759"/>
      <c r="BS44" s="759"/>
      <c r="BT44" s="759"/>
      <c r="BU44" s="759"/>
      <c r="BV44" s="759"/>
      <c r="BW44" s="759"/>
      <c r="BX44" s="759"/>
      <c r="BY44" s="759"/>
      <c r="BZ44" s="759"/>
      <c r="CA44" s="759"/>
      <c r="CB44" s="759"/>
      <c r="CC44" s="759"/>
      <c r="CD44" s="759"/>
      <c r="CE44" s="759"/>
      <c r="CF44" s="759"/>
      <c r="CG44" s="759"/>
      <c r="CH44" s="759"/>
      <c r="CI44" s="759"/>
      <c r="CJ44" s="759"/>
      <c r="CK44" s="759"/>
      <c r="CL44" s="759"/>
      <c r="CM44" s="759"/>
      <c r="CN44" s="759"/>
      <c r="CO44" s="759"/>
      <c r="CP44" s="759"/>
      <c r="CQ44" s="759"/>
      <c r="CR44" s="759"/>
      <c r="CS44" s="759"/>
      <c r="CT44" s="759"/>
      <c r="CU44" s="759"/>
      <c r="CV44" s="759"/>
      <c r="CW44" s="759"/>
      <c r="CX44" s="759"/>
      <c r="CY44" s="759"/>
      <c r="CZ44" s="759"/>
      <c r="DA44" s="759"/>
      <c r="DB44" s="759"/>
      <c r="DC44" s="759"/>
      <c r="DD44" s="759"/>
      <c r="DE44" s="759"/>
      <c r="DF44" s="759"/>
      <c r="DG44" s="759"/>
      <c r="DH44" s="759"/>
      <c r="DI44" s="759"/>
      <c r="DJ44" s="759"/>
      <c r="DK44" s="759"/>
      <c r="DL44" s="759"/>
      <c r="DM44" s="759"/>
      <c r="DN44" s="759"/>
      <c r="DO44" s="759"/>
      <c r="DP44" s="759"/>
      <c r="DQ44" s="759"/>
      <c r="DR44" s="759"/>
      <c r="DS44" s="759"/>
      <c r="DT44" s="759"/>
      <c r="DU44" s="759"/>
      <c r="DV44" s="759"/>
      <c r="DW44" s="759"/>
      <c r="DX44" s="759"/>
      <c r="DY44" s="759"/>
      <c r="DZ44" s="759"/>
      <c r="EA44" s="759"/>
      <c r="EB44" s="759"/>
      <c r="EC44" s="759"/>
      <c r="ED44" s="759"/>
      <c r="EE44" s="759"/>
      <c r="EF44" s="759"/>
      <c r="EG44" s="759"/>
      <c r="EH44" s="759"/>
      <c r="EI44" s="759"/>
      <c r="EJ44" s="759"/>
      <c r="EK44" s="759"/>
    </row>
    <row r="45" spans="1:141" s="760" customFormat="1" ht="12.95" customHeight="1">
      <c r="A45" s="770" t="s">
        <v>710</v>
      </c>
      <c r="B45" s="771">
        <v>114.47</v>
      </c>
      <c r="C45" s="779">
        <v>96.6</v>
      </c>
      <c r="D45" s="780">
        <v>109.2</v>
      </c>
      <c r="E45" s="781">
        <v>120.1</v>
      </c>
      <c r="F45" s="781">
        <v>121.6</v>
      </c>
      <c r="G45" s="781">
        <v>125.7</v>
      </c>
      <c r="H45" s="781">
        <v>123</v>
      </c>
      <c r="I45" s="781">
        <v>126.6</v>
      </c>
      <c r="J45" s="782">
        <v>-13.980409617097067</v>
      </c>
      <c r="K45" s="783">
        <v>13.043478260869577</v>
      </c>
      <c r="L45" s="784">
        <v>12.982126058325491</v>
      </c>
      <c r="M45" s="784">
        <v>15.042573320719015</v>
      </c>
      <c r="N45" s="784">
        <v>17.80693533270852</v>
      </c>
      <c r="O45" s="784">
        <v>13.888888888888886</v>
      </c>
      <c r="P45" s="784">
        <v>15.300546448087431</v>
      </c>
      <c r="Q45" s="785">
        <v>2.9268292682926926</v>
      </c>
      <c r="R45" s="759"/>
      <c r="S45" s="759" t="s">
        <v>455</v>
      </c>
      <c r="T45" s="759"/>
      <c r="U45" s="759"/>
      <c r="V45" s="759"/>
      <c r="W45" s="759"/>
      <c r="X45" s="759"/>
      <c r="Y45" s="759"/>
      <c r="Z45" s="759"/>
      <c r="AA45" s="759"/>
      <c r="AB45" s="759"/>
      <c r="AC45" s="759"/>
      <c r="AD45" s="759"/>
      <c r="AE45" s="759"/>
      <c r="AF45" s="759"/>
      <c r="AG45" s="759"/>
      <c r="AH45" s="759"/>
      <c r="AI45" s="759"/>
      <c r="AJ45" s="759"/>
      <c r="AK45" s="759"/>
      <c r="AL45" s="759"/>
      <c r="AM45" s="759"/>
      <c r="AN45" s="759"/>
      <c r="AO45" s="759"/>
      <c r="AP45" s="759"/>
      <c r="AQ45" s="759"/>
      <c r="AR45" s="759"/>
      <c r="AS45" s="759"/>
      <c r="AT45" s="759"/>
      <c r="AU45" s="759"/>
      <c r="AV45" s="759"/>
      <c r="AW45" s="759"/>
      <c r="AX45" s="759"/>
      <c r="AY45" s="759"/>
      <c r="AZ45" s="759"/>
      <c r="BA45" s="759"/>
      <c r="BB45" s="759"/>
      <c r="BC45" s="759"/>
      <c r="BD45" s="759"/>
      <c r="BE45" s="759"/>
      <c r="BF45" s="759"/>
      <c r="BG45" s="759"/>
      <c r="BH45" s="759"/>
      <c r="BI45" s="759"/>
      <c r="BJ45" s="759"/>
      <c r="BK45" s="759"/>
      <c r="BL45" s="759"/>
      <c r="BM45" s="759"/>
      <c r="BN45" s="759"/>
      <c r="BO45" s="759"/>
      <c r="BP45" s="759"/>
      <c r="BQ45" s="759"/>
      <c r="BR45" s="759"/>
      <c r="BS45" s="759"/>
      <c r="BT45" s="759"/>
      <c r="BU45" s="759"/>
      <c r="BV45" s="759"/>
      <c r="BW45" s="759"/>
      <c r="BX45" s="759"/>
      <c r="BY45" s="759"/>
      <c r="BZ45" s="759"/>
      <c r="CA45" s="759"/>
      <c r="CB45" s="759"/>
      <c r="CC45" s="759"/>
      <c r="CD45" s="759"/>
      <c r="CE45" s="759"/>
      <c r="CF45" s="759"/>
      <c r="CG45" s="759"/>
      <c r="CH45" s="759"/>
      <c r="CI45" s="759"/>
      <c r="CJ45" s="759"/>
      <c r="CK45" s="759"/>
      <c r="CL45" s="759"/>
      <c r="CM45" s="759"/>
      <c r="CN45" s="759"/>
      <c r="CO45" s="759"/>
      <c r="CP45" s="759"/>
      <c r="CQ45" s="759"/>
      <c r="CR45" s="759"/>
      <c r="CS45" s="759"/>
      <c r="CT45" s="759"/>
      <c r="CU45" s="759"/>
      <c r="CV45" s="759"/>
      <c r="CW45" s="759"/>
      <c r="CX45" s="759"/>
      <c r="CY45" s="759"/>
      <c r="CZ45" s="759"/>
      <c r="DA45" s="759"/>
      <c r="DB45" s="759"/>
      <c r="DC45" s="759"/>
      <c r="DD45" s="759"/>
      <c r="DE45" s="759"/>
      <c r="DF45" s="759"/>
      <c r="DG45" s="759"/>
      <c r="DH45" s="759"/>
      <c r="DI45" s="759"/>
      <c r="DJ45" s="759"/>
      <c r="DK45" s="759"/>
      <c r="DL45" s="759"/>
      <c r="DM45" s="759"/>
      <c r="DN45" s="759"/>
      <c r="DO45" s="759"/>
      <c r="DP45" s="759"/>
      <c r="DQ45" s="759"/>
      <c r="DR45" s="759"/>
      <c r="DS45" s="759"/>
      <c r="DT45" s="759"/>
      <c r="DU45" s="759"/>
      <c r="DV45" s="759"/>
      <c r="DW45" s="759"/>
      <c r="DX45" s="759"/>
      <c r="DY45" s="759"/>
      <c r="DZ45" s="759"/>
      <c r="EA45" s="759"/>
      <c r="EB45" s="759"/>
      <c r="EC45" s="759"/>
      <c r="ED45" s="759"/>
      <c r="EE45" s="759"/>
      <c r="EF45" s="759"/>
      <c r="EG45" s="759"/>
      <c r="EH45" s="759"/>
      <c r="EI45" s="759"/>
      <c r="EJ45" s="759"/>
      <c r="EK45" s="759"/>
    </row>
    <row r="46" spans="1:141" s="760" customFormat="1" ht="12.95" customHeight="1">
      <c r="A46" s="770" t="s">
        <v>711</v>
      </c>
      <c r="B46" s="771">
        <v>58.26</v>
      </c>
      <c r="C46" s="779">
        <v>98.3</v>
      </c>
      <c r="D46" s="780">
        <v>110.8</v>
      </c>
      <c r="E46" s="781">
        <v>125.1</v>
      </c>
      <c r="F46" s="781">
        <v>126.8</v>
      </c>
      <c r="G46" s="781">
        <v>128.30000000000001</v>
      </c>
      <c r="H46" s="781">
        <v>125.2</v>
      </c>
      <c r="I46" s="781">
        <v>130.6</v>
      </c>
      <c r="J46" s="782">
        <v>-14.818024263431553</v>
      </c>
      <c r="K46" s="783">
        <v>12.71617497456765</v>
      </c>
      <c r="L46" s="784">
        <v>19.598470363288726</v>
      </c>
      <c r="M46" s="784">
        <v>18.949343339587244</v>
      </c>
      <c r="N46" s="784">
        <v>17.276051188299817</v>
      </c>
      <c r="O46" s="784">
        <v>15.391705069124413</v>
      </c>
      <c r="P46" s="784">
        <v>17.025089605734763</v>
      </c>
      <c r="Q46" s="785">
        <v>4.3130990415335475</v>
      </c>
      <c r="R46" s="759"/>
      <c r="S46" s="759" t="s">
        <v>455</v>
      </c>
      <c r="T46" s="759"/>
      <c r="U46" s="759"/>
      <c r="V46" s="759"/>
      <c r="W46" s="759"/>
      <c r="X46" s="759"/>
      <c r="Y46" s="759"/>
      <c r="Z46" s="759"/>
      <c r="AA46" s="759"/>
      <c r="AB46" s="759"/>
      <c r="AC46" s="759"/>
      <c r="AD46" s="759"/>
      <c r="AE46" s="759"/>
      <c r="AF46" s="759"/>
      <c r="AG46" s="759"/>
      <c r="AH46" s="759"/>
      <c r="AI46" s="759"/>
      <c r="AJ46" s="759"/>
      <c r="AK46" s="759"/>
      <c r="AL46" s="759"/>
      <c r="AM46" s="759"/>
      <c r="AN46" s="759"/>
      <c r="AO46" s="759"/>
      <c r="AP46" s="759"/>
      <c r="AQ46" s="759"/>
      <c r="AR46" s="759"/>
      <c r="AS46" s="759"/>
      <c r="AT46" s="759"/>
      <c r="AU46" s="759"/>
      <c r="AV46" s="759"/>
      <c r="AW46" s="759"/>
      <c r="AX46" s="759"/>
      <c r="AY46" s="759"/>
      <c r="AZ46" s="759"/>
      <c r="BA46" s="759"/>
      <c r="BB46" s="759"/>
      <c r="BC46" s="759"/>
      <c r="BD46" s="759"/>
      <c r="BE46" s="759"/>
      <c r="BF46" s="759"/>
      <c r="BG46" s="759"/>
      <c r="BH46" s="759"/>
      <c r="BI46" s="759"/>
      <c r="BJ46" s="759"/>
      <c r="BK46" s="759"/>
      <c r="BL46" s="759"/>
      <c r="BM46" s="759"/>
      <c r="BN46" s="759"/>
      <c r="BO46" s="759"/>
      <c r="BP46" s="759"/>
      <c r="BQ46" s="759"/>
      <c r="BR46" s="759"/>
      <c r="BS46" s="759"/>
      <c r="BT46" s="759"/>
      <c r="BU46" s="759"/>
      <c r="BV46" s="759"/>
      <c r="BW46" s="759"/>
      <c r="BX46" s="759"/>
      <c r="BY46" s="759"/>
      <c r="BZ46" s="759"/>
      <c r="CA46" s="759"/>
      <c r="CB46" s="759"/>
      <c r="CC46" s="759"/>
      <c r="CD46" s="759"/>
      <c r="CE46" s="759"/>
      <c r="CF46" s="759"/>
      <c r="CG46" s="759"/>
      <c r="CH46" s="759"/>
      <c r="CI46" s="759"/>
      <c r="CJ46" s="759"/>
      <c r="CK46" s="759"/>
      <c r="CL46" s="759"/>
      <c r="CM46" s="759"/>
      <c r="CN46" s="759"/>
      <c r="CO46" s="759"/>
      <c r="CP46" s="759"/>
      <c r="CQ46" s="759"/>
      <c r="CR46" s="759"/>
      <c r="CS46" s="759"/>
      <c r="CT46" s="759"/>
      <c r="CU46" s="759"/>
      <c r="CV46" s="759"/>
      <c r="CW46" s="759"/>
      <c r="CX46" s="759"/>
      <c r="CY46" s="759"/>
      <c r="CZ46" s="759"/>
      <c r="DA46" s="759"/>
      <c r="DB46" s="759"/>
      <c r="DC46" s="759"/>
      <c r="DD46" s="759"/>
      <c r="DE46" s="759"/>
      <c r="DF46" s="759"/>
      <c r="DG46" s="759"/>
      <c r="DH46" s="759"/>
      <c r="DI46" s="759"/>
      <c r="DJ46" s="759"/>
      <c r="DK46" s="759"/>
      <c r="DL46" s="759"/>
      <c r="DM46" s="759"/>
      <c r="DN46" s="759"/>
      <c r="DO46" s="759"/>
      <c r="DP46" s="759"/>
      <c r="DQ46" s="759"/>
      <c r="DR46" s="759"/>
      <c r="DS46" s="759"/>
      <c r="DT46" s="759"/>
      <c r="DU46" s="759"/>
      <c r="DV46" s="759"/>
      <c r="DW46" s="759"/>
      <c r="DX46" s="759"/>
      <c r="DY46" s="759"/>
      <c r="DZ46" s="759"/>
      <c r="EA46" s="759"/>
      <c r="EB46" s="759"/>
      <c r="EC46" s="759"/>
      <c r="ED46" s="759"/>
      <c r="EE46" s="759"/>
      <c r="EF46" s="759"/>
      <c r="EG46" s="759"/>
      <c r="EH46" s="759"/>
      <c r="EI46" s="759"/>
      <c r="EJ46" s="759"/>
      <c r="EK46" s="759"/>
    </row>
    <row r="47" spans="1:141" s="760" customFormat="1" ht="12.95" customHeight="1">
      <c r="A47" s="770" t="s">
        <v>712</v>
      </c>
      <c r="B47" s="787">
        <v>47.35</v>
      </c>
      <c r="C47" s="779">
        <v>99.2</v>
      </c>
      <c r="D47" s="780">
        <v>112.9</v>
      </c>
      <c r="E47" s="781">
        <v>120.1</v>
      </c>
      <c r="F47" s="781">
        <v>120.9</v>
      </c>
      <c r="G47" s="781">
        <v>128.9</v>
      </c>
      <c r="H47" s="781">
        <v>125.8</v>
      </c>
      <c r="I47" s="781">
        <v>127.2</v>
      </c>
      <c r="J47" s="782">
        <v>-13.438045375218138</v>
      </c>
      <c r="K47" s="783">
        <v>13.810483870967744</v>
      </c>
      <c r="L47" s="784">
        <v>5.1663747810858069</v>
      </c>
      <c r="M47" s="784">
        <v>10.209662716499551</v>
      </c>
      <c r="N47" s="784">
        <v>18.148487626031184</v>
      </c>
      <c r="O47" s="784">
        <v>11.327433628318587</v>
      </c>
      <c r="P47" s="784">
        <v>12.866015971606032</v>
      </c>
      <c r="Q47" s="785">
        <v>1.1128775834658313</v>
      </c>
      <c r="R47" s="759"/>
      <c r="S47" s="759" t="s">
        <v>455</v>
      </c>
      <c r="T47" s="759"/>
      <c r="U47" s="759"/>
      <c r="V47" s="759"/>
      <c r="W47" s="759"/>
      <c r="X47" s="759"/>
      <c r="Y47" s="759"/>
      <c r="Z47" s="759"/>
      <c r="AA47" s="759"/>
      <c r="AB47" s="759"/>
      <c r="AC47" s="759"/>
      <c r="AD47" s="759"/>
      <c r="AE47" s="759"/>
      <c r="AF47" s="759"/>
      <c r="AG47" s="759"/>
      <c r="AH47" s="759"/>
      <c r="AI47" s="759"/>
      <c r="AJ47" s="759"/>
      <c r="AK47" s="759"/>
      <c r="AL47" s="759"/>
      <c r="AM47" s="759"/>
      <c r="AN47" s="759"/>
      <c r="AO47" s="759"/>
      <c r="AP47" s="759"/>
      <c r="AQ47" s="759"/>
      <c r="AR47" s="759"/>
      <c r="AS47" s="759"/>
      <c r="AT47" s="759"/>
      <c r="AU47" s="759"/>
      <c r="AV47" s="759"/>
      <c r="AW47" s="759"/>
      <c r="AX47" s="759"/>
      <c r="AY47" s="759"/>
      <c r="AZ47" s="759"/>
      <c r="BA47" s="759"/>
      <c r="BB47" s="759"/>
      <c r="BC47" s="759"/>
      <c r="BD47" s="759"/>
      <c r="BE47" s="759"/>
      <c r="BF47" s="759"/>
      <c r="BG47" s="759"/>
      <c r="BH47" s="759"/>
      <c r="BI47" s="759"/>
      <c r="BJ47" s="759"/>
      <c r="BK47" s="759"/>
      <c r="BL47" s="759"/>
      <c r="BM47" s="759"/>
      <c r="BN47" s="759"/>
      <c r="BO47" s="759"/>
      <c r="BP47" s="759"/>
      <c r="BQ47" s="759"/>
      <c r="BR47" s="759"/>
      <c r="BS47" s="759"/>
      <c r="BT47" s="759"/>
      <c r="BU47" s="759"/>
      <c r="BV47" s="759"/>
      <c r="BW47" s="759"/>
      <c r="BX47" s="759"/>
      <c r="BY47" s="759"/>
      <c r="BZ47" s="759"/>
      <c r="CA47" s="759"/>
      <c r="CB47" s="759"/>
      <c r="CC47" s="759"/>
      <c r="CD47" s="759"/>
      <c r="CE47" s="759"/>
      <c r="CF47" s="759"/>
      <c r="CG47" s="759"/>
      <c r="CH47" s="759"/>
      <c r="CI47" s="759"/>
      <c r="CJ47" s="759"/>
      <c r="CK47" s="759"/>
      <c r="CL47" s="759"/>
      <c r="CM47" s="759"/>
      <c r="CN47" s="759"/>
      <c r="CO47" s="759"/>
      <c r="CP47" s="759"/>
      <c r="CQ47" s="759"/>
      <c r="CR47" s="759"/>
      <c r="CS47" s="759"/>
      <c r="CT47" s="759"/>
      <c r="CU47" s="759"/>
      <c r="CV47" s="759"/>
      <c r="CW47" s="759"/>
      <c r="CX47" s="759"/>
      <c r="CY47" s="759"/>
      <c r="CZ47" s="759"/>
      <c r="DA47" s="759"/>
      <c r="DB47" s="759"/>
      <c r="DC47" s="759"/>
      <c r="DD47" s="759"/>
      <c r="DE47" s="759"/>
      <c r="DF47" s="759"/>
      <c r="DG47" s="759"/>
      <c r="DH47" s="759"/>
      <c r="DI47" s="759"/>
      <c r="DJ47" s="759"/>
      <c r="DK47" s="759"/>
      <c r="DL47" s="759"/>
      <c r="DM47" s="759"/>
      <c r="DN47" s="759"/>
      <c r="DO47" s="759"/>
      <c r="DP47" s="759"/>
      <c r="DQ47" s="759"/>
      <c r="DR47" s="759"/>
      <c r="DS47" s="759"/>
      <c r="DT47" s="759"/>
      <c r="DU47" s="759"/>
      <c r="DV47" s="759"/>
      <c r="DW47" s="759"/>
      <c r="DX47" s="759"/>
      <c r="DY47" s="759"/>
      <c r="DZ47" s="759"/>
      <c r="EA47" s="759"/>
      <c r="EB47" s="759"/>
      <c r="EC47" s="759"/>
      <c r="ED47" s="759"/>
      <c r="EE47" s="759"/>
      <c r="EF47" s="759"/>
      <c r="EG47" s="759"/>
      <c r="EH47" s="759"/>
      <c r="EI47" s="759"/>
      <c r="EJ47" s="759"/>
      <c r="EK47" s="759"/>
    </row>
    <row r="48" spans="1:141" s="760" customFormat="1" ht="12.95" customHeight="1">
      <c r="A48" s="770" t="s">
        <v>713</v>
      </c>
      <c r="B48" s="771">
        <v>8.86</v>
      </c>
      <c r="C48" s="779">
        <v>70.8</v>
      </c>
      <c r="D48" s="780">
        <v>79.2</v>
      </c>
      <c r="E48" s="781">
        <v>87.1</v>
      </c>
      <c r="F48" s="781">
        <v>91.1</v>
      </c>
      <c r="G48" s="781">
        <v>91.4</v>
      </c>
      <c r="H48" s="781">
        <v>93.5</v>
      </c>
      <c r="I48" s="781">
        <v>97.2</v>
      </c>
      <c r="J48" s="782">
        <v>-10.266159695817507</v>
      </c>
      <c r="K48" s="783">
        <v>11.864406779661024</v>
      </c>
      <c r="L48" s="784">
        <v>16.443850267379673</v>
      </c>
      <c r="M48" s="784">
        <v>17.700258397932814</v>
      </c>
      <c r="N48" s="784">
        <v>20.580474934036943</v>
      </c>
      <c r="O48" s="784">
        <v>20.334620334620325</v>
      </c>
      <c r="P48" s="784">
        <v>19.410319410319403</v>
      </c>
      <c r="Q48" s="785">
        <v>3.9572192513368947</v>
      </c>
      <c r="R48" s="759"/>
      <c r="S48" s="759" t="s">
        <v>455</v>
      </c>
      <c r="T48" s="759"/>
      <c r="U48" s="759"/>
      <c r="V48" s="759"/>
      <c r="W48" s="759"/>
      <c r="X48" s="759"/>
      <c r="Y48" s="759"/>
      <c r="Z48" s="759"/>
      <c r="AA48" s="759"/>
      <c r="AB48" s="759"/>
      <c r="AC48" s="759"/>
      <c r="AD48" s="759"/>
      <c r="AE48" s="759"/>
      <c r="AF48" s="759"/>
      <c r="AG48" s="759"/>
      <c r="AH48" s="759"/>
      <c r="AI48" s="759"/>
      <c r="AJ48" s="759"/>
      <c r="AK48" s="759"/>
      <c r="AL48" s="759"/>
      <c r="AM48" s="759"/>
      <c r="AN48" s="759"/>
      <c r="AO48" s="759"/>
      <c r="AP48" s="759"/>
      <c r="AQ48" s="759"/>
      <c r="AR48" s="759"/>
      <c r="AS48" s="759"/>
      <c r="AT48" s="759"/>
      <c r="AU48" s="759"/>
      <c r="AV48" s="759"/>
      <c r="AW48" s="759"/>
      <c r="AX48" s="759"/>
      <c r="AY48" s="759"/>
      <c r="AZ48" s="759"/>
      <c r="BA48" s="759"/>
      <c r="BB48" s="759"/>
      <c r="BC48" s="759"/>
      <c r="BD48" s="759"/>
      <c r="BE48" s="759"/>
      <c r="BF48" s="759"/>
      <c r="BG48" s="759"/>
      <c r="BH48" s="759"/>
      <c r="BI48" s="759"/>
      <c r="BJ48" s="759"/>
      <c r="BK48" s="759"/>
      <c r="BL48" s="759"/>
      <c r="BM48" s="759"/>
      <c r="BN48" s="759"/>
      <c r="BO48" s="759"/>
      <c r="BP48" s="759"/>
      <c r="BQ48" s="759"/>
      <c r="BR48" s="759"/>
      <c r="BS48" s="759"/>
      <c r="BT48" s="759"/>
      <c r="BU48" s="759"/>
      <c r="BV48" s="759"/>
      <c r="BW48" s="759"/>
      <c r="BX48" s="759"/>
      <c r="BY48" s="759"/>
      <c r="BZ48" s="759"/>
      <c r="CA48" s="759"/>
      <c r="CB48" s="759"/>
      <c r="CC48" s="759"/>
      <c r="CD48" s="759"/>
      <c r="CE48" s="759"/>
      <c r="CF48" s="759"/>
      <c r="CG48" s="759"/>
      <c r="CH48" s="759"/>
      <c r="CI48" s="759"/>
      <c r="CJ48" s="759"/>
      <c r="CK48" s="759"/>
      <c r="CL48" s="759"/>
      <c r="CM48" s="759"/>
      <c r="CN48" s="759"/>
      <c r="CO48" s="759"/>
      <c r="CP48" s="759"/>
      <c r="CQ48" s="759"/>
      <c r="CR48" s="759"/>
      <c r="CS48" s="759"/>
      <c r="CT48" s="759"/>
      <c r="CU48" s="759"/>
      <c r="CV48" s="759"/>
      <c r="CW48" s="759"/>
      <c r="CX48" s="759"/>
      <c r="CY48" s="759"/>
      <c r="CZ48" s="759"/>
      <c r="DA48" s="759"/>
      <c r="DB48" s="759"/>
      <c r="DC48" s="759"/>
      <c r="DD48" s="759"/>
      <c r="DE48" s="759"/>
      <c r="DF48" s="759"/>
      <c r="DG48" s="759"/>
      <c r="DH48" s="759"/>
      <c r="DI48" s="759"/>
      <c r="DJ48" s="759"/>
      <c r="DK48" s="759"/>
      <c r="DL48" s="759"/>
      <c r="DM48" s="759"/>
      <c r="DN48" s="759"/>
      <c r="DO48" s="759"/>
      <c r="DP48" s="759"/>
      <c r="DQ48" s="759"/>
      <c r="DR48" s="759"/>
      <c r="DS48" s="759"/>
      <c r="DT48" s="759"/>
      <c r="DU48" s="759"/>
      <c r="DV48" s="759"/>
      <c r="DW48" s="759"/>
      <c r="DX48" s="759"/>
      <c r="DY48" s="759"/>
      <c r="DZ48" s="759"/>
      <c r="EA48" s="759"/>
      <c r="EB48" s="759"/>
      <c r="EC48" s="759"/>
      <c r="ED48" s="759"/>
      <c r="EE48" s="759"/>
      <c r="EF48" s="759"/>
      <c r="EG48" s="759"/>
      <c r="EH48" s="759"/>
      <c r="EI48" s="759"/>
      <c r="EJ48" s="759"/>
      <c r="EK48" s="759"/>
    </row>
    <row r="49" spans="1:141" s="760" customFormat="1" ht="12.95" customHeight="1">
      <c r="A49" s="788" t="s">
        <v>714</v>
      </c>
      <c r="B49" s="771">
        <v>42.34</v>
      </c>
      <c r="C49" s="779">
        <v>139.19999999999999</v>
      </c>
      <c r="D49" s="780">
        <v>136.1</v>
      </c>
      <c r="E49" s="781">
        <v>140.4</v>
      </c>
      <c r="F49" s="781">
        <v>148.19999999999999</v>
      </c>
      <c r="G49" s="781">
        <v>145.1</v>
      </c>
      <c r="H49" s="781">
        <v>145</v>
      </c>
      <c r="I49" s="781">
        <v>139.80000000000001</v>
      </c>
      <c r="J49" s="782">
        <v>-0.21505376344086358</v>
      </c>
      <c r="K49" s="783">
        <v>-2.2270114942528778</v>
      </c>
      <c r="L49" s="784">
        <v>3.2352941176470722</v>
      </c>
      <c r="M49" s="784">
        <v>7.0809248554913182</v>
      </c>
      <c r="N49" s="784">
        <v>4.5389048991354457</v>
      </c>
      <c r="O49" s="784">
        <v>5.6851311953352877</v>
      </c>
      <c r="P49" s="784">
        <v>3.9405204460966701</v>
      </c>
      <c r="Q49" s="785">
        <v>-3.5862068965517153</v>
      </c>
      <c r="R49" s="759"/>
      <c r="S49" s="759" t="s">
        <v>455</v>
      </c>
      <c r="T49" s="759"/>
      <c r="U49" s="759"/>
      <c r="V49" s="759"/>
      <c r="W49" s="759"/>
      <c r="X49" s="759"/>
      <c r="Y49" s="759"/>
      <c r="Z49" s="759"/>
      <c r="AA49" s="759"/>
      <c r="AB49" s="759"/>
      <c r="AC49" s="759"/>
      <c r="AD49" s="759"/>
      <c r="AE49" s="759"/>
      <c r="AF49" s="759"/>
      <c r="AG49" s="759"/>
      <c r="AH49" s="759"/>
      <c r="AI49" s="759"/>
      <c r="AJ49" s="759"/>
      <c r="AK49" s="759"/>
      <c r="AL49" s="759"/>
      <c r="AM49" s="759"/>
      <c r="AN49" s="759"/>
      <c r="AO49" s="759"/>
      <c r="AP49" s="759"/>
      <c r="AQ49" s="759"/>
      <c r="AR49" s="759"/>
      <c r="AS49" s="759"/>
      <c r="AT49" s="759"/>
      <c r="AU49" s="759"/>
      <c r="AV49" s="759"/>
      <c r="AW49" s="759"/>
      <c r="AX49" s="759"/>
      <c r="AY49" s="759"/>
      <c r="AZ49" s="759"/>
      <c r="BA49" s="759"/>
      <c r="BB49" s="759"/>
      <c r="BC49" s="759"/>
      <c r="BD49" s="759"/>
      <c r="BE49" s="759"/>
      <c r="BF49" s="759"/>
      <c r="BG49" s="759"/>
      <c r="BH49" s="759"/>
      <c r="BI49" s="759"/>
      <c r="BJ49" s="759"/>
      <c r="BK49" s="759"/>
      <c r="BL49" s="759"/>
      <c r="BM49" s="759"/>
      <c r="BN49" s="759"/>
      <c r="BO49" s="759"/>
      <c r="BP49" s="759"/>
      <c r="BQ49" s="759"/>
      <c r="BR49" s="759"/>
      <c r="BS49" s="759"/>
      <c r="BT49" s="759"/>
      <c r="BU49" s="759"/>
      <c r="BV49" s="759"/>
      <c r="BW49" s="759"/>
      <c r="BX49" s="759"/>
      <c r="BY49" s="759"/>
      <c r="BZ49" s="759"/>
      <c r="CA49" s="759"/>
      <c r="CB49" s="759"/>
      <c r="CC49" s="759"/>
      <c r="CD49" s="759"/>
      <c r="CE49" s="759"/>
      <c r="CF49" s="759"/>
      <c r="CG49" s="759"/>
      <c r="CH49" s="759"/>
      <c r="CI49" s="759"/>
      <c r="CJ49" s="759"/>
      <c r="CK49" s="759"/>
      <c r="CL49" s="759"/>
      <c r="CM49" s="759"/>
      <c r="CN49" s="759"/>
      <c r="CO49" s="759"/>
      <c r="CP49" s="759"/>
      <c r="CQ49" s="759"/>
      <c r="CR49" s="759"/>
      <c r="CS49" s="759"/>
      <c r="CT49" s="759"/>
      <c r="CU49" s="759"/>
      <c r="CV49" s="759"/>
      <c r="CW49" s="759"/>
      <c r="CX49" s="759"/>
      <c r="CY49" s="759"/>
      <c r="CZ49" s="759"/>
      <c r="DA49" s="759"/>
      <c r="DB49" s="759"/>
      <c r="DC49" s="759"/>
      <c r="DD49" s="759"/>
      <c r="DE49" s="759"/>
      <c r="DF49" s="759"/>
      <c r="DG49" s="759"/>
      <c r="DH49" s="759"/>
      <c r="DI49" s="759"/>
      <c r="DJ49" s="759"/>
      <c r="DK49" s="759"/>
      <c r="DL49" s="759"/>
      <c r="DM49" s="759"/>
      <c r="DN49" s="759"/>
      <c r="DO49" s="759"/>
      <c r="DP49" s="759"/>
      <c r="DQ49" s="759"/>
      <c r="DR49" s="759"/>
      <c r="DS49" s="759"/>
      <c r="DT49" s="759"/>
      <c r="DU49" s="759"/>
      <c r="DV49" s="759"/>
      <c r="DW49" s="759"/>
      <c r="DX49" s="759"/>
      <c r="DY49" s="759"/>
      <c r="DZ49" s="759"/>
      <c r="EA49" s="759"/>
      <c r="EB49" s="759"/>
      <c r="EC49" s="759"/>
      <c r="ED49" s="759"/>
      <c r="EE49" s="759"/>
      <c r="EF49" s="759"/>
      <c r="EG49" s="759"/>
      <c r="EH49" s="759"/>
      <c r="EI49" s="759"/>
      <c r="EJ49" s="759"/>
      <c r="EK49" s="759"/>
    </row>
    <row r="50" spans="1:141" s="760" customFormat="1" ht="12.95" customHeight="1">
      <c r="A50" s="770" t="s">
        <v>707</v>
      </c>
      <c r="B50" s="771">
        <v>40.19</v>
      </c>
      <c r="C50" s="779">
        <v>140.19999999999999</v>
      </c>
      <c r="D50" s="780">
        <v>136.80000000000001</v>
      </c>
      <c r="E50" s="781">
        <v>141.19999999999999</v>
      </c>
      <c r="F50" s="781">
        <v>149</v>
      </c>
      <c r="G50" s="781">
        <v>146</v>
      </c>
      <c r="H50" s="781">
        <v>146.30000000000001</v>
      </c>
      <c r="I50" s="781">
        <v>140.9</v>
      </c>
      <c r="J50" s="782">
        <v>0.21443888491778296</v>
      </c>
      <c r="K50" s="783">
        <v>-2.4251069900142426</v>
      </c>
      <c r="L50" s="784">
        <v>3.1409788166544672</v>
      </c>
      <c r="M50" s="784">
        <v>7.1942446043165518</v>
      </c>
      <c r="N50" s="784">
        <v>4.5845272206303918</v>
      </c>
      <c r="O50" s="784">
        <v>6.1683599419448427</v>
      </c>
      <c r="P50" s="784">
        <v>3.4508076358296762</v>
      </c>
      <c r="Q50" s="785">
        <v>-3.6910457963089556</v>
      </c>
      <c r="R50" s="759"/>
      <c r="S50" s="759" t="s">
        <v>455</v>
      </c>
      <c r="T50" s="759"/>
      <c r="U50" s="759"/>
      <c r="V50" s="759"/>
      <c r="W50" s="759"/>
      <c r="X50" s="759"/>
      <c r="Y50" s="759"/>
      <c r="Z50" s="759"/>
      <c r="AA50" s="759"/>
      <c r="AB50" s="759"/>
      <c r="AC50" s="759"/>
      <c r="AD50" s="759"/>
      <c r="AE50" s="759"/>
      <c r="AF50" s="759"/>
      <c r="AG50" s="759"/>
      <c r="AH50" s="759"/>
      <c r="AI50" s="759"/>
      <c r="AJ50" s="759"/>
      <c r="AK50" s="759"/>
      <c r="AL50" s="759"/>
      <c r="AM50" s="759"/>
      <c r="AN50" s="759"/>
      <c r="AO50" s="759"/>
      <c r="AP50" s="759"/>
      <c r="AQ50" s="759"/>
      <c r="AR50" s="759"/>
      <c r="AS50" s="759"/>
      <c r="AT50" s="759"/>
      <c r="AU50" s="759"/>
      <c r="AV50" s="759"/>
      <c r="AW50" s="759"/>
      <c r="AX50" s="759"/>
      <c r="AY50" s="759"/>
      <c r="AZ50" s="759"/>
      <c r="BA50" s="759"/>
      <c r="BB50" s="759"/>
      <c r="BC50" s="759"/>
      <c r="BD50" s="759"/>
      <c r="BE50" s="759"/>
      <c r="BF50" s="759"/>
      <c r="BG50" s="759"/>
      <c r="BH50" s="759"/>
      <c r="BI50" s="759"/>
      <c r="BJ50" s="759"/>
      <c r="BK50" s="759"/>
      <c r="BL50" s="759"/>
      <c r="BM50" s="759"/>
      <c r="BN50" s="759"/>
      <c r="BO50" s="759"/>
      <c r="BP50" s="759"/>
      <c r="BQ50" s="759"/>
      <c r="BR50" s="759"/>
      <c r="BS50" s="759"/>
      <c r="BT50" s="759"/>
      <c r="BU50" s="759"/>
      <c r="BV50" s="759"/>
      <c r="BW50" s="759"/>
      <c r="BX50" s="759"/>
      <c r="BY50" s="759"/>
      <c r="BZ50" s="759"/>
      <c r="CA50" s="759"/>
      <c r="CB50" s="759"/>
      <c r="CC50" s="759"/>
      <c r="CD50" s="759"/>
      <c r="CE50" s="759"/>
      <c r="CF50" s="759"/>
      <c r="CG50" s="759"/>
      <c r="CH50" s="759"/>
      <c r="CI50" s="759"/>
      <c r="CJ50" s="759"/>
      <c r="CK50" s="759"/>
      <c r="CL50" s="759"/>
      <c r="CM50" s="759"/>
      <c r="CN50" s="759"/>
      <c r="CO50" s="759"/>
      <c r="CP50" s="759"/>
      <c r="CQ50" s="759"/>
      <c r="CR50" s="759"/>
      <c r="CS50" s="759"/>
      <c r="CT50" s="759"/>
      <c r="CU50" s="759"/>
      <c r="CV50" s="759"/>
      <c r="CW50" s="759"/>
      <c r="CX50" s="759"/>
      <c r="CY50" s="759"/>
      <c r="CZ50" s="759"/>
      <c r="DA50" s="759"/>
      <c r="DB50" s="759"/>
      <c r="DC50" s="759"/>
      <c r="DD50" s="759"/>
      <c r="DE50" s="759"/>
      <c r="DF50" s="759"/>
      <c r="DG50" s="759"/>
      <c r="DH50" s="759"/>
      <c r="DI50" s="759"/>
      <c r="DJ50" s="759"/>
      <c r="DK50" s="759"/>
      <c r="DL50" s="759"/>
      <c r="DM50" s="759"/>
      <c r="DN50" s="759"/>
      <c r="DO50" s="759"/>
      <c r="DP50" s="759"/>
      <c r="DQ50" s="759"/>
      <c r="DR50" s="759"/>
      <c r="DS50" s="759"/>
      <c r="DT50" s="759"/>
      <c r="DU50" s="759"/>
      <c r="DV50" s="759"/>
      <c r="DW50" s="759"/>
      <c r="DX50" s="759"/>
      <c r="DY50" s="759"/>
      <c r="DZ50" s="759"/>
      <c r="EA50" s="759"/>
      <c r="EB50" s="759"/>
      <c r="EC50" s="759"/>
      <c r="ED50" s="759"/>
      <c r="EE50" s="759"/>
      <c r="EF50" s="759"/>
      <c r="EG50" s="759"/>
      <c r="EH50" s="759"/>
      <c r="EI50" s="759"/>
      <c r="EJ50" s="759"/>
      <c r="EK50" s="759"/>
    </row>
    <row r="51" spans="1:141" s="760" customFormat="1" ht="12.95" customHeight="1">
      <c r="A51" s="770" t="s">
        <v>710</v>
      </c>
      <c r="B51" s="771">
        <v>2.15</v>
      </c>
      <c r="C51" s="779">
        <v>121.8</v>
      </c>
      <c r="D51" s="780">
        <v>121.8</v>
      </c>
      <c r="E51" s="781">
        <v>126</v>
      </c>
      <c r="F51" s="781">
        <v>133.30000000000001</v>
      </c>
      <c r="G51" s="781">
        <v>127.9</v>
      </c>
      <c r="H51" s="781">
        <v>120.5</v>
      </c>
      <c r="I51" s="781">
        <v>118.4</v>
      </c>
      <c r="J51" s="782">
        <v>-8.2140165787490531</v>
      </c>
      <c r="K51" s="783">
        <v>0</v>
      </c>
      <c r="L51" s="784">
        <v>5.7934508816120882</v>
      </c>
      <c r="M51" s="784">
        <v>4.7955974842767404</v>
      </c>
      <c r="N51" s="784">
        <v>2.6484751203852426</v>
      </c>
      <c r="O51" s="784">
        <v>-3.2128514056224873</v>
      </c>
      <c r="P51" s="784">
        <v>14.285714285714306</v>
      </c>
      <c r="Q51" s="785">
        <v>-1.7427385892116121</v>
      </c>
      <c r="R51" s="759"/>
      <c r="S51" s="759" t="s">
        <v>455</v>
      </c>
      <c r="T51" s="759"/>
      <c r="U51" s="759"/>
      <c r="V51" s="759"/>
      <c r="W51" s="759"/>
      <c r="X51" s="759"/>
      <c r="Y51" s="759"/>
      <c r="Z51" s="759"/>
      <c r="AA51" s="759"/>
      <c r="AB51" s="759"/>
      <c r="AC51" s="759"/>
      <c r="AD51" s="759"/>
      <c r="AE51" s="759"/>
      <c r="AF51" s="759"/>
      <c r="AG51" s="759"/>
      <c r="AH51" s="759"/>
      <c r="AI51" s="759"/>
      <c r="AJ51" s="759"/>
      <c r="AK51" s="759"/>
      <c r="AL51" s="759"/>
      <c r="AM51" s="759"/>
      <c r="AN51" s="759"/>
      <c r="AO51" s="759"/>
      <c r="AP51" s="759"/>
      <c r="AQ51" s="759"/>
      <c r="AR51" s="759"/>
      <c r="AS51" s="759"/>
      <c r="AT51" s="759"/>
      <c r="AU51" s="759"/>
      <c r="AV51" s="759"/>
      <c r="AW51" s="759"/>
      <c r="AX51" s="759"/>
      <c r="AY51" s="759"/>
      <c r="AZ51" s="759"/>
      <c r="BA51" s="759"/>
      <c r="BB51" s="759"/>
      <c r="BC51" s="759"/>
      <c r="BD51" s="759"/>
      <c r="BE51" s="759"/>
      <c r="BF51" s="759"/>
      <c r="BG51" s="759"/>
      <c r="BH51" s="759"/>
      <c r="BI51" s="759"/>
      <c r="BJ51" s="759"/>
      <c r="BK51" s="759"/>
      <c r="BL51" s="759"/>
      <c r="BM51" s="759"/>
      <c r="BN51" s="759"/>
      <c r="BO51" s="759"/>
      <c r="BP51" s="759"/>
      <c r="BQ51" s="759"/>
      <c r="BR51" s="759"/>
      <c r="BS51" s="759"/>
      <c r="BT51" s="759"/>
      <c r="BU51" s="759"/>
      <c r="BV51" s="759"/>
      <c r="BW51" s="759"/>
      <c r="BX51" s="759"/>
      <c r="BY51" s="759"/>
      <c r="BZ51" s="759"/>
      <c r="CA51" s="759"/>
      <c r="CB51" s="759"/>
      <c r="CC51" s="759"/>
      <c r="CD51" s="759"/>
      <c r="CE51" s="759"/>
      <c r="CF51" s="759"/>
      <c r="CG51" s="759"/>
      <c r="CH51" s="759"/>
      <c r="CI51" s="759"/>
      <c r="CJ51" s="759"/>
      <c r="CK51" s="759"/>
      <c r="CL51" s="759"/>
      <c r="CM51" s="759"/>
      <c r="CN51" s="759"/>
      <c r="CO51" s="759"/>
      <c r="CP51" s="759"/>
      <c r="CQ51" s="759"/>
      <c r="CR51" s="759"/>
      <c r="CS51" s="759"/>
      <c r="CT51" s="759"/>
      <c r="CU51" s="759"/>
      <c r="CV51" s="759"/>
      <c r="CW51" s="759"/>
      <c r="CX51" s="759"/>
      <c r="CY51" s="759"/>
      <c r="CZ51" s="759"/>
      <c r="DA51" s="759"/>
      <c r="DB51" s="759"/>
      <c r="DC51" s="759"/>
      <c r="DD51" s="759"/>
      <c r="DE51" s="759"/>
      <c r="DF51" s="759"/>
      <c r="DG51" s="759"/>
      <c r="DH51" s="759"/>
      <c r="DI51" s="759"/>
      <c r="DJ51" s="759"/>
      <c r="DK51" s="759"/>
      <c r="DL51" s="759"/>
      <c r="DM51" s="759"/>
      <c r="DN51" s="759"/>
      <c r="DO51" s="759"/>
      <c r="DP51" s="759"/>
      <c r="DQ51" s="759"/>
      <c r="DR51" s="759"/>
      <c r="DS51" s="759"/>
      <c r="DT51" s="759"/>
      <c r="DU51" s="759"/>
      <c r="DV51" s="759"/>
      <c r="DW51" s="759"/>
      <c r="DX51" s="759"/>
      <c r="DY51" s="759"/>
      <c r="DZ51" s="759"/>
      <c r="EA51" s="759"/>
      <c r="EB51" s="759"/>
      <c r="EC51" s="759"/>
      <c r="ED51" s="759"/>
      <c r="EE51" s="759"/>
      <c r="EF51" s="759"/>
      <c r="EG51" s="759"/>
      <c r="EH51" s="759"/>
      <c r="EI51" s="759"/>
      <c r="EJ51" s="759"/>
      <c r="EK51" s="759"/>
    </row>
    <row r="52" spans="1:141" s="760" customFormat="1" ht="12.95" customHeight="1">
      <c r="A52" s="789" t="s">
        <v>715</v>
      </c>
      <c r="B52" s="771">
        <v>22.23</v>
      </c>
      <c r="C52" s="779">
        <v>112.9</v>
      </c>
      <c r="D52" s="780">
        <v>112.7</v>
      </c>
      <c r="E52" s="781">
        <v>114.4</v>
      </c>
      <c r="F52" s="781">
        <v>122.1</v>
      </c>
      <c r="G52" s="781">
        <v>111.9</v>
      </c>
      <c r="H52" s="781">
        <v>110.8</v>
      </c>
      <c r="I52" s="781">
        <v>111.5</v>
      </c>
      <c r="J52" s="782">
        <v>-11.032308904649341</v>
      </c>
      <c r="K52" s="783">
        <v>-0.17714791851194889</v>
      </c>
      <c r="L52" s="784">
        <v>-2.8037383177570092</v>
      </c>
      <c r="M52" s="784">
        <v>9.0178571428571388</v>
      </c>
      <c r="N52" s="784">
        <v>0.99277978339351591</v>
      </c>
      <c r="O52" s="786">
        <v>5.826170009551106</v>
      </c>
      <c r="P52" s="781">
        <v>0.99637681159418889</v>
      </c>
      <c r="Q52" s="785">
        <v>0.63176895306860104</v>
      </c>
      <c r="R52" s="759"/>
      <c r="S52" s="759" t="s">
        <v>455</v>
      </c>
      <c r="T52" s="759"/>
      <c r="U52" s="759"/>
      <c r="V52" s="759"/>
      <c r="W52" s="759"/>
      <c r="X52" s="759"/>
      <c r="Y52" s="759"/>
      <c r="Z52" s="759"/>
      <c r="AA52" s="759"/>
      <c r="AB52" s="759"/>
      <c r="AC52" s="759"/>
      <c r="AD52" s="759"/>
      <c r="AE52" s="759"/>
      <c r="AF52" s="759"/>
      <c r="AG52" s="759"/>
      <c r="AH52" s="759"/>
      <c r="AI52" s="759"/>
      <c r="AJ52" s="759"/>
      <c r="AK52" s="759"/>
      <c r="AL52" s="759"/>
      <c r="AM52" s="759"/>
      <c r="AN52" s="759"/>
      <c r="AO52" s="759"/>
      <c r="AP52" s="759"/>
      <c r="AQ52" s="759"/>
      <c r="AR52" s="759"/>
      <c r="AS52" s="759"/>
      <c r="AT52" s="759"/>
      <c r="AU52" s="759"/>
      <c r="AV52" s="759"/>
      <c r="AW52" s="759"/>
      <c r="AX52" s="759"/>
      <c r="AY52" s="759"/>
      <c r="AZ52" s="759"/>
      <c r="BA52" s="759"/>
      <c r="BB52" s="759"/>
      <c r="BC52" s="759"/>
      <c r="BD52" s="759"/>
      <c r="BE52" s="759"/>
      <c r="BF52" s="759"/>
      <c r="BG52" s="759"/>
      <c r="BH52" s="759"/>
      <c r="BI52" s="759"/>
      <c r="BJ52" s="759"/>
      <c r="BK52" s="759"/>
      <c r="BL52" s="759"/>
      <c r="BM52" s="759"/>
      <c r="BN52" s="759"/>
      <c r="BO52" s="759"/>
      <c r="BP52" s="759"/>
      <c r="BQ52" s="759"/>
      <c r="BR52" s="759"/>
      <c r="BS52" s="759"/>
      <c r="BT52" s="759"/>
      <c r="BU52" s="759"/>
      <c r="BV52" s="759"/>
      <c r="BW52" s="759"/>
      <c r="BX52" s="759"/>
      <c r="BY52" s="759"/>
      <c r="BZ52" s="759"/>
      <c r="CA52" s="759"/>
      <c r="CB52" s="759"/>
      <c r="CC52" s="759"/>
      <c r="CD52" s="759"/>
      <c r="CE52" s="759"/>
      <c r="CF52" s="759"/>
      <c r="CG52" s="759"/>
      <c r="CH52" s="759"/>
      <c r="CI52" s="759"/>
      <c r="CJ52" s="759"/>
      <c r="CK52" s="759"/>
      <c r="CL52" s="759"/>
      <c r="CM52" s="759"/>
      <c r="CN52" s="759"/>
      <c r="CO52" s="759"/>
      <c r="CP52" s="759"/>
      <c r="CQ52" s="759"/>
      <c r="CR52" s="759"/>
      <c r="CS52" s="759"/>
      <c r="CT52" s="759"/>
      <c r="CU52" s="759"/>
      <c r="CV52" s="759"/>
      <c r="CW52" s="759"/>
      <c r="CX52" s="759"/>
      <c r="CY52" s="759"/>
      <c r="CZ52" s="759"/>
      <c r="DA52" s="759"/>
      <c r="DB52" s="759"/>
      <c r="DC52" s="759"/>
      <c r="DD52" s="759"/>
      <c r="DE52" s="759"/>
      <c r="DF52" s="759"/>
      <c r="DG52" s="759"/>
      <c r="DH52" s="759"/>
      <c r="DI52" s="759"/>
      <c r="DJ52" s="759"/>
      <c r="DK52" s="759"/>
      <c r="DL52" s="759"/>
      <c r="DM52" s="759"/>
      <c r="DN52" s="759"/>
      <c r="DO52" s="759"/>
      <c r="DP52" s="759"/>
      <c r="DQ52" s="759"/>
      <c r="DR52" s="759"/>
      <c r="DS52" s="759"/>
      <c r="DT52" s="759"/>
      <c r="DU52" s="759"/>
      <c r="DV52" s="759"/>
      <c r="DW52" s="759"/>
      <c r="DX52" s="759"/>
      <c r="DY52" s="759"/>
      <c r="DZ52" s="759"/>
      <c r="EA52" s="759"/>
      <c r="EB52" s="759"/>
      <c r="EC52" s="759"/>
      <c r="ED52" s="759"/>
      <c r="EE52" s="759"/>
      <c r="EF52" s="759"/>
      <c r="EG52" s="759"/>
      <c r="EH52" s="759"/>
      <c r="EI52" s="759"/>
      <c r="EJ52" s="759"/>
      <c r="EK52" s="759"/>
    </row>
    <row r="53" spans="1:141" s="760" customFormat="1" ht="12.95" customHeight="1">
      <c r="A53" s="770" t="s">
        <v>707</v>
      </c>
      <c r="B53" s="771">
        <v>8.08</v>
      </c>
      <c r="C53" s="779">
        <v>122.6</v>
      </c>
      <c r="D53" s="780">
        <v>141.19999999999999</v>
      </c>
      <c r="E53" s="781">
        <v>149</v>
      </c>
      <c r="F53" s="781">
        <v>171.1</v>
      </c>
      <c r="G53" s="781">
        <v>145.5</v>
      </c>
      <c r="H53" s="781">
        <v>139.69999999999999</v>
      </c>
      <c r="I53" s="781">
        <v>138.30000000000001</v>
      </c>
      <c r="J53" s="782">
        <v>-4.1438623924941425</v>
      </c>
      <c r="K53" s="783">
        <v>15.171288743882542</v>
      </c>
      <c r="L53" s="784">
        <v>-0.53404539385849148</v>
      </c>
      <c r="M53" s="784">
        <v>30.910482019892868</v>
      </c>
      <c r="N53" s="784">
        <v>6.985294117647058</v>
      </c>
      <c r="O53" s="784">
        <v>12.479871175523343</v>
      </c>
      <c r="P53" s="784">
        <v>-1.9148936170212778</v>
      </c>
      <c r="Q53" s="785">
        <v>-1.0021474588403549</v>
      </c>
      <c r="R53" s="759"/>
      <c r="S53" s="759" t="s">
        <v>455</v>
      </c>
      <c r="T53" s="759"/>
      <c r="U53" s="759"/>
      <c r="V53" s="759"/>
      <c r="W53" s="759"/>
      <c r="X53" s="759"/>
      <c r="Y53" s="759"/>
      <c r="Z53" s="759"/>
      <c r="AA53" s="759"/>
      <c r="AB53" s="759"/>
      <c r="AC53" s="759"/>
      <c r="AD53" s="759"/>
      <c r="AE53" s="759"/>
      <c r="AF53" s="759"/>
      <c r="AG53" s="759"/>
      <c r="AH53" s="759"/>
      <c r="AI53" s="759"/>
      <c r="AJ53" s="759"/>
      <c r="AK53" s="759"/>
      <c r="AL53" s="759"/>
      <c r="AM53" s="759"/>
      <c r="AN53" s="759"/>
      <c r="AO53" s="759"/>
      <c r="AP53" s="759"/>
      <c r="AQ53" s="759"/>
      <c r="AR53" s="759"/>
      <c r="AS53" s="759"/>
      <c r="AT53" s="759"/>
      <c r="AU53" s="759"/>
      <c r="AV53" s="759"/>
      <c r="AW53" s="759"/>
      <c r="AX53" s="759"/>
      <c r="AY53" s="759"/>
      <c r="AZ53" s="759"/>
      <c r="BA53" s="759"/>
      <c r="BB53" s="759"/>
      <c r="BC53" s="759"/>
      <c r="BD53" s="759"/>
      <c r="BE53" s="759"/>
      <c r="BF53" s="759"/>
      <c r="BG53" s="759"/>
      <c r="BH53" s="759"/>
      <c r="BI53" s="759"/>
      <c r="BJ53" s="759"/>
      <c r="BK53" s="759"/>
      <c r="BL53" s="759"/>
      <c r="BM53" s="759"/>
      <c r="BN53" s="759"/>
      <c r="BO53" s="759"/>
      <c r="BP53" s="759"/>
      <c r="BQ53" s="759"/>
      <c r="BR53" s="759"/>
      <c r="BS53" s="759"/>
      <c r="BT53" s="759"/>
      <c r="BU53" s="759"/>
      <c r="BV53" s="759"/>
      <c r="BW53" s="759"/>
      <c r="BX53" s="759"/>
      <c r="BY53" s="759"/>
      <c r="BZ53" s="759"/>
      <c r="CA53" s="759"/>
      <c r="CB53" s="759"/>
      <c r="CC53" s="759"/>
      <c r="CD53" s="759"/>
      <c r="CE53" s="759"/>
      <c r="CF53" s="759"/>
      <c r="CG53" s="759"/>
      <c r="CH53" s="759"/>
      <c r="CI53" s="759"/>
      <c r="CJ53" s="759"/>
      <c r="CK53" s="759"/>
      <c r="CL53" s="759"/>
      <c r="CM53" s="759"/>
      <c r="CN53" s="759"/>
      <c r="CO53" s="759"/>
      <c r="CP53" s="759"/>
      <c r="CQ53" s="759"/>
      <c r="CR53" s="759"/>
      <c r="CS53" s="759"/>
      <c r="CT53" s="759"/>
      <c r="CU53" s="759"/>
      <c r="CV53" s="759"/>
      <c r="CW53" s="759"/>
      <c r="CX53" s="759"/>
      <c r="CY53" s="759"/>
      <c r="CZ53" s="759"/>
      <c r="DA53" s="759"/>
      <c r="DB53" s="759"/>
      <c r="DC53" s="759"/>
      <c r="DD53" s="759"/>
      <c r="DE53" s="759"/>
      <c r="DF53" s="759"/>
      <c r="DG53" s="759"/>
      <c r="DH53" s="759"/>
      <c r="DI53" s="759"/>
      <c r="DJ53" s="759"/>
      <c r="DK53" s="759"/>
      <c r="DL53" s="759"/>
      <c r="DM53" s="759"/>
      <c r="DN53" s="759"/>
      <c r="DO53" s="759"/>
      <c r="DP53" s="759"/>
      <c r="DQ53" s="759"/>
      <c r="DR53" s="759"/>
      <c r="DS53" s="759"/>
      <c r="DT53" s="759"/>
      <c r="DU53" s="759"/>
      <c r="DV53" s="759"/>
      <c r="DW53" s="759"/>
      <c r="DX53" s="759"/>
      <c r="DY53" s="759"/>
      <c r="DZ53" s="759"/>
      <c r="EA53" s="759"/>
      <c r="EB53" s="759"/>
      <c r="EC53" s="759"/>
      <c r="ED53" s="759"/>
      <c r="EE53" s="759"/>
      <c r="EF53" s="759"/>
      <c r="EG53" s="759"/>
      <c r="EH53" s="759"/>
      <c r="EI53" s="759"/>
      <c r="EJ53" s="759"/>
      <c r="EK53" s="759"/>
    </row>
    <row r="54" spans="1:141" s="760" customFormat="1" ht="12.95" customHeight="1">
      <c r="A54" s="770" t="s">
        <v>710</v>
      </c>
      <c r="B54" s="771">
        <v>14.15</v>
      </c>
      <c r="C54" s="779">
        <v>107.4</v>
      </c>
      <c r="D54" s="780">
        <v>96.4</v>
      </c>
      <c r="E54" s="781">
        <v>94.6</v>
      </c>
      <c r="F54" s="781">
        <v>94.2</v>
      </c>
      <c r="G54" s="781">
        <v>92.7</v>
      </c>
      <c r="H54" s="781">
        <v>94.3</v>
      </c>
      <c r="I54" s="781">
        <v>96.1</v>
      </c>
      <c r="J54" s="782">
        <v>-14.964370546318278</v>
      </c>
      <c r="K54" s="783">
        <v>-10.242085661080068</v>
      </c>
      <c r="L54" s="784">
        <v>-4.7331319234642564</v>
      </c>
      <c r="M54" s="784">
        <v>-7.0088845014807504</v>
      </c>
      <c r="N54" s="784">
        <v>-3.8381742738589253</v>
      </c>
      <c r="O54" s="786">
        <v>0.74786324786325054</v>
      </c>
      <c r="P54" s="786">
        <v>3.3333333333333144</v>
      </c>
      <c r="Q54" s="785">
        <v>1.9088016967126151</v>
      </c>
      <c r="R54" s="759"/>
      <c r="S54" s="759" t="s">
        <v>455</v>
      </c>
      <c r="T54" s="759"/>
      <c r="U54" s="759"/>
      <c r="V54" s="759"/>
      <c r="W54" s="759"/>
      <c r="X54" s="759"/>
      <c r="Y54" s="759"/>
      <c r="Z54" s="759"/>
      <c r="AA54" s="759"/>
      <c r="AB54" s="759"/>
      <c r="AC54" s="759"/>
      <c r="AD54" s="759"/>
      <c r="AE54" s="759"/>
      <c r="AF54" s="759"/>
      <c r="AG54" s="759"/>
      <c r="AH54" s="759"/>
      <c r="AI54" s="759"/>
      <c r="AJ54" s="759"/>
      <c r="AK54" s="759"/>
      <c r="AL54" s="759"/>
      <c r="AM54" s="759"/>
      <c r="AN54" s="759"/>
      <c r="AO54" s="759"/>
      <c r="AP54" s="759"/>
      <c r="AQ54" s="759"/>
      <c r="AR54" s="759"/>
      <c r="AS54" s="759"/>
      <c r="AT54" s="759"/>
      <c r="AU54" s="759"/>
      <c r="AV54" s="759"/>
      <c r="AW54" s="759"/>
      <c r="AX54" s="759"/>
      <c r="AY54" s="759"/>
      <c r="AZ54" s="759"/>
      <c r="BA54" s="759"/>
      <c r="BB54" s="759"/>
      <c r="BC54" s="759"/>
      <c r="BD54" s="759"/>
      <c r="BE54" s="759"/>
      <c r="BF54" s="759"/>
      <c r="BG54" s="759"/>
      <c r="BH54" s="759"/>
      <c r="BI54" s="759"/>
      <c r="BJ54" s="759"/>
      <c r="BK54" s="759"/>
      <c r="BL54" s="759"/>
      <c r="BM54" s="759"/>
      <c r="BN54" s="759"/>
      <c r="BO54" s="759"/>
      <c r="BP54" s="759"/>
      <c r="BQ54" s="759"/>
      <c r="BR54" s="759"/>
      <c r="BS54" s="759"/>
      <c r="BT54" s="759"/>
      <c r="BU54" s="759"/>
      <c r="BV54" s="759"/>
      <c r="BW54" s="759"/>
      <c r="BX54" s="759"/>
      <c r="BY54" s="759"/>
      <c r="BZ54" s="759"/>
      <c r="CA54" s="759"/>
      <c r="CB54" s="759"/>
      <c r="CC54" s="759"/>
      <c r="CD54" s="759"/>
      <c r="CE54" s="759"/>
      <c r="CF54" s="759"/>
      <c r="CG54" s="759"/>
      <c r="CH54" s="759"/>
      <c r="CI54" s="759"/>
      <c r="CJ54" s="759"/>
      <c r="CK54" s="759"/>
      <c r="CL54" s="759"/>
      <c r="CM54" s="759"/>
      <c r="CN54" s="759"/>
      <c r="CO54" s="759"/>
      <c r="CP54" s="759"/>
      <c r="CQ54" s="759"/>
      <c r="CR54" s="759"/>
      <c r="CS54" s="759"/>
      <c r="CT54" s="759"/>
      <c r="CU54" s="759"/>
      <c r="CV54" s="759"/>
      <c r="CW54" s="759"/>
      <c r="CX54" s="759"/>
      <c r="CY54" s="759"/>
      <c r="CZ54" s="759"/>
      <c r="DA54" s="759"/>
      <c r="DB54" s="759"/>
      <c r="DC54" s="759"/>
      <c r="DD54" s="759"/>
      <c r="DE54" s="759"/>
      <c r="DF54" s="759"/>
      <c r="DG54" s="759"/>
      <c r="DH54" s="759"/>
      <c r="DI54" s="759"/>
      <c r="DJ54" s="759"/>
      <c r="DK54" s="759"/>
      <c r="DL54" s="759"/>
      <c r="DM54" s="759"/>
      <c r="DN54" s="759"/>
      <c r="DO54" s="759"/>
      <c r="DP54" s="759"/>
      <c r="DQ54" s="759"/>
      <c r="DR54" s="759"/>
      <c r="DS54" s="759"/>
      <c r="DT54" s="759"/>
      <c r="DU54" s="759"/>
      <c r="DV54" s="759"/>
      <c r="DW54" s="759"/>
      <c r="DX54" s="759"/>
      <c r="DY54" s="759"/>
      <c r="DZ54" s="759"/>
      <c r="EA54" s="759"/>
      <c r="EB54" s="759"/>
      <c r="EC54" s="759"/>
      <c r="ED54" s="759"/>
      <c r="EE54" s="759"/>
      <c r="EF54" s="759"/>
      <c r="EG54" s="759"/>
      <c r="EH54" s="759"/>
      <c r="EI54" s="759"/>
      <c r="EJ54" s="759"/>
      <c r="EK54" s="759"/>
    </row>
    <row r="55" spans="1:141" s="760" customFormat="1" ht="12.95" customHeight="1">
      <c r="A55" s="770" t="s">
        <v>716</v>
      </c>
      <c r="B55" s="771"/>
      <c r="C55" s="779"/>
      <c r="D55" s="780"/>
      <c r="E55" s="781"/>
      <c r="F55" s="781"/>
      <c r="G55" s="781"/>
      <c r="H55" s="781"/>
      <c r="I55" s="781"/>
      <c r="J55" s="782"/>
      <c r="K55" s="783"/>
      <c r="L55" s="784"/>
      <c r="M55" s="784"/>
      <c r="N55" s="784"/>
      <c r="O55" s="784"/>
      <c r="P55" s="784"/>
      <c r="Q55" s="785"/>
      <c r="R55" s="759"/>
      <c r="S55" s="759" t="s">
        <v>455</v>
      </c>
      <c r="T55" s="759"/>
      <c r="U55" s="759"/>
      <c r="V55" s="759"/>
      <c r="W55" s="759"/>
      <c r="X55" s="759"/>
      <c r="Y55" s="759"/>
      <c r="Z55" s="759"/>
      <c r="AA55" s="759"/>
      <c r="AB55" s="759"/>
      <c r="AC55" s="759"/>
      <c r="AD55" s="759"/>
      <c r="AE55" s="759"/>
      <c r="AF55" s="759"/>
      <c r="AG55" s="759"/>
      <c r="AH55" s="759"/>
      <c r="AI55" s="759"/>
      <c r="AJ55" s="759"/>
      <c r="AK55" s="759"/>
      <c r="AL55" s="759"/>
      <c r="AM55" s="759"/>
      <c r="AN55" s="759"/>
      <c r="AO55" s="759"/>
      <c r="AP55" s="759"/>
      <c r="AQ55" s="759"/>
      <c r="AR55" s="759"/>
      <c r="AS55" s="759"/>
      <c r="AT55" s="759"/>
      <c r="AU55" s="759"/>
      <c r="AV55" s="759"/>
      <c r="AW55" s="759"/>
      <c r="AX55" s="759"/>
      <c r="AY55" s="759"/>
      <c r="AZ55" s="759"/>
      <c r="BA55" s="759"/>
      <c r="BB55" s="759"/>
      <c r="BC55" s="759"/>
      <c r="BD55" s="759"/>
      <c r="BE55" s="759"/>
      <c r="BF55" s="759"/>
      <c r="BG55" s="759"/>
      <c r="BH55" s="759"/>
      <c r="BI55" s="759"/>
      <c r="BJ55" s="759"/>
      <c r="BK55" s="759"/>
      <c r="BL55" s="759"/>
      <c r="BM55" s="759"/>
      <c r="BN55" s="759"/>
      <c r="BO55" s="759"/>
      <c r="BP55" s="759"/>
      <c r="BQ55" s="759"/>
      <c r="BR55" s="759"/>
      <c r="BS55" s="759"/>
      <c r="BT55" s="759"/>
      <c r="BU55" s="759"/>
      <c r="BV55" s="759"/>
      <c r="BW55" s="759"/>
      <c r="BX55" s="759"/>
      <c r="BY55" s="759"/>
      <c r="BZ55" s="759"/>
      <c r="CA55" s="759"/>
      <c r="CB55" s="759"/>
      <c r="CC55" s="759"/>
      <c r="CD55" s="759"/>
      <c r="CE55" s="759"/>
      <c r="CF55" s="759"/>
      <c r="CG55" s="759"/>
      <c r="CH55" s="759"/>
      <c r="CI55" s="759"/>
      <c r="CJ55" s="759"/>
      <c r="CK55" s="759"/>
      <c r="CL55" s="759"/>
      <c r="CM55" s="759"/>
      <c r="CN55" s="759"/>
      <c r="CO55" s="759"/>
      <c r="CP55" s="759"/>
      <c r="CQ55" s="759"/>
      <c r="CR55" s="759"/>
      <c r="CS55" s="759"/>
      <c r="CT55" s="759"/>
      <c r="CU55" s="759"/>
      <c r="CV55" s="759"/>
      <c r="CW55" s="759"/>
      <c r="CX55" s="759"/>
      <c r="CY55" s="759"/>
      <c r="CZ55" s="759"/>
      <c r="DA55" s="759"/>
      <c r="DB55" s="759"/>
      <c r="DC55" s="759"/>
      <c r="DD55" s="759"/>
      <c r="DE55" s="759"/>
      <c r="DF55" s="759"/>
      <c r="DG55" s="759"/>
      <c r="DH55" s="759"/>
      <c r="DI55" s="759"/>
      <c r="DJ55" s="759"/>
      <c r="DK55" s="759"/>
      <c r="DL55" s="759"/>
      <c r="DM55" s="759"/>
      <c r="DN55" s="759"/>
      <c r="DO55" s="759"/>
      <c r="DP55" s="759"/>
      <c r="DQ55" s="759"/>
      <c r="DR55" s="759"/>
      <c r="DS55" s="759"/>
      <c r="DT55" s="759"/>
      <c r="DU55" s="759"/>
      <c r="DV55" s="759"/>
      <c r="DW55" s="759"/>
      <c r="DX55" s="759"/>
      <c r="DY55" s="759"/>
      <c r="DZ55" s="759"/>
      <c r="EA55" s="759"/>
      <c r="EB55" s="759"/>
      <c r="EC55" s="759"/>
      <c r="ED55" s="759"/>
      <c r="EE55" s="759"/>
      <c r="EF55" s="759"/>
      <c r="EG55" s="759"/>
      <c r="EH55" s="759"/>
      <c r="EI55" s="759"/>
      <c r="EJ55" s="759"/>
      <c r="EK55" s="759"/>
    </row>
    <row r="56" spans="1:141" s="760" customFormat="1" ht="12.95" customHeight="1">
      <c r="A56" s="790" t="s">
        <v>717</v>
      </c>
      <c r="B56" s="791">
        <v>1000</v>
      </c>
      <c r="C56" s="792">
        <v>113.5</v>
      </c>
      <c r="D56" s="793">
        <v>125.2</v>
      </c>
      <c r="E56" s="794">
        <v>139.1</v>
      </c>
      <c r="F56" s="794">
        <v>143.69999999999999</v>
      </c>
      <c r="G56" s="794">
        <v>145.19999999999999</v>
      </c>
      <c r="H56" s="794">
        <v>142.80000000000001</v>
      </c>
      <c r="I56" s="794">
        <v>142.19999999999999</v>
      </c>
      <c r="J56" s="782">
        <v>-15.925925925925924</v>
      </c>
      <c r="K56" s="783">
        <v>10.308370044052879</v>
      </c>
      <c r="L56" s="784">
        <v>17.980295566502448</v>
      </c>
      <c r="M56" s="784">
        <v>16.866506794564344</v>
      </c>
      <c r="N56" s="784">
        <v>16.532905296950247</v>
      </c>
      <c r="O56" s="784">
        <v>15.254237288135599</v>
      </c>
      <c r="P56" s="784">
        <v>15.986949429037509</v>
      </c>
      <c r="Q56" s="785">
        <v>-0.42016806722691058</v>
      </c>
      <c r="R56" s="759"/>
      <c r="S56" s="759" t="s">
        <v>455</v>
      </c>
      <c r="T56" s="759"/>
      <c r="U56" s="759"/>
      <c r="V56" s="759"/>
      <c r="W56" s="759"/>
      <c r="X56" s="759"/>
      <c r="Y56" s="759"/>
      <c r="Z56" s="759"/>
      <c r="AA56" s="759"/>
      <c r="AB56" s="759"/>
      <c r="AC56" s="759"/>
      <c r="AD56" s="759"/>
      <c r="AE56" s="759"/>
      <c r="AF56" s="759"/>
      <c r="AG56" s="759"/>
      <c r="AH56" s="759"/>
      <c r="AI56" s="759"/>
      <c r="AJ56" s="759"/>
      <c r="AK56" s="759"/>
      <c r="AL56" s="759"/>
      <c r="AM56" s="759"/>
      <c r="AN56" s="759"/>
      <c r="AO56" s="759"/>
      <c r="AP56" s="759"/>
      <c r="AQ56" s="759"/>
      <c r="AR56" s="759"/>
      <c r="AS56" s="759"/>
      <c r="AT56" s="759"/>
      <c r="AU56" s="759"/>
      <c r="AV56" s="759"/>
      <c r="AW56" s="759"/>
      <c r="AX56" s="759"/>
      <c r="AY56" s="759"/>
      <c r="AZ56" s="759"/>
      <c r="BA56" s="759"/>
      <c r="BB56" s="759"/>
      <c r="BC56" s="759"/>
      <c r="BD56" s="759"/>
      <c r="BE56" s="759"/>
      <c r="BF56" s="759"/>
      <c r="BG56" s="759"/>
      <c r="BH56" s="759"/>
      <c r="BI56" s="759"/>
      <c r="BJ56" s="759"/>
      <c r="BK56" s="759"/>
      <c r="BL56" s="759"/>
      <c r="BM56" s="759"/>
      <c r="BN56" s="759"/>
      <c r="BO56" s="759"/>
      <c r="BP56" s="759"/>
      <c r="BQ56" s="759"/>
      <c r="BR56" s="759"/>
      <c r="BS56" s="759"/>
      <c r="BT56" s="759"/>
      <c r="BU56" s="759"/>
      <c r="BV56" s="759"/>
      <c r="BW56" s="759"/>
      <c r="BX56" s="759"/>
      <c r="BY56" s="759"/>
      <c r="BZ56" s="759"/>
      <c r="CA56" s="759"/>
      <c r="CB56" s="759"/>
      <c r="CC56" s="759"/>
      <c r="CD56" s="759"/>
      <c r="CE56" s="759"/>
      <c r="CF56" s="759"/>
      <c r="CG56" s="759"/>
      <c r="CH56" s="759"/>
      <c r="CI56" s="759"/>
      <c r="CJ56" s="759"/>
      <c r="CK56" s="759"/>
      <c r="CL56" s="759"/>
      <c r="CM56" s="759"/>
      <c r="CN56" s="759"/>
      <c r="CO56" s="759"/>
      <c r="CP56" s="759"/>
      <c r="CQ56" s="759"/>
      <c r="CR56" s="759"/>
      <c r="CS56" s="759"/>
      <c r="CT56" s="759"/>
      <c r="CU56" s="759"/>
      <c r="CV56" s="759"/>
      <c r="CW56" s="759"/>
      <c r="CX56" s="759"/>
      <c r="CY56" s="759"/>
      <c r="CZ56" s="759"/>
      <c r="DA56" s="759"/>
      <c r="DB56" s="759"/>
      <c r="DC56" s="759"/>
      <c r="DD56" s="759"/>
      <c r="DE56" s="759"/>
      <c r="DF56" s="759"/>
      <c r="DG56" s="759"/>
      <c r="DH56" s="759"/>
      <c r="DI56" s="759"/>
      <c r="DJ56" s="759"/>
      <c r="DK56" s="759"/>
      <c r="DL56" s="759"/>
      <c r="DM56" s="759"/>
      <c r="DN56" s="759"/>
      <c r="DO56" s="759"/>
      <c r="DP56" s="759"/>
      <c r="DQ56" s="759"/>
      <c r="DR56" s="759"/>
      <c r="DS56" s="759"/>
      <c r="DT56" s="759"/>
      <c r="DU56" s="759"/>
      <c r="DV56" s="759"/>
      <c r="DW56" s="759"/>
      <c r="DX56" s="759"/>
      <c r="DY56" s="759"/>
      <c r="DZ56" s="759"/>
      <c r="EA56" s="759"/>
      <c r="EB56" s="759"/>
      <c r="EC56" s="759"/>
      <c r="ED56" s="759"/>
      <c r="EE56" s="759"/>
      <c r="EF56" s="759"/>
      <c r="EG56" s="759"/>
      <c r="EH56" s="759"/>
      <c r="EI56" s="759"/>
      <c r="EJ56" s="759"/>
      <c r="EK56" s="759"/>
    </row>
    <row r="57" spans="1:141" s="760" customFormat="1" ht="12.95" customHeight="1">
      <c r="A57" s="790" t="s">
        <v>718</v>
      </c>
      <c r="B57" s="791">
        <v>274.57</v>
      </c>
      <c r="C57" s="792">
        <v>192.8</v>
      </c>
      <c r="D57" s="793">
        <v>219.1</v>
      </c>
      <c r="E57" s="794">
        <v>246.4</v>
      </c>
      <c r="F57" s="794">
        <v>252.5</v>
      </c>
      <c r="G57" s="794">
        <v>263.89999999999998</v>
      </c>
      <c r="H57" s="794">
        <v>265.2</v>
      </c>
      <c r="I57" s="794">
        <v>264.5</v>
      </c>
      <c r="J57" s="782">
        <v>-10.575139146567707</v>
      </c>
      <c r="K57" s="783">
        <v>13.641078838174266</v>
      </c>
      <c r="L57" s="784">
        <v>22.513343037360499</v>
      </c>
      <c r="M57" s="784">
        <v>21.570482497634799</v>
      </c>
      <c r="N57" s="784">
        <v>21.66897187644075</v>
      </c>
      <c r="O57" s="784">
        <v>20.054323223177903</v>
      </c>
      <c r="P57" s="784">
        <v>19.467028003613379</v>
      </c>
      <c r="Q57" s="785">
        <v>-0.26395173453997245</v>
      </c>
      <c r="R57" s="759"/>
      <c r="S57" s="759" t="s">
        <v>455</v>
      </c>
      <c r="T57" s="759"/>
      <c r="U57" s="759"/>
      <c r="V57" s="759"/>
      <c r="W57" s="759"/>
      <c r="X57" s="759"/>
      <c r="Y57" s="759"/>
      <c r="Z57" s="759"/>
      <c r="AA57" s="759"/>
      <c r="AB57" s="759"/>
      <c r="AC57" s="759"/>
      <c r="AD57" s="759"/>
      <c r="AE57" s="759"/>
      <c r="AF57" s="759"/>
      <c r="AG57" s="759"/>
      <c r="AH57" s="759"/>
      <c r="AI57" s="759"/>
      <c r="AJ57" s="759"/>
      <c r="AK57" s="759"/>
      <c r="AL57" s="759"/>
      <c r="AM57" s="759"/>
      <c r="AN57" s="759"/>
      <c r="AO57" s="759"/>
      <c r="AP57" s="759"/>
      <c r="AQ57" s="759"/>
      <c r="AR57" s="759"/>
      <c r="AS57" s="759"/>
      <c r="AT57" s="759"/>
      <c r="AU57" s="759"/>
      <c r="AV57" s="759"/>
      <c r="AW57" s="759"/>
      <c r="AX57" s="759"/>
      <c r="AY57" s="759"/>
      <c r="AZ57" s="759"/>
      <c r="BA57" s="759"/>
      <c r="BB57" s="759"/>
      <c r="BC57" s="759"/>
      <c r="BD57" s="759"/>
      <c r="BE57" s="759"/>
      <c r="BF57" s="759"/>
      <c r="BG57" s="759"/>
      <c r="BH57" s="759"/>
      <c r="BI57" s="759"/>
      <c r="BJ57" s="759"/>
      <c r="BK57" s="759"/>
      <c r="BL57" s="759"/>
      <c r="BM57" s="759"/>
      <c r="BN57" s="759"/>
      <c r="BO57" s="759"/>
      <c r="BP57" s="759"/>
      <c r="BQ57" s="759"/>
      <c r="BR57" s="759"/>
      <c r="BS57" s="759"/>
      <c r="BT57" s="759"/>
      <c r="BU57" s="759"/>
      <c r="BV57" s="759"/>
      <c r="BW57" s="759"/>
      <c r="BX57" s="759"/>
      <c r="BY57" s="759"/>
      <c r="BZ57" s="759"/>
      <c r="CA57" s="759"/>
      <c r="CB57" s="759"/>
      <c r="CC57" s="759"/>
      <c r="CD57" s="759"/>
      <c r="CE57" s="759"/>
      <c r="CF57" s="759"/>
      <c r="CG57" s="759"/>
      <c r="CH57" s="759"/>
      <c r="CI57" s="759"/>
      <c r="CJ57" s="759"/>
      <c r="CK57" s="759"/>
      <c r="CL57" s="759"/>
      <c r="CM57" s="759"/>
      <c r="CN57" s="759"/>
      <c r="CO57" s="759"/>
      <c r="CP57" s="759"/>
      <c r="CQ57" s="759"/>
      <c r="CR57" s="759"/>
      <c r="CS57" s="759"/>
      <c r="CT57" s="759"/>
      <c r="CU57" s="759"/>
      <c r="CV57" s="759"/>
      <c r="CW57" s="759"/>
      <c r="CX57" s="759"/>
      <c r="CY57" s="759"/>
      <c r="CZ57" s="759"/>
      <c r="DA57" s="759"/>
      <c r="DB57" s="759"/>
      <c r="DC57" s="759"/>
      <c r="DD57" s="759"/>
      <c r="DE57" s="759"/>
      <c r="DF57" s="759"/>
      <c r="DG57" s="759"/>
      <c r="DH57" s="759"/>
      <c r="DI57" s="759"/>
      <c r="DJ57" s="759"/>
      <c r="DK57" s="759"/>
      <c r="DL57" s="759"/>
      <c r="DM57" s="759"/>
      <c r="DN57" s="759"/>
      <c r="DO57" s="759"/>
      <c r="DP57" s="759"/>
      <c r="DQ57" s="759"/>
      <c r="DR57" s="759"/>
      <c r="DS57" s="759"/>
      <c r="DT57" s="759"/>
      <c r="DU57" s="759"/>
      <c r="DV57" s="759"/>
      <c r="DW57" s="759"/>
      <c r="DX57" s="759"/>
      <c r="DY57" s="759"/>
      <c r="DZ57" s="759"/>
      <c r="EA57" s="759"/>
      <c r="EB57" s="759"/>
      <c r="EC57" s="759"/>
      <c r="ED57" s="759"/>
      <c r="EE57" s="759"/>
      <c r="EF57" s="759"/>
      <c r="EG57" s="759"/>
      <c r="EH57" s="759"/>
      <c r="EI57" s="759"/>
      <c r="EJ57" s="759"/>
      <c r="EK57" s="759"/>
    </row>
    <row r="58" spans="1:141" s="760" customFormat="1" ht="12.95" customHeight="1">
      <c r="A58" s="795" t="s">
        <v>719</v>
      </c>
      <c r="B58" s="791">
        <v>286.48</v>
      </c>
      <c r="C58" s="792">
        <v>127.4</v>
      </c>
      <c r="D58" s="793">
        <v>148.9</v>
      </c>
      <c r="E58" s="794">
        <v>185.1</v>
      </c>
      <c r="F58" s="794">
        <v>192.8</v>
      </c>
      <c r="G58" s="794">
        <v>188.3</v>
      </c>
      <c r="H58" s="794">
        <v>181.7</v>
      </c>
      <c r="I58" s="794">
        <v>176.9</v>
      </c>
      <c r="J58" s="782">
        <v>-29.025069637883007</v>
      </c>
      <c r="K58" s="783">
        <v>16.875981161695435</v>
      </c>
      <c r="L58" s="784">
        <v>34.919524142757183</v>
      </c>
      <c r="M58" s="784">
        <v>26.775244299674256</v>
      </c>
      <c r="N58" s="784">
        <v>25.868983957219257</v>
      </c>
      <c r="O58" s="784">
        <v>24.112021857923494</v>
      </c>
      <c r="P58" s="784">
        <v>28.467683369644163</v>
      </c>
      <c r="Q58" s="785">
        <v>-2.6417171161254771</v>
      </c>
      <c r="R58" s="759"/>
      <c r="S58" s="759" t="s">
        <v>455</v>
      </c>
      <c r="T58" s="759"/>
      <c r="U58" s="759"/>
      <c r="V58" s="759"/>
      <c r="W58" s="759"/>
      <c r="X58" s="759"/>
      <c r="Y58" s="759"/>
      <c r="Z58" s="759"/>
      <c r="AA58" s="759"/>
      <c r="AB58" s="759"/>
      <c r="AC58" s="759"/>
      <c r="AD58" s="759"/>
      <c r="AE58" s="759"/>
      <c r="AF58" s="759"/>
      <c r="AG58" s="759"/>
      <c r="AH58" s="759"/>
      <c r="AI58" s="759"/>
      <c r="AJ58" s="759"/>
      <c r="AK58" s="759"/>
      <c r="AL58" s="759"/>
      <c r="AM58" s="759"/>
      <c r="AN58" s="759"/>
      <c r="AO58" s="759"/>
      <c r="AP58" s="759"/>
      <c r="AQ58" s="759"/>
      <c r="AR58" s="759"/>
      <c r="AS58" s="759"/>
      <c r="AT58" s="759"/>
      <c r="AU58" s="759"/>
      <c r="AV58" s="759"/>
      <c r="AW58" s="759"/>
      <c r="AX58" s="759"/>
      <c r="AY58" s="759"/>
      <c r="AZ58" s="759"/>
      <c r="BA58" s="759"/>
      <c r="BB58" s="759"/>
      <c r="BC58" s="759"/>
      <c r="BD58" s="759"/>
      <c r="BE58" s="759"/>
      <c r="BF58" s="759"/>
      <c r="BG58" s="759"/>
      <c r="BH58" s="759"/>
      <c r="BI58" s="759"/>
      <c r="BJ58" s="759"/>
      <c r="BK58" s="759"/>
      <c r="BL58" s="759"/>
      <c r="BM58" s="759"/>
      <c r="BN58" s="759"/>
      <c r="BO58" s="759"/>
      <c r="BP58" s="759"/>
      <c r="BQ58" s="759"/>
      <c r="BR58" s="759"/>
      <c r="BS58" s="759"/>
      <c r="BT58" s="759"/>
      <c r="BU58" s="759"/>
      <c r="BV58" s="759"/>
      <c r="BW58" s="759"/>
      <c r="BX58" s="759"/>
      <c r="BY58" s="759"/>
      <c r="BZ58" s="759"/>
      <c r="CA58" s="759"/>
      <c r="CB58" s="759"/>
      <c r="CC58" s="759"/>
      <c r="CD58" s="759"/>
      <c r="CE58" s="759"/>
      <c r="CF58" s="759"/>
      <c r="CG58" s="759"/>
      <c r="CH58" s="759"/>
      <c r="CI58" s="759"/>
      <c r="CJ58" s="759"/>
      <c r="CK58" s="759"/>
      <c r="CL58" s="759"/>
      <c r="CM58" s="759"/>
      <c r="CN58" s="759"/>
      <c r="CO58" s="759"/>
      <c r="CP58" s="759"/>
      <c r="CQ58" s="759"/>
      <c r="CR58" s="759"/>
      <c r="CS58" s="759"/>
      <c r="CT58" s="759"/>
      <c r="CU58" s="759"/>
      <c r="CV58" s="759"/>
      <c r="CW58" s="759"/>
      <c r="CX58" s="759"/>
      <c r="CY58" s="759"/>
      <c r="CZ58" s="759"/>
      <c r="DA58" s="759"/>
      <c r="DB58" s="759"/>
      <c r="DC58" s="759"/>
      <c r="DD58" s="759"/>
      <c r="DE58" s="759"/>
      <c r="DF58" s="759"/>
      <c r="DG58" s="759"/>
      <c r="DH58" s="759"/>
      <c r="DI58" s="759"/>
      <c r="DJ58" s="759"/>
      <c r="DK58" s="759"/>
      <c r="DL58" s="759"/>
      <c r="DM58" s="759"/>
      <c r="DN58" s="759"/>
      <c r="DO58" s="759"/>
      <c r="DP58" s="759"/>
      <c r="DQ58" s="759"/>
      <c r="DR58" s="759"/>
      <c r="DS58" s="759"/>
      <c r="DT58" s="759"/>
      <c r="DU58" s="759"/>
      <c r="DV58" s="759"/>
      <c r="DW58" s="759"/>
      <c r="DX58" s="759"/>
      <c r="DY58" s="759"/>
      <c r="DZ58" s="759"/>
      <c r="EA58" s="759"/>
      <c r="EB58" s="759"/>
      <c r="EC58" s="759"/>
      <c r="ED58" s="759"/>
      <c r="EE58" s="759"/>
      <c r="EF58" s="759"/>
      <c r="EG58" s="759"/>
      <c r="EH58" s="759"/>
      <c r="EI58" s="759"/>
      <c r="EJ58" s="759"/>
      <c r="EK58" s="759"/>
    </row>
    <row r="59" spans="1:141" s="760" customFormat="1" ht="12.95" customHeight="1">
      <c r="A59" s="795" t="s">
        <v>720</v>
      </c>
      <c r="B59" s="791">
        <v>316.06</v>
      </c>
      <c r="C59" s="792">
        <v>109.1</v>
      </c>
      <c r="D59" s="793">
        <v>114.9</v>
      </c>
      <c r="E59" s="794">
        <v>115.3</v>
      </c>
      <c r="F59" s="794">
        <v>118.8</v>
      </c>
      <c r="G59" s="794">
        <v>122.4</v>
      </c>
      <c r="H59" s="794">
        <v>120</v>
      </c>
      <c r="I59" s="794">
        <v>122.2</v>
      </c>
      <c r="J59" s="782">
        <v>-8.7792642140468189</v>
      </c>
      <c r="K59" s="783">
        <v>5.3162236480293501</v>
      </c>
      <c r="L59" s="784">
        <v>4.3936731107205702</v>
      </c>
      <c r="M59" s="784">
        <v>4.355400696864109</v>
      </c>
      <c r="N59" s="784">
        <v>7.1803852889667183</v>
      </c>
      <c r="O59" s="784">
        <v>4.5296167247386876</v>
      </c>
      <c r="P59" s="784">
        <v>5.7093425605536368</v>
      </c>
      <c r="Q59" s="785">
        <v>1.8333333333333286</v>
      </c>
      <c r="R59" s="759"/>
      <c r="S59" s="759" t="s">
        <v>455</v>
      </c>
      <c r="T59" s="759"/>
      <c r="U59" s="759"/>
      <c r="V59" s="759"/>
      <c r="W59" s="759"/>
      <c r="X59" s="759"/>
      <c r="Y59" s="759"/>
      <c r="Z59" s="759"/>
      <c r="AA59" s="759"/>
      <c r="AB59" s="759"/>
      <c r="AC59" s="759"/>
      <c r="AD59" s="759"/>
      <c r="AE59" s="759"/>
      <c r="AF59" s="759"/>
      <c r="AG59" s="759"/>
      <c r="AH59" s="759"/>
      <c r="AI59" s="759"/>
      <c r="AJ59" s="759"/>
      <c r="AK59" s="759"/>
      <c r="AL59" s="759"/>
      <c r="AM59" s="759"/>
      <c r="AN59" s="759"/>
      <c r="AO59" s="759"/>
      <c r="AP59" s="759"/>
      <c r="AQ59" s="759"/>
      <c r="AR59" s="759"/>
      <c r="AS59" s="759"/>
      <c r="AT59" s="759"/>
      <c r="AU59" s="759"/>
      <c r="AV59" s="759"/>
      <c r="AW59" s="759"/>
      <c r="AX59" s="759"/>
      <c r="AY59" s="759"/>
      <c r="AZ59" s="759"/>
      <c r="BA59" s="759"/>
      <c r="BB59" s="759"/>
      <c r="BC59" s="759"/>
      <c r="BD59" s="759"/>
      <c r="BE59" s="759"/>
      <c r="BF59" s="759"/>
      <c r="BG59" s="759"/>
      <c r="BH59" s="759"/>
      <c r="BI59" s="759"/>
      <c r="BJ59" s="759"/>
      <c r="BK59" s="759"/>
      <c r="BL59" s="759"/>
      <c r="BM59" s="759"/>
      <c r="BN59" s="759"/>
      <c r="BO59" s="759"/>
      <c r="BP59" s="759"/>
      <c r="BQ59" s="759"/>
      <c r="BR59" s="759"/>
      <c r="BS59" s="759"/>
      <c r="BT59" s="759"/>
      <c r="BU59" s="759"/>
      <c r="BV59" s="759"/>
      <c r="BW59" s="759"/>
      <c r="BX59" s="759"/>
      <c r="BY59" s="759"/>
      <c r="BZ59" s="759"/>
      <c r="CA59" s="759"/>
      <c r="CB59" s="759"/>
      <c r="CC59" s="759"/>
      <c r="CD59" s="759"/>
      <c r="CE59" s="759"/>
      <c r="CF59" s="759"/>
      <c r="CG59" s="759"/>
      <c r="CH59" s="759"/>
      <c r="CI59" s="759"/>
      <c r="CJ59" s="759"/>
      <c r="CK59" s="759"/>
      <c r="CL59" s="759"/>
      <c r="CM59" s="759"/>
      <c r="CN59" s="759"/>
      <c r="CO59" s="759"/>
      <c r="CP59" s="759"/>
      <c r="CQ59" s="759"/>
      <c r="CR59" s="759"/>
      <c r="CS59" s="759"/>
      <c r="CT59" s="759"/>
      <c r="CU59" s="759"/>
      <c r="CV59" s="759"/>
      <c r="CW59" s="759"/>
      <c r="CX59" s="759"/>
      <c r="CY59" s="759"/>
      <c r="CZ59" s="759"/>
      <c r="DA59" s="759"/>
      <c r="DB59" s="759"/>
      <c r="DC59" s="759"/>
      <c r="DD59" s="759"/>
      <c r="DE59" s="759"/>
      <c r="DF59" s="759"/>
      <c r="DG59" s="759"/>
      <c r="DH59" s="759"/>
      <c r="DI59" s="759"/>
      <c r="DJ59" s="759"/>
      <c r="DK59" s="759"/>
      <c r="DL59" s="759"/>
      <c r="DM59" s="759"/>
      <c r="DN59" s="759"/>
      <c r="DO59" s="759"/>
      <c r="DP59" s="759"/>
      <c r="DQ59" s="759"/>
      <c r="DR59" s="759"/>
      <c r="DS59" s="759"/>
      <c r="DT59" s="759"/>
      <c r="DU59" s="759"/>
      <c r="DV59" s="759"/>
      <c r="DW59" s="759"/>
      <c r="DX59" s="759"/>
      <c r="DY59" s="759"/>
      <c r="DZ59" s="759"/>
      <c r="EA59" s="759"/>
      <c r="EB59" s="759"/>
      <c r="EC59" s="759"/>
      <c r="ED59" s="759"/>
      <c r="EE59" s="759"/>
      <c r="EF59" s="759"/>
      <c r="EG59" s="759"/>
      <c r="EH59" s="759"/>
      <c r="EI59" s="759"/>
      <c r="EJ59" s="759"/>
      <c r="EK59" s="759"/>
    </row>
    <row r="60" spans="1:141" s="809" customFormat="1" ht="12.95" customHeight="1">
      <c r="A60" s="796" t="s">
        <v>721</v>
      </c>
      <c r="B60" s="797">
        <v>122.89</v>
      </c>
      <c r="C60" s="798">
        <v>112.9</v>
      </c>
      <c r="D60" s="799">
        <v>112.7</v>
      </c>
      <c r="E60" s="800">
        <v>110.7</v>
      </c>
      <c r="F60" s="800">
        <v>114.4</v>
      </c>
      <c r="G60" s="800">
        <v>111.9</v>
      </c>
      <c r="H60" s="801">
        <v>110.8</v>
      </c>
      <c r="I60" s="800">
        <v>111.5</v>
      </c>
      <c r="J60" s="802">
        <v>-11.032308904649341</v>
      </c>
      <c r="K60" s="803">
        <v>-0.17714791851194889</v>
      </c>
      <c r="L60" s="804">
        <v>-2.8037383177570092</v>
      </c>
      <c r="M60" s="804">
        <v>9.0178571428571388</v>
      </c>
      <c r="N60" s="804">
        <v>0.99277978339351591</v>
      </c>
      <c r="O60" s="805">
        <v>5.826170009551106</v>
      </c>
      <c r="P60" s="806">
        <v>0.99637681159418889</v>
      </c>
      <c r="Q60" s="807">
        <v>0.63176895306860104</v>
      </c>
      <c r="R60" s="808"/>
      <c r="S60" s="808" t="s">
        <v>455</v>
      </c>
      <c r="T60" s="808"/>
      <c r="U60" s="808"/>
      <c r="V60" s="808"/>
      <c r="W60" s="808"/>
      <c r="X60" s="808"/>
      <c r="Y60" s="808"/>
      <c r="Z60" s="808"/>
      <c r="AA60" s="808"/>
      <c r="AB60" s="808"/>
      <c r="AC60" s="808"/>
      <c r="AD60" s="808"/>
      <c r="AE60" s="808"/>
      <c r="AF60" s="808"/>
      <c r="AG60" s="808"/>
      <c r="AH60" s="808"/>
      <c r="AI60" s="808"/>
      <c r="AJ60" s="808"/>
      <c r="AK60" s="808"/>
      <c r="AL60" s="808"/>
      <c r="AM60" s="808"/>
      <c r="AN60" s="808"/>
      <c r="AO60" s="808"/>
      <c r="AP60" s="808"/>
      <c r="AQ60" s="808"/>
      <c r="AR60" s="808"/>
      <c r="AS60" s="808"/>
      <c r="AT60" s="808"/>
      <c r="AU60" s="808"/>
      <c r="AV60" s="808"/>
      <c r="AW60" s="808"/>
      <c r="AX60" s="808"/>
      <c r="AY60" s="808"/>
      <c r="AZ60" s="808"/>
      <c r="BA60" s="808"/>
      <c r="BB60" s="808"/>
      <c r="BC60" s="808"/>
      <c r="BD60" s="808"/>
      <c r="BE60" s="808"/>
      <c r="BF60" s="808"/>
      <c r="BG60" s="808"/>
      <c r="BH60" s="808"/>
      <c r="BI60" s="808"/>
      <c r="BJ60" s="808"/>
      <c r="BK60" s="808"/>
      <c r="BL60" s="808"/>
      <c r="BM60" s="808"/>
      <c r="BN60" s="808"/>
      <c r="BO60" s="808"/>
      <c r="BP60" s="808"/>
      <c r="BQ60" s="808"/>
      <c r="BR60" s="808"/>
      <c r="BS60" s="808"/>
      <c r="BT60" s="808"/>
      <c r="BU60" s="808"/>
      <c r="BV60" s="808"/>
      <c r="BW60" s="808"/>
      <c r="BX60" s="808"/>
      <c r="BY60" s="808"/>
      <c r="BZ60" s="808"/>
      <c r="CA60" s="808"/>
      <c r="CB60" s="808"/>
      <c r="CC60" s="808"/>
      <c r="CD60" s="808"/>
      <c r="CE60" s="808"/>
      <c r="CF60" s="808"/>
      <c r="CG60" s="808"/>
      <c r="CH60" s="808"/>
      <c r="CI60" s="808"/>
      <c r="CJ60" s="808"/>
      <c r="CK60" s="808"/>
      <c r="CL60" s="808"/>
      <c r="CM60" s="808"/>
      <c r="CN60" s="808"/>
      <c r="CO60" s="808"/>
      <c r="CP60" s="808"/>
      <c r="CQ60" s="808"/>
      <c r="CR60" s="808"/>
      <c r="CS60" s="808"/>
      <c r="CT60" s="808"/>
      <c r="CU60" s="808"/>
      <c r="CV60" s="808"/>
      <c r="CW60" s="808"/>
      <c r="CX60" s="808"/>
      <c r="CY60" s="808"/>
      <c r="CZ60" s="808"/>
      <c r="DA60" s="808"/>
      <c r="DB60" s="808"/>
      <c r="DC60" s="808"/>
      <c r="DD60" s="808"/>
      <c r="DE60" s="808"/>
      <c r="DF60" s="808"/>
      <c r="DG60" s="808"/>
      <c r="DH60" s="808"/>
      <c r="DI60" s="808"/>
      <c r="DJ60" s="808"/>
      <c r="DK60" s="808"/>
      <c r="DL60" s="808"/>
      <c r="DM60" s="808"/>
      <c r="DN60" s="808"/>
      <c r="DO60" s="808"/>
      <c r="DP60" s="808"/>
      <c r="DQ60" s="808"/>
      <c r="DR60" s="808"/>
      <c r="DS60" s="808"/>
      <c r="DT60" s="808"/>
      <c r="DU60" s="808"/>
      <c r="DV60" s="808"/>
      <c r="DW60" s="808"/>
      <c r="DX60" s="808"/>
      <c r="DY60" s="808"/>
      <c r="DZ60" s="808"/>
      <c r="EA60" s="808"/>
      <c r="EB60" s="808"/>
      <c r="EC60" s="808"/>
      <c r="ED60" s="808"/>
      <c r="EE60" s="808"/>
      <c r="EF60" s="808"/>
      <c r="EG60" s="808"/>
      <c r="EH60" s="808"/>
      <c r="EI60" s="808"/>
      <c r="EJ60" s="808"/>
      <c r="EK60" s="808"/>
    </row>
    <row r="61" spans="1:141" s="809" customFormat="1" ht="12.95" customHeight="1">
      <c r="A61" s="810" t="s">
        <v>722</v>
      </c>
      <c r="B61" s="753"/>
      <c r="C61" s="753"/>
      <c r="D61" s="753"/>
      <c r="E61" s="753"/>
      <c r="F61" s="753"/>
      <c r="G61" s="753"/>
      <c r="H61" s="753"/>
      <c r="I61" s="753"/>
      <c r="J61" s="811"/>
      <c r="K61" s="811"/>
      <c r="L61" s="811"/>
      <c r="M61" s="811"/>
      <c r="N61" s="811"/>
      <c r="O61" s="811"/>
      <c r="P61" s="811"/>
      <c r="Q61" s="753"/>
      <c r="R61" s="808"/>
      <c r="S61" s="808"/>
      <c r="T61" s="808"/>
      <c r="U61" s="808"/>
      <c r="V61" s="808"/>
      <c r="W61" s="808"/>
      <c r="X61" s="808"/>
      <c r="Y61" s="808"/>
      <c r="Z61" s="808"/>
      <c r="AA61" s="808"/>
      <c r="AB61" s="808"/>
      <c r="AC61" s="808"/>
      <c r="AD61" s="808"/>
      <c r="AE61" s="808"/>
      <c r="AF61" s="808"/>
      <c r="AG61" s="808"/>
      <c r="AH61" s="808"/>
      <c r="AI61" s="808"/>
      <c r="AJ61" s="808"/>
      <c r="AK61" s="808"/>
      <c r="AL61" s="808"/>
      <c r="AM61" s="808"/>
      <c r="AN61" s="808"/>
      <c r="AO61" s="808"/>
      <c r="AP61" s="808"/>
      <c r="AQ61" s="808"/>
      <c r="AR61" s="808"/>
      <c r="AS61" s="808"/>
      <c r="AT61" s="808"/>
      <c r="AU61" s="808"/>
      <c r="AV61" s="808"/>
      <c r="AW61" s="808"/>
      <c r="AX61" s="808"/>
      <c r="AY61" s="808"/>
      <c r="AZ61" s="808"/>
      <c r="BA61" s="808"/>
      <c r="BB61" s="808"/>
      <c r="BC61" s="808"/>
      <c r="BD61" s="808"/>
      <c r="BE61" s="808"/>
      <c r="BF61" s="808"/>
      <c r="BG61" s="808"/>
      <c r="BH61" s="808"/>
      <c r="BI61" s="808"/>
      <c r="BJ61" s="808"/>
      <c r="BK61" s="808"/>
      <c r="BL61" s="808"/>
      <c r="BM61" s="808"/>
      <c r="BN61" s="808"/>
      <c r="BO61" s="808"/>
      <c r="BP61" s="808"/>
      <c r="BQ61" s="808"/>
      <c r="BR61" s="808"/>
      <c r="BS61" s="808"/>
      <c r="BT61" s="808"/>
      <c r="BU61" s="808"/>
      <c r="BV61" s="808"/>
      <c r="BW61" s="808"/>
      <c r="BX61" s="808"/>
      <c r="BY61" s="808"/>
      <c r="BZ61" s="808"/>
      <c r="CA61" s="808"/>
      <c r="CB61" s="808"/>
      <c r="CC61" s="808"/>
      <c r="CD61" s="808"/>
      <c r="CE61" s="808"/>
      <c r="CF61" s="808"/>
      <c r="CG61" s="808"/>
      <c r="CH61" s="808"/>
      <c r="CI61" s="808"/>
      <c r="CJ61" s="808"/>
      <c r="CK61" s="808"/>
      <c r="CL61" s="808"/>
      <c r="CM61" s="808"/>
      <c r="CN61" s="808"/>
      <c r="CO61" s="808"/>
      <c r="CP61" s="808"/>
      <c r="CQ61" s="808"/>
      <c r="CR61" s="808"/>
      <c r="CS61" s="808"/>
      <c r="CT61" s="808"/>
      <c r="CU61" s="808"/>
      <c r="CV61" s="808"/>
      <c r="CW61" s="808"/>
      <c r="CX61" s="808"/>
      <c r="CY61" s="808"/>
      <c r="CZ61" s="808"/>
      <c r="DA61" s="808"/>
      <c r="DB61" s="808"/>
      <c r="DC61" s="808"/>
      <c r="DD61" s="808"/>
      <c r="DE61" s="808"/>
      <c r="DF61" s="808"/>
      <c r="DG61" s="808"/>
      <c r="DH61" s="808"/>
      <c r="DI61" s="808"/>
      <c r="DJ61" s="808"/>
      <c r="DK61" s="808"/>
      <c r="DL61" s="808"/>
      <c r="DM61" s="808"/>
      <c r="DN61" s="808"/>
      <c r="DO61" s="808"/>
      <c r="DP61" s="808"/>
      <c r="DQ61" s="808"/>
      <c r="DR61" s="808"/>
      <c r="DS61" s="808"/>
      <c r="DT61" s="808"/>
      <c r="DU61" s="808"/>
      <c r="DV61" s="808"/>
      <c r="DW61" s="808"/>
      <c r="DX61" s="808"/>
      <c r="DY61" s="808"/>
      <c r="DZ61" s="808"/>
      <c r="EA61" s="808"/>
      <c r="EB61" s="808"/>
      <c r="EC61" s="808"/>
      <c r="ED61" s="808"/>
      <c r="EE61" s="808"/>
      <c r="EF61" s="808"/>
      <c r="EG61" s="808"/>
      <c r="EH61" s="808"/>
      <c r="EI61" s="808"/>
      <c r="EJ61" s="808"/>
      <c r="EK61" s="808"/>
    </row>
    <row r="62" spans="1:141" s="809" customFormat="1" ht="12.95" customHeight="1">
      <c r="A62" s="810" t="s">
        <v>723</v>
      </c>
      <c r="B62" s="753"/>
      <c r="C62" s="753"/>
      <c r="D62" s="753"/>
      <c r="E62" s="753"/>
      <c r="F62" s="753"/>
      <c r="G62" s="753"/>
      <c r="H62" s="753"/>
      <c r="I62" s="753"/>
      <c r="J62" s="753"/>
      <c r="K62" s="753"/>
      <c r="L62" s="753"/>
      <c r="M62" s="753"/>
      <c r="N62" s="753"/>
      <c r="O62" s="753"/>
      <c r="P62" s="753"/>
      <c r="Q62" s="753"/>
      <c r="R62" s="808"/>
      <c r="S62" s="808"/>
      <c r="T62" s="808"/>
      <c r="U62" s="808"/>
      <c r="V62" s="808"/>
      <c r="W62" s="808"/>
      <c r="X62" s="808"/>
      <c r="Y62" s="808"/>
      <c r="Z62" s="808"/>
      <c r="AA62" s="808"/>
      <c r="AB62" s="808"/>
      <c r="AC62" s="808"/>
      <c r="AD62" s="808"/>
      <c r="AE62" s="808"/>
      <c r="AF62" s="808"/>
      <c r="AG62" s="808"/>
      <c r="AH62" s="808"/>
      <c r="AI62" s="808"/>
      <c r="AJ62" s="808"/>
      <c r="AK62" s="808"/>
      <c r="AL62" s="808"/>
      <c r="AM62" s="808"/>
      <c r="AN62" s="808"/>
      <c r="AO62" s="808"/>
      <c r="AP62" s="808"/>
      <c r="AQ62" s="808"/>
      <c r="AR62" s="808"/>
      <c r="AS62" s="808"/>
      <c r="AT62" s="808"/>
      <c r="AU62" s="808"/>
      <c r="AV62" s="808"/>
      <c r="AW62" s="808"/>
      <c r="AX62" s="808"/>
      <c r="AY62" s="808"/>
      <c r="AZ62" s="808"/>
      <c r="BA62" s="808"/>
      <c r="BB62" s="808"/>
      <c r="BC62" s="808"/>
      <c r="BD62" s="808"/>
      <c r="BE62" s="808"/>
      <c r="BF62" s="808"/>
      <c r="BG62" s="808"/>
      <c r="BH62" s="808"/>
      <c r="BI62" s="808"/>
      <c r="BJ62" s="808"/>
      <c r="BK62" s="808"/>
      <c r="BL62" s="808"/>
      <c r="BM62" s="808"/>
      <c r="BN62" s="808"/>
      <c r="BO62" s="808"/>
      <c r="BP62" s="808"/>
      <c r="BQ62" s="808"/>
      <c r="BR62" s="808"/>
      <c r="BS62" s="808"/>
      <c r="BT62" s="808"/>
      <c r="BU62" s="808"/>
      <c r="BV62" s="808"/>
      <c r="BW62" s="808"/>
      <c r="BX62" s="808"/>
      <c r="BY62" s="808"/>
      <c r="BZ62" s="808"/>
      <c r="CA62" s="808"/>
      <c r="CB62" s="808"/>
      <c r="CC62" s="808"/>
      <c r="CD62" s="808"/>
      <c r="CE62" s="808"/>
      <c r="CF62" s="808"/>
      <c r="CG62" s="808"/>
      <c r="CH62" s="808"/>
      <c r="CI62" s="808"/>
      <c r="CJ62" s="808"/>
      <c r="CK62" s="808"/>
      <c r="CL62" s="808"/>
      <c r="CM62" s="808"/>
      <c r="CN62" s="808"/>
      <c r="CO62" s="808"/>
      <c r="CP62" s="808"/>
      <c r="CQ62" s="808"/>
      <c r="CR62" s="808"/>
      <c r="CS62" s="808"/>
      <c r="CT62" s="808"/>
      <c r="CU62" s="808"/>
      <c r="CV62" s="808"/>
      <c r="CW62" s="808"/>
      <c r="CX62" s="808"/>
      <c r="CY62" s="808"/>
      <c r="CZ62" s="808"/>
      <c r="DA62" s="808"/>
      <c r="DB62" s="808"/>
      <c r="DC62" s="808"/>
      <c r="DD62" s="808"/>
      <c r="DE62" s="808"/>
      <c r="DF62" s="808"/>
      <c r="DG62" s="808"/>
      <c r="DH62" s="808"/>
      <c r="DI62" s="808"/>
      <c r="DJ62" s="808"/>
      <c r="DK62" s="808"/>
      <c r="DL62" s="808"/>
      <c r="DM62" s="808"/>
      <c r="DN62" s="808"/>
      <c r="DO62" s="808"/>
      <c r="DP62" s="808"/>
      <c r="DQ62" s="808"/>
      <c r="DR62" s="808"/>
      <c r="DS62" s="808"/>
      <c r="DT62" s="808"/>
      <c r="DU62" s="808"/>
      <c r="DV62" s="808"/>
      <c r="DW62" s="808"/>
      <c r="DX62" s="808"/>
      <c r="DY62" s="808"/>
      <c r="DZ62" s="808"/>
      <c r="EA62" s="808"/>
      <c r="EB62" s="808"/>
      <c r="EC62" s="808"/>
      <c r="ED62" s="808"/>
      <c r="EE62" s="808"/>
      <c r="EF62" s="808"/>
      <c r="EG62" s="808"/>
      <c r="EH62" s="808"/>
      <c r="EI62" s="808"/>
      <c r="EJ62" s="808"/>
      <c r="EK62" s="808"/>
    </row>
    <row r="63" spans="1:141" s="809" customFormat="1" ht="12.95" customHeight="1">
      <c r="A63" s="810" t="s">
        <v>724</v>
      </c>
      <c r="B63" s="753"/>
      <c r="C63" s="753"/>
      <c r="D63" s="753"/>
      <c r="E63" s="753"/>
      <c r="F63" s="753"/>
      <c r="G63" s="753"/>
      <c r="H63" s="753"/>
      <c r="I63" s="753"/>
      <c r="J63" s="753"/>
      <c r="K63" s="753"/>
      <c r="L63" s="811"/>
      <c r="M63" s="811"/>
      <c r="N63" s="811"/>
      <c r="O63" s="811"/>
      <c r="P63" s="811"/>
      <c r="Q63" s="753"/>
      <c r="R63" s="808"/>
      <c r="S63" s="808"/>
      <c r="T63" s="808"/>
      <c r="U63" s="808"/>
      <c r="V63" s="808"/>
      <c r="W63" s="808"/>
      <c r="X63" s="808"/>
      <c r="Y63" s="808"/>
      <c r="Z63" s="808"/>
      <c r="AA63" s="808"/>
      <c r="AB63" s="808"/>
      <c r="AC63" s="808"/>
      <c r="AD63" s="808"/>
      <c r="AE63" s="808"/>
      <c r="AF63" s="808"/>
      <c r="AG63" s="808"/>
      <c r="AH63" s="808"/>
      <c r="AI63" s="808"/>
      <c r="AJ63" s="808"/>
      <c r="AK63" s="808"/>
      <c r="AL63" s="808"/>
      <c r="AM63" s="808"/>
      <c r="AN63" s="808"/>
      <c r="AO63" s="808"/>
      <c r="AP63" s="808"/>
      <c r="AQ63" s="808"/>
      <c r="AR63" s="808"/>
      <c r="AS63" s="808"/>
      <c r="AT63" s="808"/>
      <c r="AU63" s="808"/>
      <c r="AV63" s="808"/>
      <c r="AW63" s="808"/>
      <c r="AX63" s="808"/>
      <c r="AY63" s="808"/>
      <c r="AZ63" s="808"/>
      <c r="BA63" s="808"/>
      <c r="BB63" s="808"/>
      <c r="BC63" s="808"/>
      <c r="BD63" s="808"/>
      <c r="BE63" s="808"/>
      <c r="BF63" s="808"/>
      <c r="BG63" s="808"/>
      <c r="BH63" s="808"/>
      <c r="BI63" s="808"/>
      <c r="BJ63" s="808"/>
      <c r="BK63" s="808"/>
      <c r="BL63" s="808"/>
      <c r="BM63" s="808"/>
      <c r="BN63" s="808"/>
      <c r="BO63" s="808"/>
      <c r="BP63" s="808"/>
      <c r="BQ63" s="808"/>
      <c r="BR63" s="808"/>
      <c r="BS63" s="808"/>
      <c r="BT63" s="808"/>
      <c r="BU63" s="808"/>
      <c r="BV63" s="808"/>
      <c r="BW63" s="808"/>
      <c r="BX63" s="808"/>
      <c r="BY63" s="808"/>
      <c r="BZ63" s="808"/>
      <c r="CA63" s="808"/>
      <c r="CB63" s="808"/>
      <c r="CC63" s="808"/>
      <c r="CD63" s="808"/>
      <c r="CE63" s="808"/>
      <c r="CF63" s="808"/>
      <c r="CG63" s="808"/>
      <c r="CH63" s="808"/>
      <c r="CI63" s="808"/>
      <c r="CJ63" s="808"/>
      <c r="CK63" s="808"/>
      <c r="CL63" s="808"/>
      <c r="CM63" s="808"/>
      <c r="CN63" s="808"/>
      <c r="CO63" s="808"/>
      <c r="CP63" s="808"/>
      <c r="CQ63" s="808"/>
      <c r="CR63" s="808"/>
      <c r="CS63" s="808"/>
      <c r="CT63" s="808"/>
      <c r="CU63" s="808"/>
      <c r="CV63" s="808"/>
      <c r="CW63" s="808"/>
      <c r="CX63" s="808"/>
      <c r="CY63" s="808"/>
      <c r="CZ63" s="808"/>
      <c r="DA63" s="808"/>
      <c r="DB63" s="808"/>
      <c r="DC63" s="808"/>
      <c r="DD63" s="808"/>
      <c r="DE63" s="808"/>
      <c r="DF63" s="808"/>
      <c r="DG63" s="808"/>
      <c r="DH63" s="808"/>
      <c r="DI63" s="808"/>
      <c r="DJ63" s="808"/>
      <c r="DK63" s="808"/>
      <c r="DL63" s="808"/>
      <c r="DM63" s="808"/>
      <c r="DN63" s="808"/>
      <c r="DO63" s="808"/>
      <c r="DP63" s="808"/>
      <c r="DQ63" s="808"/>
      <c r="DR63" s="808"/>
      <c r="DS63" s="808"/>
      <c r="DT63" s="808"/>
      <c r="DU63" s="808"/>
      <c r="DV63" s="808"/>
      <c r="DW63" s="808"/>
      <c r="DX63" s="808"/>
      <c r="DY63" s="808"/>
      <c r="DZ63" s="808"/>
      <c r="EA63" s="808"/>
      <c r="EB63" s="808"/>
      <c r="EC63" s="808"/>
      <c r="ED63" s="808"/>
      <c r="EE63" s="808"/>
      <c r="EF63" s="808"/>
      <c r="EG63" s="808"/>
      <c r="EH63" s="808"/>
      <c r="EI63" s="808"/>
      <c r="EJ63" s="808"/>
      <c r="EK63" s="808"/>
    </row>
    <row r="64" spans="1:141" s="808" customFormat="1" ht="12.95" customHeight="1">
      <c r="A64" s="810" t="s">
        <v>725</v>
      </c>
      <c r="B64" s="753"/>
      <c r="C64" s="753"/>
      <c r="D64" s="753"/>
      <c r="E64" s="753"/>
      <c r="F64" s="753"/>
      <c r="G64" s="753"/>
      <c r="H64" s="753"/>
      <c r="I64" s="753"/>
      <c r="J64" s="753"/>
      <c r="K64" s="753"/>
      <c r="L64" s="753"/>
      <c r="M64" s="753"/>
      <c r="N64" s="753"/>
      <c r="O64" s="753"/>
      <c r="P64" s="753"/>
      <c r="Q64" s="753"/>
    </row>
    <row r="65" spans="1:17" ht="12.95" customHeight="1">
      <c r="A65" s="810" t="s">
        <v>726</v>
      </c>
      <c r="B65" s="812"/>
      <c r="C65" s="812"/>
      <c r="D65" s="812"/>
      <c r="E65" s="812"/>
      <c r="F65" s="812"/>
      <c r="G65" s="812"/>
      <c r="H65" s="812"/>
      <c r="I65" s="812"/>
      <c r="J65" s="812"/>
      <c r="K65" s="812"/>
      <c r="L65" s="812"/>
      <c r="M65" s="812"/>
      <c r="N65" s="812"/>
      <c r="O65" s="812"/>
      <c r="P65" s="812"/>
      <c r="Q65" s="812"/>
    </row>
    <row r="66" spans="1:17" ht="12.95" customHeight="1">
      <c r="A66" s="1909" t="s">
        <v>111</v>
      </c>
      <c r="B66" s="812"/>
      <c r="C66" s="812"/>
      <c r="D66" s="812"/>
      <c r="E66" s="812"/>
      <c r="F66" s="812"/>
      <c r="G66" s="812"/>
      <c r="H66" s="812"/>
      <c r="I66" s="812"/>
      <c r="J66" s="812"/>
      <c r="K66" s="812"/>
      <c r="L66" s="812"/>
      <c r="M66" s="812"/>
      <c r="N66" s="812"/>
      <c r="O66" s="812"/>
      <c r="P66" s="812"/>
      <c r="Q66" s="812"/>
    </row>
    <row r="67" spans="1:17" ht="12.95" customHeight="1">
      <c r="A67" s="1932" t="s">
        <v>123</v>
      </c>
      <c r="B67" s="812"/>
      <c r="C67" s="812"/>
      <c r="D67" s="812"/>
      <c r="E67" s="812"/>
      <c r="F67" s="812"/>
      <c r="G67" s="812"/>
      <c r="H67" s="812"/>
      <c r="I67" s="812"/>
      <c r="J67" s="812"/>
      <c r="K67" s="812"/>
      <c r="L67" s="812"/>
      <c r="M67" s="812"/>
      <c r="N67" s="812"/>
      <c r="O67" s="812"/>
      <c r="P67" s="812"/>
      <c r="Q67" s="812"/>
    </row>
  </sheetData>
  <mergeCells count="5">
    <mergeCell ref="A4:A6"/>
    <mergeCell ref="B4:B6"/>
    <mergeCell ref="P4:Q4"/>
    <mergeCell ref="E5:I5"/>
    <mergeCell ref="L5:Q5"/>
  </mergeCells>
  <hyperlinks>
    <hyperlink ref="A66" r:id="rId1" xr:uid="{35B96FFA-25C9-4F0B-94E4-B00C1DA99F7A}"/>
    <hyperlink ref="A67" location="'Inhaltsverzeichnis_2026-08'!A1" display="Zurück zum Inhaltsverzeichnis" xr:uid="{BED92E83-1C12-4682-BD43-C47FB0D4FDEF}"/>
  </hyperlinks>
  <printOptions gridLinesSet="0"/>
  <pageMargins left="0.78740157480314965" right="0.78740157480314965" top="0.19685039370078741" bottom="0.19685039370078741" header="0.19685039370078741" footer="0.19685039370078741"/>
  <pageSetup paperSize="9" scale="70" orientation="portrait" horizontalDpi="1200" verticalDpi="1200" r:id="rId2"/>
  <headerFooter alignWithMargins="0">
    <oddFooter>&amp;R&amp;F</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F1753-AEB1-4E51-89BE-77F230290567}">
  <sheetPr codeName="Tabelle3">
    <tabColor rgb="FF00B050"/>
    <pageSetUpPr fitToPage="1"/>
  </sheetPr>
  <dimension ref="A1:AJ37"/>
  <sheetViews>
    <sheetView zoomScaleNormal="100" workbookViewId="0"/>
  </sheetViews>
  <sheetFormatPr baseColWidth="10" defaultColWidth="11" defaultRowHeight="15" outlineLevelCol="1"/>
  <cols>
    <col min="1" max="1" width="8.125" style="26" customWidth="1"/>
    <col min="2" max="2" width="110.875" style="26" customWidth="1"/>
    <col min="3" max="7" width="7.375" style="78" customWidth="1"/>
    <col min="8" max="26" width="7.375" style="78" hidden="1" customWidth="1" outlineLevel="1"/>
    <col min="27" max="27" width="7.375" style="78" customWidth="1" collapsed="1"/>
    <col min="28" max="29" width="7.375" style="78" customWidth="1"/>
    <col min="30" max="32" width="7.375" style="26" customWidth="1"/>
    <col min="33" max="33" width="8.75" style="78" customWidth="1"/>
    <col min="34" max="35" width="9.25" style="26" customWidth="1"/>
    <col min="36" max="36" width="8.875" style="26" customWidth="1"/>
    <col min="37" max="16384" width="11" style="26"/>
  </cols>
  <sheetData>
    <row r="1" spans="1:36" ht="20.100000000000001" customHeight="1">
      <c r="A1" s="22" t="s">
        <v>68</v>
      </c>
      <c r="B1" s="23"/>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3"/>
      <c r="AE1" s="23"/>
      <c r="AF1" s="23"/>
      <c r="AG1" s="24"/>
      <c r="AH1" s="23"/>
      <c r="AI1" s="23"/>
      <c r="AJ1" s="25"/>
    </row>
    <row r="2" spans="1:36" ht="20.100000000000001" customHeight="1">
      <c r="A2" s="27" t="s">
        <v>69</v>
      </c>
      <c r="B2" s="23"/>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3"/>
      <c r="AE2" s="23"/>
      <c r="AF2" s="23"/>
      <c r="AG2" s="24"/>
      <c r="AH2" s="23"/>
      <c r="AI2" s="23"/>
      <c r="AJ2" s="25"/>
    </row>
    <row r="3" spans="1:36" ht="20.100000000000001" customHeight="1">
      <c r="A3" s="23" t="s">
        <v>70</v>
      </c>
      <c r="B3" s="28"/>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8"/>
      <c r="AE3" s="28"/>
      <c r="AF3" s="28"/>
      <c r="AG3" s="29"/>
      <c r="AH3" s="28"/>
      <c r="AI3" s="28"/>
      <c r="AJ3" s="25"/>
    </row>
    <row r="4" spans="1:36" ht="20.100000000000001" customHeight="1">
      <c r="A4" s="30" t="s">
        <v>71</v>
      </c>
      <c r="B4" s="31"/>
      <c r="C4" s="32">
        <v>1990</v>
      </c>
      <c r="D4" s="33">
        <v>1991</v>
      </c>
      <c r="E4" s="33">
        <v>1992</v>
      </c>
      <c r="F4" s="33">
        <v>1993</v>
      </c>
      <c r="G4" s="33">
        <v>1994</v>
      </c>
      <c r="H4" s="33">
        <v>1995</v>
      </c>
      <c r="I4" s="33">
        <v>1996</v>
      </c>
      <c r="J4" s="33">
        <v>1997</v>
      </c>
      <c r="K4" s="33">
        <v>1998</v>
      </c>
      <c r="L4" s="33">
        <v>1999</v>
      </c>
      <c r="M4" s="33">
        <v>2000</v>
      </c>
      <c r="N4" s="33">
        <v>2001</v>
      </c>
      <c r="O4" s="33">
        <v>2002</v>
      </c>
      <c r="P4" s="33">
        <v>2003</v>
      </c>
      <c r="Q4" s="33">
        <v>2004</v>
      </c>
      <c r="R4" s="33">
        <v>2005</v>
      </c>
      <c r="S4" s="33">
        <v>2006</v>
      </c>
      <c r="T4" s="33">
        <v>2007</v>
      </c>
      <c r="U4" s="33">
        <v>2008</v>
      </c>
      <c r="V4" s="33">
        <v>2009</v>
      </c>
      <c r="W4" s="33">
        <v>2010</v>
      </c>
      <c r="X4" s="33">
        <v>2011</v>
      </c>
      <c r="Y4" s="33">
        <v>2012</v>
      </c>
      <c r="Z4" s="33">
        <v>2013</v>
      </c>
      <c r="AA4" s="33">
        <v>2014</v>
      </c>
      <c r="AB4" s="33">
        <v>2015</v>
      </c>
      <c r="AC4" s="33">
        <v>2016</v>
      </c>
      <c r="AD4" s="34">
        <v>2017</v>
      </c>
      <c r="AE4" s="34">
        <v>2018</v>
      </c>
      <c r="AF4" s="35">
        <v>2019</v>
      </c>
      <c r="AG4" s="36">
        <v>2020</v>
      </c>
      <c r="AH4" s="36">
        <v>2021</v>
      </c>
      <c r="AI4" s="36">
        <v>2022</v>
      </c>
      <c r="AJ4" s="37">
        <v>2023</v>
      </c>
    </row>
    <row r="5" spans="1:36" ht="20.100000000000001" customHeight="1">
      <c r="A5" s="38" t="s">
        <v>72</v>
      </c>
      <c r="B5" s="39"/>
      <c r="C5" s="40">
        <v>203.7</v>
      </c>
      <c r="D5" s="41">
        <v>187.4</v>
      </c>
      <c r="E5" s="41">
        <v>177.8</v>
      </c>
      <c r="F5" s="41">
        <v>175.1</v>
      </c>
      <c r="G5" s="41">
        <v>169.1</v>
      </c>
      <c r="H5" s="41">
        <v>179.2</v>
      </c>
      <c r="I5" s="41">
        <v>178.4</v>
      </c>
      <c r="J5" s="41">
        <v>175.9</v>
      </c>
      <c r="K5" s="41">
        <v>177.4</v>
      </c>
      <c r="L5" s="41">
        <v>185.8</v>
      </c>
      <c r="M5" s="41">
        <v>192.8</v>
      </c>
      <c r="N5" s="41">
        <v>184.8</v>
      </c>
      <c r="O5" s="41">
        <v>181</v>
      </c>
      <c r="P5" s="41">
        <v>180.1</v>
      </c>
      <c r="Q5" s="41">
        <v>181.3</v>
      </c>
      <c r="R5" s="41">
        <v>180.2</v>
      </c>
      <c r="S5" s="41">
        <v>182.8</v>
      </c>
      <c r="T5" s="41">
        <v>176.1</v>
      </c>
      <c r="U5" s="41">
        <v>191</v>
      </c>
      <c r="V5" s="41">
        <v>177.7</v>
      </c>
      <c r="W5" s="41">
        <v>181.7</v>
      </c>
      <c r="X5" s="41">
        <v>195.6</v>
      </c>
      <c r="Y5" s="41">
        <v>192</v>
      </c>
      <c r="Z5" s="41">
        <v>193.9</v>
      </c>
      <c r="AA5" s="41">
        <v>197.1</v>
      </c>
      <c r="AB5" s="41">
        <v>206.9</v>
      </c>
      <c r="AC5" s="41">
        <v>201</v>
      </c>
      <c r="AD5" s="41">
        <v>196.3</v>
      </c>
      <c r="AE5" s="41">
        <v>185.8</v>
      </c>
      <c r="AF5" s="41">
        <v>175.5</v>
      </c>
      <c r="AG5" s="41">
        <v>177.6</v>
      </c>
      <c r="AH5" s="41">
        <v>168.8</v>
      </c>
      <c r="AI5" s="41">
        <v>156.6</v>
      </c>
      <c r="AJ5" s="42">
        <v>149.80000000000001</v>
      </c>
    </row>
    <row r="6" spans="1:36" ht="20.100000000000001" customHeight="1">
      <c r="A6" s="43"/>
      <c r="B6" s="39" t="s">
        <v>73</v>
      </c>
      <c r="C6" s="40">
        <v>121.5</v>
      </c>
      <c r="D6" s="41">
        <v>110.2</v>
      </c>
      <c r="E6" s="41">
        <v>100.8</v>
      </c>
      <c r="F6" s="41">
        <v>98.8</v>
      </c>
      <c r="G6" s="41">
        <v>93.3</v>
      </c>
      <c r="H6" s="41">
        <v>103.2</v>
      </c>
      <c r="I6" s="41">
        <v>102.2</v>
      </c>
      <c r="J6" s="41">
        <v>101.6</v>
      </c>
      <c r="K6" s="41">
        <v>103</v>
      </c>
      <c r="L6" s="41">
        <v>111</v>
      </c>
      <c r="M6" s="41">
        <v>118.1</v>
      </c>
      <c r="N6" s="41">
        <v>108.5</v>
      </c>
      <c r="O6" s="41">
        <v>105.6</v>
      </c>
      <c r="P6" s="41">
        <v>105.2</v>
      </c>
      <c r="Q6" s="41">
        <v>107.4</v>
      </c>
      <c r="R6" s="41">
        <v>104.4</v>
      </c>
      <c r="S6" s="41">
        <v>105.4</v>
      </c>
      <c r="T6" s="41">
        <v>94.5</v>
      </c>
      <c r="U6" s="41">
        <v>106.9</v>
      </c>
      <c r="V6" s="41">
        <v>91.9</v>
      </c>
      <c r="W6" s="41">
        <v>94.1</v>
      </c>
      <c r="X6" s="41">
        <v>107</v>
      </c>
      <c r="Y6" s="41">
        <v>98.5</v>
      </c>
      <c r="Z6" s="41">
        <v>98.9</v>
      </c>
      <c r="AA6" s="41">
        <v>100.3</v>
      </c>
      <c r="AB6" s="41">
        <v>109.1</v>
      </c>
      <c r="AC6" s="41">
        <v>102.8</v>
      </c>
      <c r="AD6" s="41">
        <v>99.5</v>
      </c>
      <c r="AE6" s="41">
        <v>90.2</v>
      </c>
      <c r="AF6" s="41">
        <v>80.599999999999994</v>
      </c>
      <c r="AG6" s="41">
        <v>82.8</v>
      </c>
      <c r="AH6" s="41">
        <v>76.3</v>
      </c>
      <c r="AI6" s="41">
        <v>66.2</v>
      </c>
      <c r="AJ6" s="42">
        <v>60.8</v>
      </c>
    </row>
    <row r="7" spans="1:36" ht="34.5" customHeight="1">
      <c r="A7" s="43"/>
      <c r="B7" s="44" t="s">
        <v>74</v>
      </c>
      <c r="C7" s="45">
        <v>79.7</v>
      </c>
      <c r="D7" s="46">
        <v>74.5</v>
      </c>
      <c r="E7" s="46">
        <v>74.099999999999994</v>
      </c>
      <c r="F7" s="46">
        <v>73.3</v>
      </c>
      <c r="G7" s="46">
        <v>72.599999999999994</v>
      </c>
      <c r="H7" s="46">
        <v>72.2</v>
      </c>
      <c r="I7" s="46">
        <v>72.8</v>
      </c>
      <c r="J7" s="46">
        <v>71</v>
      </c>
      <c r="K7" s="46">
        <v>71.099999999999994</v>
      </c>
      <c r="L7" s="46">
        <v>71</v>
      </c>
      <c r="M7" s="46">
        <v>70.5</v>
      </c>
      <c r="N7" s="46">
        <v>71.599999999999994</v>
      </c>
      <c r="O7" s="46">
        <v>69.8</v>
      </c>
      <c r="P7" s="46">
        <v>69.3</v>
      </c>
      <c r="Q7" s="46">
        <v>67.2</v>
      </c>
      <c r="R7" s="46">
        <v>66.400000000000006</v>
      </c>
      <c r="S7" s="46">
        <v>64.599999999999994</v>
      </c>
      <c r="T7" s="46">
        <v>63.5</v>
      </c>
      <c r="U7" s="46">
        <v>61.9</v>
      </c>
      <c r="V7" s="46">
        <v>61.5</v>
      </c>
      <c r="W7" s="46">
        <v>59.9</v>
      </c>
      <c r="X7" s="46">
        <v>58.7</v>
      </c>
      <c r="Y7" s="46">
        <v>56.9</v>
      </c>
      <c r="Z7" s="46">
        <v>58.2</v>
      </c>
      <c r="AA7" s="46">
        <v>58.3</v>
      </c>
      <c r="AB7" s="46">
        <v>57.1</v>
      </c>
      <c r="AC7" s="46">
        <v>56.5</v>
      </c>
      <c r="AD7" s="46">
        <v>56.4</v>
      </c>
      <c r="AE7" s="46">
        <v>55.7</v>
      </c>
      <c r="AF7" s="46">
        <v>55.7</v>
      </c>
      <c r="AG7" s="46">
        <v>55</v>
      </c>
      <c r="AH7" s="46">
        <v>52.8</v>
      </c>
      <c r="AI7" s="46">
        <v>52.4</v>
      </c>
      <c r="AJ7" s="47">
        <v>53.3</v>
      </c>
    </row>
    <row r="8" spans="1:36" ht="20.100000000000001" customHeight="1">
      <c r="A8" s="38"/>
      <c r="B8" s="39" t="s">
        <v>75</v>
      </c>
      <c r="C8" s="40">
        <v>0.3</v>
      </c>
      <c r="D8" s="41">
        <v>0.3</v>
      </c>
      <c r="E8" s="41">
        <v>0.6</v>
      </c>
      <c r="F8" s="41">
        <v>0.7</v>
      </c>
      <c r="G8" s="41">
        <v>1</v>
      </c>
      <c r="H8" s="41">
        <v>1.1000000000000001</v>
      </c>
      <c r="I8" s="41">
        <v>0.6</v>
      </c>
      <c r="J8" s="41">
        <v>0.5</v>
      </c>
      <c r="K8" s="41">
        <v>0.5</v>
      </c>
      <c r="L8" s="41">
        <v>0.8</v>
      </c>
      <c r="M8" s="41">
        <v>0.9</v>
      </c>
      <c r="N8" s="41">
        <v>1.2</v>
      </c>
      <c r="O8" s="41">
        <v>1.3</v>
      </c>
      <c r="P8" s="41">
        <v>0.7</v>
      </c>
      <c r="Q8" s="41">
        <v>0.8</v>
      </c>
      <c r="R8" s="41">
        <v>1.3</v>
      </c>
      <c r="S8" s="41">
        <v>1</v>
      </c>
      <c r="T8" s="41">
        <v>1.5</v>
      </c>
      <c r="U8" s="41">
        <v>1.8</v>
      </c>
      <c r="V8" s="41">
        <v>1.7</v>
      </c>
      <c r="W8" s="41">
        <v>1.6</v>
      </c>
      <c r="X8" s="41">
        <v>1.3</v>
      </c>
      <c r="Y8" s="41">
        <v>1.3</v>
      </c>
      <c r="Z8" s="41">
        <v>1.4</v>
      </c>
      <c r="AA8" s="41">
        <v>1.6</v>
      </c>
      <c r="AB8" s="41">
        <v>1.6</v>
      </c>
      <c r="AC8" s="41">
        <v>1.8</v>
      </c>
      <c r="AD8" s="41">
        <v>1.6</v>
      </c>
      <c r="AE8" s="41">
        <v>1.3</v>
      </c>
      <c r="AF8" s="41">
        <v>1.3</v>
      </c>
      <c r="AG8" s="41">
        <v>1.1000000000000001</v>
      </c>
      <c r="AH8" s="41">
        <v>0.9</v>
      </c>
      <c r="AI8" s="41">
        <v>0.9</v>
      </c>
      <c r="AJ8" s="42">
        <v>0.9</v>
      </c>
    </row>
    <row r="9" spans="1:36" ht="20.100000000000001" customHeight="1">
      <c r="A9" s="38"/>
      <c r="B9" s="39" t="s">
        <v>76</v>
      </c>
      <c r="C9" s="40">
        <v>0</v>
      </c>
      <c r="D9" s="41">
        <v>0</v>
      </c>
      <c r="E9" s="41">
        <v>0</v>
      </c>
      <c r="F9" s="41">
        <v>0</v>
      </c>
      <c r="G9" s="41">
        <v>0</v>
      </c>
      <c r="H9" s="41">
        <v>0</v>
      </c>
      <c r="I9" s="41">
        <v>0.1</v>
      </c>
      <c r="J9" s="41">
        <v>0.1</v>
      </c>
      <c r="K9" s="41">
        <v>0.2</v>
      </c>
      <c r="L9" s="41">
        <v>0.3</v>
      </c>
      <c r="M9" s="41">
        <v>0.4</v>
      </c>
      <c r="N9" s="41">
        <v>0.8</v>
      </c>
      <c r="O9" s="41">
        <v>1</v>
      </c>
      <c r="P9" s="41">
        <v>1.4</v>
      </c>
      <c r="Q9" s="41">
        <v>2.2000000000000002</v>
      </c>
      <c r="R9" s="41">
        <v>4.4000000000000004</v>
      </c>
      <c r="S9" s="41">
        <v>8.1</v>
      </c>
      <c r="T9" s="41">
        <v>13</v>
      </c>
      <c r="U9" s="41">
        <v>16.8</v>
      </c>
      <c r="V9" s="41">
        <v>18.600000000000001</v>
      </c>
      <c r="W9" s="41">
        <v>22.3</v>
      </c>
      <c r="X9" s="41">
        <v>24.9</v>
      </c>
      <c r="Y9" s="41">
        <v>31.5</v>
      </c>
      <c r="Z9" s="41">
        <v>31.9</v>
      </c>
      <c r="AA9" s="41">
        <v>33.4</v>
      </c>
      <c r="AB9" s="41">
        <v>36</v>
      </c>
      <c r="AC9" s="41">
        <v>36.799999999999997</v>
      </c>
      <c r="AD9" s="41">
        <v>36</v>
      </c>
      <c r="AE9" s="41">
        <v>35.799999999999997</v>
      </c>
      <c r="AF9" s="41">
        <v>35</v>
      </c>
      <c r="AG9" s="41">
        <v>35.700000000000003</v>
      </c>
      <c r="AH9" s="41">
        <v>36.1</v>
      </c>
      <c r="AI9" s="41">
        <v>34.299999999999997</v>
      </c>
      <c r="AJ9" s="42">
        <v>32.299999999999997</v>
      </c>
    </row>
    <row r="10" spans="1:36" ht="20.100000000000001" customHeight="1">
      <c r="A10" s="43"/>
      <c r="B10" s="39" t="s">
        <v>77</v>
      </c>
      <c r="C10" s="40">
        <v>2.2000000000000002</v>
      </c>
      <c r="D10" s="41">
        <v>2.2999999999999998</v>
      </c>
      <c r="E10" s="41">
        <v>2.2999999999999998</v>
      </c>
      <c r="F10" s="41">
        <v>2.2000000000000002</v>
      </c>
      <c r="G10" s="41">
        <v>2.2000000000000002</v>
      </c>
      <c r="H10" s="41">
        <v>2.7</v>
      </c>
      <c r="I10" s="41">
        <v>2.7</v>
      </c>
      <c r="J10" s="41">
        <v>2.7</v>
      </c>
      <c r="K10" s="41">
        <v>2.6</v>
      </c>
      <c r="L10" s="41">
        <v>2.7</v>
      </c>
      <c r="M10" s="41">
        <v>2.9</v>
      </c>
      <c r="N10" s="41">
        <v>2.8</v>
      </c>
      <c r="O10" s="41">
        <v>3.3</v>
      </c>
      <c r="P10" s="41">
        <v>3.6</v>
      </c>
      <c r="Q10" s="41">
        <v>3.7</v>
      </c>
      <c r="R10" s="41">
        <v>3.7</v>
      </c>
      <c r="S10" s="41">
        <v>3.7</v>
      </c>
      <c r="T10" s="41">
        <v>3.6</v>
      </c>
      <c r="U10" s="41">
        <v>3.7</v>
      </c>
      <c r="V10" s="41">
        <v>3.9</v>
      </c>
      <c r="W10" s="41">
        <v>3.8</v>
      </c>
      <c r="X10" s="41">
        <v>3.7</v>
      </c>
      <c r="Y10" s="41">
        <v>3.7</v>
      </c>
      <c r="Z10" s="41">
        <v>3.4</v>
      </c>
      <c r="AA10" s="41">
        <v>3.5</v>
      </c>
      <c r="AB10" s="41">
        <v>3.1</v>
      </c>
      <c r="AC10" s="41">
        <v>3.1</v>
      </c>
      <c r="AD10" s="41">
        <v>2.8</v>
      </c>
      <c r="AE10" s="41">
        <v>2.7</v>
      </c>
      <c r="AF10" s="41">
        <v>2.9</v>
      </c>
      <c r="AG10" s="41">
        <v>3</v>
      </c>
      <c r="AH10" s="41">
        <v>2.7</v>
      </c>
      <c r="AI10" s="41">
        <v>2.8</v>
      </c>
      <c r="AJ10" s="42">
        <v>2.4</v>
      </c>
    </row>
    <row r="11" spans="1:36" ht="20.100000000000001" customHeight="1">
      <c r="A11" s="43" t="s">
        <v>78</v>
      </c>
      <c r="B11" s="39"/>
      <c r="C11" s="40">
        <v>17</v>
      </c>
      <c r="D11" s="41">
        <v>16.5</v>
      </c>
      <c r="E11" s="41">
        <v>16.7</v>
      </c>
      <c r="F11" s="41">
        <v>16.8</v>
      </c>
      <c r="G11" s="41">
        <v>16.7</v>
      </c>
      <c r="H11" s="41">
        <v>16.5</v>
      </c>
      <c r="I11" s="41">
        <v>15.9</v>
      </c>
      <c r="J11" s="41">
        <v>15.8</v>
      </c>
      <c r="K11" s="41">
        <v>16.2</v>
      </c>
      <c r="L11" s="41">
        <v>15.8</v>
      </c>
      <c r="M11" s="41">
        <v>16.5</v>
      </c>
      <c r="N11" s="41">
        <v>16</v>
      </c>
      <c r="O11" s="41">
        <v>16.100000000000001</v>
      </c>
      <c r="P11" s="41">
        <v>13.6</v>
      </c>
      <c r="Q11" s="41">
        <v>14.8</v>
      </c>
      <c r="R11" s="41">
        <v>14.9</v>
      </c>
      <c r="S11" s="41">
        <v>14.7</v>
      </c>
      <c r="T11" s="41">
        <v>15.4</v>
      </c>
      <c r="U11" s="41">
        <v>13.9</v>
      </c>
      <c r="V11" s="41">
        <v>14</v>
      </c>
      <c r="W11" s="41">
        <v>14.1</v>
      </c>
      <c r="X11" s="41">
        <v>13.3</v>
      </c>
      <c r="Y11" s="41">
        <v>13.2</v>
      </c>
      <c r="Z11" s="41">
        <v>13.3</v>
      </c>
      <c r="AA11" s="41">
        <v>13.4</v>
      </c>
      <c r="AB11" s="41">
        <v>15</v>
      </c>
      <c r="AC11" s="41">
        <v>15.3</v>
      </c>
      <c r="AD11" s="41">
        <v>16.100000000000001</v>
      </c>
      <c r="AE11" s="41">
        <v>13.4</v>
      </c>
      <c r="AF11" s="41">
        <v>13.9</v>
      </c>
      <c r="AG11" s="41">
        <v>14.7</v>
      </c>
      <c r="AH11" s="41">
        <v>14.7</v>
      </c>
      <c r="AI11" s="41">
        <v>14.7</v>
      </c>
      <c r="AJ11" s="42">
        <v>14.7</v>
      </c>
    </row>
    <row r="12" spans="1:36" ht="20.100000000000001" customHeight="1">
      <c r="A12" s="38"/>
      <c r="B12" s="39" t="s">
        <v>79</v>
      </c>
      <c r="C12" s="40">
        <v>9.3000000000000007</v>
      </c>
      <c r="D12" s="41">
        <v>9.3000000000000007</v>
      </c>
      <c r="E12" s="41">
        <v>9.3000000000000007</v>
      </c>
      <c r="F12" s="41">
        <v>9.3000000000000007</v>
      </c>
      <c r="G12" s="41">
        <v>9.3000000000000007</v>
      </c>
      <c r="H12" s="41">
        <v>9.3000000000000007</v>
      </c>
      <c r="I12" s="41">
        <v>9.3000000000000007</v>
      </c>
      <c r="J12" s="41">
        <v>9.3000000000000007</v>
      </c>
      <c r="K12" s="41">
        <v>9.3000000000000007</v>
      </c>
      <c r="L12" s="41">
        <v>9.3000000000000007</v>
      </c>
      <c r="M12" s="41">
        <v>9.9</v>
      </c>
      <c r="N12" s="41">
        <v>9.6</v>
      </c>
      <c r="O12" s="41">
        <v>9.5</v>
      </c>
      <c r="P12" s="41">
        <v>8.1999999999999993</v>
      </c>
      <c r="Q12" s="41">
        <v>9.1</v>
      </c>
      <c r="R12" s="41">
        <v>9.3000000000000007</v>
      </c>
      <c r="S12" s="41">
        <v>9.4</v>
      </c>
      <c r="T12" s="41">
        <v>9.6999999999999993</v>
      </c>
      <c r="U12" s="41">
        <v>8.9</v>
      </c>
      <c r="V12" s="41">
        <v>9.1999999999999993</v>
      </c>
      <c r="W12" s="41">
        <v>9.1</v>
      </c>
      <c r="X12" s="41">
        <v>9</v>
      </c>
      <c r="Y12" s="41">
        <v>8.9</v>
      </c>
      <c r="Z12" s="41">
        <v>8.8000000000000007</v>
      </c>
      <c r="AA12" s="41">
        <v>9.1999999999999993</v>
      </c>
      <c r="AB12" s="41">
        <v>9.9</v>
      </c>
      <c r="AC12" s="41">
        <v>10</v>
      </c>
      <c r="AD12" s="41">
        <v>10.6</v>
      </c>
      <c r="AE12" s="41">
        <v>8.8000000000000007</v>
      </c>
      <c r="AF12" s="41">
        <v>9.3000000000000007</v>
      </c>
      <c r="AG12" s="41">
        <v>9.6999999999999993</v>
      </c>
      <c r="AH12" s="41">
        <v>9.6999999999999993</v>
      </c>
      <c r="AI12" s="41">
        <v>9.6999999999999993</v>
      </c>
      <c r="AJ12" s="42">
        <v>9.6999999999999993</v>
      </c>
    </row>
    <row r="13" spans="1:36" ht="20.100000000000001" customHeight="1">
      <c r="A13" s="38"/>
      <c r="B13" s="39" t="s">
        <v>80</v>
      </c>
      <c r="C13" s="40">
        <v>7.7</v>
      </c>
      <c r="D13" s="41">
        <v>7.2</v>
      </c>
      <c r="E13" s="41">
        <v>7.4</v>
      </c>
      <c r="F13" s="41">
        <v>7.5</v>
      </c>
      <c r="G13" s="41">
        <v>7.3</v>
      </c>
      <c r="H13" s="41">
        <v>7.2</v>
      </c>
      <c r="I13" s="41">
        <v>6.6</v>
      </c>
      <c r="J13" s="41">
        <v>6.5</v>
      </c>
      <c r="K13" s="41">
        <v>6.8</v>
      </c>
      <c r="L13" s="41">
        <v>6.5</v>
      </c>
      <c r="M13" s="41">
        <v>6.5</v>
      </c>
      <c r="N13" s="41">
        <v>6.4</v>
      </c>
      <c r="O13" s="41">
        <v>6.6</v>
      </c>
      <c r="P13" s="41">
        <v>5.3</v>
      </c>
      <c r="Q13" s="41">
        <v>5.7</v>
      </c>
      <c r="R13" s="41">
        <v>5.6</v>
      </c>
      <c r="S13" s="41">
        <v>5.4</v>
      </c>
      <c r="T13" s="41">
        <v>5.6</v>
      </c>
      <c r="U13" s="41">
        <v>5</v>
      </c>
      <c r="V13" s="41">
        <v>4.9000000000000004</v>
      </c>
      <c r="W13" s="41">
        <v>4.9000000000000004</v>
      </c>
      <c r="X13" s="41">
        <v>4.3</v>
      </c>
      <c r="Y13" s="41">
        <v>4.3</v>
      </c>
      <c r="Z13" s="41">
        <v>4.5</v>
      </c>
      <c r="AA13" s="41">
        <v>4.0999999999999996</v>
      </c>
      <c r="AB13" s="41">
        <v>5.0999999999999996</v>
      </c>
      <c r="AC13" s="41">
        <v>5.2</v>
      </c>
      <c r="AD13" s="41">
        <v>5.5</v>
      </c>
      <c r="AE13" s="41">
        <v>4.5999999999999996</v>
      </c>
      <c r="AF13" s="41">
        <v>4.5</v>
      </c>
      <c r="AG13" s="41">
        <v>5</v>
      </c>
      <c r="AH13" s="41">
        <v>5</v>
      </c>
      <c r="AI13" s="41">
        <v>5</v>
      </c>
      <c r="AJ13" s="42">
        <v>5</v>
      </c>
    </row>
    <row r="14" spans="1:36" s="48" customFormat="1" ht="20.100000000000001" customHeight="1">
      <c r="A14" s="38" t="s">
        <v>81</v>
      </c>
      <c r="B14" s="39"/>
      <c r="C14" s="40">
        <v>15.2</v>
      </c>
      <c r="D14" s="41">
        <v>13.8</v>
      </c>
      <c r="E14" s="41">
        <v>13.1</v>
      </c>
      <c r="F14" s="41">
        <v>13.1</v>
      </c>
      <c r="G14" s="41">
        <v>13.1</v>
      </c>
      <c r="H14" s="41">
        <v>13.1</v>
      </c>
      <c r="I14" s="41">
        <v>13.2</v>
      </c>
      <c r="J14" s="41">
        <v>13.5</v>
      </c>
      <c r="K14" s="41">
        <v>13.8</v>
      </c>
      <c r="L14" s="41">
        <v>13.3</v>
      </c>
      <c r="M14" s="41">
        <v>12.8</v>
      </c>
      <c r="N14" s="41">
        <v>13</v>
      </c>
      <c r="O14" s="41">
        <v>12.8</v>
      </c>
      <c r="P14" s="41">
        <v>12.7</v>
      </c>
      <c r="Q14" s="41">
        <v>12.4</v>
      </c>
      <c r="R14" s="41">
        <v>12.5</v>
      </c>
      <c r="S14" s="41">
        <v>12.5</v>
      </c>
      <c r="T14" s="41">
        <v>12.1</v>
      </c>
      <c r="U14" s="41">
        <v>11.7</v>
      </c>
      <c r="V14" s="41">
        <v>11.7</v>
      </c>
      <c r="W14" s="41">
        <v>11.6</v>
      </c>
      <c r="X14" s="41">
        <v>11.7</v>
      </c>
      <c r="Y14" s="41">
        <v>11.7</v>
      </c>
      <c r="Z14" s="41">
        <v>11.6</v>
      </c>
      <c r="AA14" s="41">
        <v>11.7</v>
      </c>
      <c r="AB14" s="41">
        <v>12.4</v>
      </c>
      <c r="AC14" s="41">
        <v>12.7</v>
      </c>
      <c r="AD14" s="41">
        <v>12.9</v>
      </c>
      <c r="AE14" s="41">
        <v>13</v>
      </c>
      <c r="AF14" s="41">
        <v>13.3</v>
      </c>
      <c r="AG14" s="41">
        <v>13.8</v>
      </c>
      <c r="AH14" s="41">
        <v>14</v>
      </c>
      <c r="AI14" s="41">
        <v>14.5</v>
      </c>
      <c r="AJ14" s="42">
        <v>14.4</v>
      </c>
    </row>
    <row r="15" spans="1:36" s="48" customFormat="1" ht="20.100000000000001" customHeight="1">
      <c r="A15" s="38" t="s">
        <v>82</v>
      </c>
      <c r="B15" s="39"/>
      <c r="C15" s="40">
        <v>1.6</v>
      </c>
      <c r="D15" s="41">
        <v>1.4</v>
      </c>
      <c r="E15" s="41">
        <v>1.5</v>
      </c>
      <c r="F15" s="41">
        <v>1.4</v>
      </c>
      <c r="G15" s="41">
        <v>1.3</v>
      </c>
      <c r="H15" s="41">
        <v>1.3</v>
      </c>
      <c r="I15" s="41">
        <v>1.3</v>
      </c>
      <c r="J15" s="41">
        <v>1.3</v>
      </c>
      <c r="K15" s="41">
        <v>1.4</v>
      </c>
      <c r="L15" s="41">
        <v>1.4</v>
      </c>
      <c r="M15" s="41">
        <v>1.5</v>
      </c>
      <c r="N15" s="41">
        <v>1.4</v>
      </c>
      <c r="O15" s="41">
        <v>1.4</v>
      </c>
      <c r="P15" s="41">
        <v>1.4</v>
      </c>
      <c r="Q15" s="41">
        <v>1.4</v>
      </c>
      <c r="R15" s="41">
        <v>1.4</v>
      </c>
      <c r="S15" s="41">
        <v>1.3</v>
      </c>
      <c r="T15" s="41">
        <v>1.3</v>
      </c>
      <c r="U15" s="41">
        <v>1.3</v>
      </c>
      <c r="V15" s="41">
        <v>1.3</v>
      </c>
      <c r="W15" s="41">
        <v>1.3</v>
      </c>
      <c r="X15" s="41">
        <v>1.3</v>
      </c>
      <c r="Y15" s="41">
        <v>1.4</v>
      </c>
      <c r="Z15" s="41">
        <v>1.2</v>
      </c>
      <c r="AA15" s="41">
        <v>1.2</v>
      </c>
      <c r="AB15" s="41">
        <v>1.3</v>
      </c>
      <c r="AC15" s="41">
        <v>1.3</v>
      </c>
      <c r="AD15" s="41">
        <v>1.2</v>
      </c>
      <c r="AE15" s="41">
        <v>1.1000000000000001</v>
      </c>
      <c r="AF15" s="41">
        <v>1.2</v>
      </c>
      <c r="AG15" s="41">
        <v>1.1000000000000001</v>
      </c>
      <c r="AH15" s="41">
        <v>1.1000000000000001</v>
      </c>
      <c r="AI15" s="41">
        <v>1.1000000000000001</v>
      </c>
      <c r="AJ15" s="42">
        <v>1.1000000000000001</v>
      </c>
    </row>
    <row r="16" spans="1:36" ht="20.100000000000001" customHeight="1">
      <c r="A16" s="49" t="s">
        <v>83</v>
      </c>
      <c r="B16" s="39"/>
      <c r="C16" s="50">
        <v>237.5</v>
      </c>
      <c r="D16" s="51">
        <v>219.1</v>
      </c>
      <c r="E16" s="51">
        <v>209.1</v>
      </c>
      <c r="F16" s="51">
        <v>206.3</v>
      </c>
      <c r="G16" s="51">
        <v>200.1</v>
      </c>
      <c r="H16" s="51">
        <v>210.1</v>
      </c>
      <c r="I16" s="51">
        <v>208.9</v>
      </c>
      <c r="J16" s="51">
        <v>206.5</v>
      </c>
      <c r="K16" s="51">
        <v>208.8</v>
      </c>
      <c r="L16" s="51">
        <v>216.3</v>
      </c>
      <c r="M16" s="51">
        <v>223.5</v>
      </c>
      <c r="N16" s="51">
        <v>215.2</v>
      </c>
      <c r="O16" s="51">
        <v>211.4</v>
      </c>
      <c r="P16" s="51">
        <v>207.7</v>
      </c>
      <c r="Q16" s="51">
        <v>209.9</v>
      </c>
      <c r="R16" s="51">
        <v>209</v>
      </c>
      <c r="S16" s="51">
        <v>211.3</v>
      </c>
      <c r="T16" s="51">
        <v>204.8</v>
      </c>
      <c r="U16" s="51">
        <v>217.9</v>
      </c>
      <c r="V16" s="51">
        <v>204.7</v>
      </c>
      <c r="W16" s="51">
        <v>208.7</v>
      </c>
      <c r="X16" s="51">
        <v>221.9</v>
      </c>
      <c r="Y16" s="51">
        <v>218.2</v>
      </c>
      <c r="Z16" s="51">
        <v>219.9</v>
      </c>
      <c r="AA16" s="51">
        <v>223.4</v>
      </c>
      <c r="AB16" s="51">
        <v>235.6</v>
      </c>
      <c r="AC16" s="51">
        <v>230.2</v>
      </c>
      <c r="AD16" s="51">
        <v>226.6</v>
      </c>
      <c r="AE16" s="51">
        <v>213.3</v>
      </c>
      <c r="AF16" s="51">
        <v>203.8</v>
      </c>
      <c r="AG16" s="51">
        <v>207.2</v>
      </c>
      <c r="AH16" s="51">
        <v>198.7</v>
      </c>
      <c r="AI16" s="51">
        <v>186.9</v>
      </c>
      <c r="AJ16" s="52">
        <v>180</v>
      </c>
    </row>
    <row r="17" spans="1:36" ht="20.100000000000001" customHeight="1">
      <c r="A17" s="53" t="s">
        <v>84</v>
      </c>
      <c r="B17" s="54"/>
      <c r="C17" s="55">
        <v>47.7</v>
      </c>
      <c r="D17" s="56">
        <v>52.6</v>
      </c>
      <c r="E17" s="56">
        <v>49.2</v>
      </c>
      <c r="F17" s="56">
        <v>48.8</v>
      </c>
      <c r="G17" s="56">
        <v>49.6</v>
      </c>
      <c r="H17" s="56">
        <v>52.6</v>
      </c>
      <c r="I17" s="56">
        <v>53.9</v>
      </c>
      <c r="J17" s="56">
        <v>58.3</v>
      </c>
      <c r="K17" s="56">
        <v>59.2</v>
      </c>
      <c r="L17" s="56">
        <v>60.7</v>
      </c>
      <c r="M17" s="56">
        <v>61.9</v>
      </c>
      <c r="N17" s="56">
        <v>66.099999999999994</v>
      </c>
      <c r="O17" s="56">
        <v>59.7</v>
      </c>
      <c r="P17" s="56">
        <v>55.3</v>
      </c>
      <c r="Q17" s="56">
        <v>69.900000000000006</v>
      </c>
      <c r="R17" s="56">
        <v>64.7</v>
      </c>
      <c r="S17" s="56">
        <v>62.7</v>
      </c>
      <c r="T17" s="56">
        <v>58.9</v>
      </c>
      <c r="U17" s="56">
        <v>66.3</v>
      </c>
      <c r="V17" s="56">
        <v>68.7</v>
      </c>
      <c r="W17" s="56">
        <v>65.599999999999994</v>
      </c>
      <c r="X17" s="56">
        <v>60</v>
      </c>
      <c r="Y17" s="56">
        <v>63.6</v>
      </c>
      <c r="Z17" s="56">
        <v>67.2</v>
      </c>
      <c r="AA17" s="56">
        <v>72.599999999999994</v>
      </c>
      <c r="AB17" s="56">
        <v>67.7</v>
      </c>
      <c r="AC17" s="56">
        <v>63.7</v>
      </c>
      <c r="AD17" s="56">
        <v>65.400000000000006</v>
      </c>
      <c r="AE17" s="56">
        <v>54.3</v>
      </c>
      <c r="AF17" s="56">
        <v>59.4</v>
      </c>
      <c r="AG17" s="56">
        <v>59.5</v>
      </c>
      <c r="AH17" s="56">
        <v>59.6</v>
      </c>
      <c r="AI17" s="56">
        <v>60.7</v>
      </c>
      <c r="AJ17" s="57">
        <v>59.5</v>
      </c>
    </row>
    <row r="18" spans="1:36" ht="20.100000000000001" customHeight="1">
      <c r="A18" s="38"/>
      <c r="B18" s="39" t="s">
        <v>85</v>
      </c>
      <c r="C18" s="40">
        <v>36.799999999999997</v>
      </c>
      <c r="D18" s="41">
        <v>40.4</v>
      </c>
      <c r="E18" s="41">
        <v>37</v>
      </c>
      <c r="F18" s="41">
        <v>36.799999999999997</v>
      </c>
      <c r="G18" s="41">
        <v>37.4</v>
      </c>
      <c r="H18" s="41">
        <v>40.1</v>
      </c>
      <c r="I18" s="41">
        <v>42.9</v>
      </c>
      <c r="J18" s="41">
        <v>45.6</v>
      </c>
      <c r="K18" s="41">
        <v>45.1</v>
      </c>
      <c r="L18" s="41">
        <v>44.4</v>
      </c>
      <c r="M18" s="41">
        <v>47.2</v>
      </c>
      <c r="N18" s="41">
        <v>50.5</v>
      </c>
      <c r="O18" s="41">
        <v>44.7</v>
      </c>
      <c r="P18" s="41">
        <v>41.5</v>
      </c>
      <c r="Q18" s="41">
        <v>51.6</v>
      </c>
      <c r="R18" s="41">
        <v>47.6</v>
      </c>
      <c r="S18" s="41">
        <v>45.9</v>
      </c>
      <c r="T18" s="41">
        <v>41.6</v>
      </c>
      <c r="U18" s="41">
        <v>49.7</v>
      </c>
      <c r="V18" s="41">
        <v>49.2</v>
      </c>
      <c r="W18" s="41">
        <v>47.7</v>
      </c>
      <c r="X18" s="41">
        <v>44.8</v>
      </c>
      <c r="Y18" s="41">
        <v>47</v>
      </c>
      <c r="Z18" s="41">
        <v>49.5</v>
      </c>
      <c r="AA18" s="41">
        <v>52.6</v>
      </c>
      <c r="AB18" s="41">
        <v>50.9</v>
      </c>
      <c r="AC18" s="41">
        <v>47.1</v>
      </c>
      <c r="AD18" s="41">
        <v>48.2</v>
      </c>
      <c r="AE18" s="41">
        <v>40.1</v>
      </c>
      <c r="AF18" s="41">
        <v>46</v>
      </c>
      <c r="AG18" s="41">
        <v>44.3</v>
      </c>
      <c r="AH18" s="41">
        <v>43.8</v>
      </c>
      <c r="AI18" s="41">
        <v>43.8</v>
      </c>
      <c r="AJ18" s="42">
        <v>42.6</v>
      </c>
    </row>
    <row r="19" spans="1:36" ht="20.100000000000001" customHeight="1">
      <c r="A19" s="38"/>
      <c r="B19" s="39" t="s">
        <v>86</v>
      </c>
      <c r="C19" s="40">
        <v>0.5</v>
      </c>
      <c r="D19" s="41">
        <v>0.4</v>
      </c>
      <c r="E19" s="41">
        <v>0.3</v>
      </c>
      <c r="F19" s="41">
        <v>0.5</v>
      </c>
      <c r="G19" s="41">
        <v>0.5</v>
      </c>
      <c r="H19" s="41">
        <v>0.7</v>
      </c>
      <c r="I19" s="41">
        <v>0.8</v>
      </c>
      <c r="J19" s="41">
        <v>1</v>
      </c>
      <c r="K19" s="41">
        <v>1.4</v>
      </c>
      <c r="L19" s="41">
        <v>1.5</v>
      </c>
      <c r="M19" s="41">
        <v>1</v>
      </c>
      <c r="N19" s="41">
        <v>1.4</v>
      </c>
      <c r="O19" s="41">
        <v>1</v>
      </c>
      <c r="P19" s="41">
        <v>1</v>
      </c>
      <c r="Q19" s="41">
        <v>1.3</v>
      </c>
      <c r="R19" s="41">
        <v>1</v>
      </c>
      <c r="S19" s="41">
        <v>0.8</v>
      </c>
      <c r="T19" s="41">
        <v>0.5</v>
      </c>
      <c r="U19" s="41">
        <v>0.5</v>
      </c>
      <c r="V19" s="41">
        <v>0.6</v>
      </c>
      <c r="W19" s="41">
        <v>0.6</v>
      </c>
      <c r="X19" s="41">
        <v>0.6</v>
      </c>
      <c r="Y19" s="41">
        <v>0.5</v>
      </c>
      <c r="Z19" s="41">
        <v>0.5</v>
      </c>
      <c r="AA19" s="41">
        <v>0.7</v>
      </c>
      <c r="AB19" s="41">
        <v>1</v>
      </c>
      <c r="AC19" s="41">
        <v>1.1000000000000001</v>
      </c>
      <c r="AD19" s="41">
        <v>1.3</v>
      </c>
      <c r="AE19" s="41">
        <v>0.9</v>
      </c>
      <c r="AF19" s="41">
        <v>1</v>
      </c>
      <c r="AG19" s="41">
        <v>1.3</v>
      </c>
      <c r="AH19" s="41">
        <v>1.4</v>
      </c>
      <c r="AI19" s="41">
        <v>1.5</v>
      </c>
      <c r="AJ19" s="42">
        <v>1.1000000000000001</v>
      </c>
    </row>
    <row r="20" spans="1:36" ht="20.100000000000001" customHeight="1">
      <c r="A20" s="38"/>
      <c r="B20" s="39" t="s">
        <v>87</v>
      </c>
      <c r="C20" s="40">
        <v>5.0999999999999996</v>
      </c>
      <c r="D20" s="41">
        <v>4.5</v>
      </c>
      <c r="E20" s="41">
        <v>5</v>
      </c>
      <c r="F20" s="41">
        <v>5.0999999999999996</v>
      </c>
      <c r="G20" s="41">
        <v>4.3</v>
      </c>
      <c r="H20" s="41">
        <v>4.5</v>
      </c>
      <c r="I20" s="41">
        <v>5</v>
      </c>
      <c r="J20" s="41">
        <v>4.8</v>
      </c>
      <c r="K20" s="41">
        <v>4.8</v>
      </c>
      <c r="L20" s="41">
        <v>5</v>
      </c>
      <c r="M20" s="41">
        <v>5.3</v>
      </c>
      <c r="N20" s="41">
        <v>4.8</v>
      </c>
      <c r="O20" s="41">
        <v>5</v>
      </c>
      <c r="P20" s="41">
        <v>4.4000000000000004</v>
      </c>
      <c r="Q20" s="41">
        <v>5.2</v>
      </c>
      <c r="R20" s="41">
        <v>4.9000000000000004</v>
      </c>
      <c r="S20" s="41">
        <v>4.2</v>
      </c>
      <c r="T20" s="41">
        <v>4.9000000000000004</v>
      </c>
      <c r="U20" s="41">
        <v>4.5999999999999996</v>
      </c>
      <c r="V20" s="41">
        <v>5</v>
      </c>
      <c r="W20" s="41">
        <v>4.5</v>
      </c>
      <c r="X20" s="41">
        <v>5.5</v>
      </c>
      <c r="Y20" s="41">
        <v>5.0999999999999996</v>
      </c>
      <c r="Z20" s="41">
        <v>4.4000000000000004</v>
      </c>
      <c r="AA20" s="41">
        <v>5.6</v>
      </c>
      <c r="AB20" s="41">
        <v>4.5</v>
      </c>
      <c r="AC20" s="41">
        <v>4.9000000000000004</v>
      </c>
      <c r="AD20" s="41">
        <v>6</v>
      </c>
      <c r="AE20" s="41">
        <v>4.5999999999999996</v>
      </c>
      <c r="AF20" s="41">
        <v>5.4</v>
      </c>
      <c r="AG20" s="41">
        <v>5.5</v>
      </c>
      <c r="AH20" s="41">
        <v>5.8</v>
      </c>
      <c r="AI20" s="41">
        <v>5.2</v>
      </c>
      <c r="AJ20" s="42">
        <v>5.8</v>
      </c>
    </row>
    <row r="21" spans="1:36" ht="20.100000000000001" customHeight="1">
      <c r="A21" s="58"/>
      <c r="B21" s="59" t="s">
        <v>88</v>
      </c>
      <c r="C21" s="40">
        <v>4</v>
      </c>
      <c r="D21" s="41">
        <v>5.9</v>
      </c>
      <c r="E21" s="41">
        <v>5.2</v>
      </c>
      <c r="F21" s="41">
        <v>5.7</v>
      </c>
      <c r="G21" s="41">
        <v>6.2</v>
      </c>
      <c r="H21" s="41">
        <v>6.3</v>
      </c>
      <c r="I21" s="41">
        <v>4.0999999999999996</v>
      </c>
      <c r="J21" s="41">
        <v>5.8</v>
      </c>
      <c r="K21" s="41">
        <v>6.8</v>
      </c>
      <c r="L21" s="41">
        <v>8.6</v>
      </c>
      <c r="M21" s="41">
        <v>7.2</v>
      </c>
      <c r="N21" s="41">
        <v>8.3000000000000007</v>
      </c>
      <c r="O21" s="41">
        <v>7.8</v>
      </c>
      <c r="P21" s="41">
        <v>7.4</v>
      </c>
      <c r="Q21" s="41">
        <v>10.6</v>
      </c>
      <c r="R21" s="41">
        <v>10.1</v>
      </c>
      <c r="S21" s="41">
        <v>10.7</v>
      </c>
      <c r="T21" s="41">
        <v>10.7</v>
      </c>
      <c r="U21" s="41">
        <v>10.4</v>
      </c>
      <c r="V21" s="41">
        <v>12.7</v>
      </c>
      <c r="W21" s="41">
        <v>11.6</v>
      </c>
      <c r="X21" s="41">
        <v>7.9</v>
      </c>
      <c r="Y21" s="41">
        <v>9.9</v>
      </c>
      <c r="Z21" s="41">
        <v>11.7</v>
      </c>
      <c r="AA21" s="41">
        <v>12.7</v>
      </c>
      <c r="AB21" s="41">
        <v>10.199999999999999</v>
      </c>
      <c r="AC21" s="41">
        <v>9.4</v>
      </c>
      <c r="AD21" s="41">
        <v>8.6999999999999993</v>
      </c>
      <c r="AE21" s="41">
        <v>7.5</v>
      </c>
      <c r="AF21" s="41">
        <v>5.9</v>
      </c>
      <c r="AG21" s="41">
        <v>7.3</v>
      </c>
      <c r="AH21" s="41">
        <v>7.3</v>
      </c>
      <c r="AI21" s="41">
        <v>9</v>
      </c>
      <c r="AJ21" s="42">
        <v>8.9</v>
      </c>
    </row>
    <row r="22" spans="1:36" ht="20.100000000000001" customHeight="1">
      <c r="A22" s="58"/>
      <c r="B22" s="59" t="s">
        <v>89</v>
      </c>
      <c r="C22" s="40">
        <v>0.9</v>
      </c>
      <c r="D22" s="41">
        <v>1</v>
      </c>
      <c r="E22" s="41">
        <v>1.1000000000000001</v>
      </c>
      <c r="F22" s="41">
        <v>0.3</v>
      </c>
      <c r="G22" s="41">
        <v>0.7</v>
      </c>
      <c r="H22" s="41">
        <v>0.6</v>
      </c>
      <c r="I22" s="41">
        <v>0.5</v>
      </c>
      <c r="J22" s="41">
        <v>0.5</v>
      </c>
      <c r="K22" s="41">
        <v>0.5</v>
      </c>
      <c r="L22" s="41">
        <v>0.6</v>
      </c>
      <c r="M22" s="41">
        <v>0.6</v>
      </c>
      <c r="N22" s="41">
        <v>0.6</v>
      </c>
      <c r="O22" s="41">
        <v>0.6</v>
      </c>
      <c r="P22" s="41">
        <v>0.4</v>
      </c>
      <c r="Q22" s="41">
        <v>0.5</v>
      </c>
      <c r="R22" s="41">
        <v>0.5</v>
      </c>
      <c r="S22" s="41">
        <v>0.4</v>
      </c>
      <c r="T22" s="41">
        <v>0.5</v>
      </c>
      <c r="U22" s="41">
        <v>0.4</v>
      </c>
      <c r="V22" s="41">
        <v>0.4</v>
      </c>
      <c r="W22" s="41">
        <v>0.4</v>
      </c>
      <c r="X22" s="41">
        <v>0.4</v>
      </c>
      <c r="Y22" s="41">
        <v>0.4</v>
      </c>
      <c r="Z22" s="41">
        <v>0.3</v>
      </c>
      <c r="AA22" s="41">
        <v>0.3</v>
      </c>
      <c r="AB22" s="41">
        <v>0.4</v>
      </c>
      <c r="AC22" s="41">
        <v>0.4</v>
      </c>
      <c r="AD22" s="41">
        <v>0.4</v>
      </c>
      <c r="AE22" s="41">
        <v>0.4</v>
      </c>
      <c r="AF22" s="41">
        <v>0.4</v>
      </c>
      <c r="AG22" s="41">
        <v>0.4</v>
      </c>
      <c r="AH22" s="41">
        <v>0.4</v>
      </c>
      <c r="AI22" s="41">
        <v>0.4</v>
      </c>
      <c r="AJ22" s="42">
        <v>0.4</v>
      </c>
    </row>
    <row r="23" spans="1:36" s="48" customFormat="1" ht="20.100000000000001" customHeight="1">
      <c r="A23" s="60"/>
      <c r="B23" s="59" t="s">
        <v>90</v>
      </c>
      <c r="C23" s="40">
        <v>0.5</v>
      </c>
      <c r="D23" s="41">
        <v>0.4</v>
      </c>
      <c r="E23" s="41">
        <v>0.6</v>
      </c>
      <c r="F23" s="41">
        <v>0.5</v>
      </c>
      <c r="G23" s="41">
        <v>0.5</v>
      </c>
      <c r="H23" s="41">
        <v>0.5</v>
      </c>
      <c r="I23" s="41">
        <v>0.6</v>
      </c>
      <c r="J23" s="41">
        <v>0.5</v>
      </c>
      <c r="K23" s="41">
        <v>0.6</v>
      </c>
      <c r="L23" s="41">
        <v>0.6</v>
      </c>
      <c r="M23" s="41">
        <v>0.6</v>
      </c>
      <c r="N23" s="41">
        <v>0.6</v>
      </c>
      <c r="O23" s="41">
        <v>0.6</v>
      </c>
      <c r="P23" s="41">
        <v>0.6</v>
      </c>
      <c r="Q23" s="41">
        <v>0.7</v>
      </c>
      <c r="R23" s="41">
        <v>0.6</v>
      </c>
      <c r="S23" s="41">
        <v>0.7</v>
      </c>
      <c r="T23" s="41">
        <v>0.7</v>
      </c>
      <c r="U23" s="41">
        <v>0.7</v>
      </c>
      <c r="V23" s="41">
        <v>0.7</v>
      </c>
      <c r="W23" s="41">
        <v>0.7</v>
      </c>
      <c r="X23" s="41">
        <v>0.7</v>
      </c>
      <c r="Y23" s="41">
        <v>0.7</v>
      </c>
      <c r="Z23" s="41">
        <v>0.7</v>
      </c>
      <c r="AA23" s="41">
        <v>0.8</v>
      </c>
      <c r="AB23" s="41">
        <v>0.7</v>
      </c>
      <c r="AC23" s="41">
        <v>0.7</v>
      </c>
      <c r="AD23" s="41">
        <v>0.7</v>
      </c>
      <c r="AE23" s="41">
        <v>0.7</v>
      </c>
      <c r="AF23" s="41">
        <v>0.8</v>
      </c>
      <c r="AG23" s="41">
        <v>0.8</v>
      </c>
      <c r="AH23" s="41">
        <v>0.8</v>
      </c>
      <c r="AI23" s="41">
        <v>0.8</v>
      </c>
      <c r="AJ23" s="42">
        <v>0.8</v>
      </c>
    </row>
    <row r="24" spans="1:36" ht="20.100000000000001" customHeight="1">
      <c r="A24" s="43" t="s">
        <v>91</v>
      </c>
      <c r="B24" s="61"/>
      <c r="C24" s="40">
        <v>78.8</v>
      </c>
      <c r="D24" s="41">
        <v>71</v>
      </c>
      <c r="E24" s="41">
        <v>67.599999999999994</v>
      </c>
      <c r="F24" s="41">
        <v>74.3</v>
      </c>
      <c r="G24" s="41">
        <v>68.5</v>
      </c>
      <c r="H24" s="41">
        <v>69.2</v>
      </c>
      <c r="I24" s="41">
        <v>70.2</v>
      </c>
      <c r="J24" s="41">
        <v>70.3</v>
      </c>
      <c r="K24" s="41">
        <v>70.8</v>
      </c>
      <c r="L24" s="41">
        <v>68.8</v>
      </c>
      <c r="M24" s="41">
        <v>70.5</v>
      </c>
      <c r="N24" s="41">
        <v>68.7</v>
      </c>
      <c r="O24" s="41">
        <v>68.7</v>
      </c>
      <c r="P24" s="41">
        <v>53.9</v>
      </c>
      <c r="Q24" s="41">
        <v>66.8</v>
      </c>
      <c r="R24" s="41">
        <v>68</v>
      </c>
      <c r="S24" s="41">
        <v>60.6</v>
      </c>
      <c r="T24" s="41">
        <v>66.3</v>
      </c>
      <c r="U24" s="41">
        <v>62.7</v>
      </c>
      <c r="V24" s="41">
        <v>63.3</v>
      </c>
      <c r="W24" s="41">
        <v>57.8</v>
      </c>
      <c r="X24" s="41">
        <v>64.3</v>
      </c>
      <c r="Y24" s="41">
        <v>62.9</v>
      </c>
      <c r="Z24" s="41">
        <v>54.1</v>
      </c>
      <c r="AA24" s="41">
        <v>65.599999999999994</v>
      </c>
      <c r="AB24" s="41">
        <v>53.6</v>
      </c>
      <c r="AC24" s="41">
        <v>58.9</v>
      </c>
      <c r="AD24" s="41">
        <v>61.6</v>
      </c>
      <c r="AE24" s="41">
        <v>42.1</v>
      </c>
      <c r="AF24" s="41">
        <v>51.8</v>
      </c>
      <c r="AG24" s="41">
        <v>56</v>
      </c>
      <c r="AH24" s="41">
        <v>64.5</v>
      </c>
      <c r="AI24" s="41">
        <v>48.9</v>
      </c>
      <c r="AJ24" s="42">
        <v>57.3</v>
      </c>
    </row>
    <row r="25" spans="1:36" s="48" customFormat="1" ht="20.100000000000001" customHeight="1">
      <c r="A25" s="62"/>
      <c r="B25" s="63" t="s">
        <v>92</v>
      </c>
      <c r="C25" s="40">
        <v>45.2</v>
      </c>
      <c r="D25" s="41">
        <v>42.4</v>
      </c>
      <c r="E25" s="41">
        <v>41.1</v>
      </c>
      <c r="F25" s="41">
        <v>44.1</v>
      </c>
      <c r="G25" s="41">
        <v>43.2</v>
      </c>
      <c r="H25" s="41">
        <v>43.4</v>
      </c>
      <c r="I25" s="41">
        <v>42.4</v>
      </c>
      <c r="J25" s="41">
        <v>42.9</v>
      </c>
      <c r="K25" s="41">
        <v>44.6</v>
      </c>
      <c r="L25" s="41">
        <v>43.2</v>
      </c>
      <c r="M25" s="41">
        <v>45.1</v>
      </c>
      <c r="N25" s="41">
        <v>44.3</v>
      </c>
      <c r="O25" s="41">
        <v>44.4</v>
      </c>
      <c r="P25" s="41">
        <v>33.5</v>
      </c>
      <c r="Q25" s="41">
        <v>41.9</v>
      </c>
      <c r="R25" s="41">
        <v>42.5</v>
      </c>
      <c r="S25" s="41">
        <v>38.799999999999997</v>
      </c>
      <c r="T25" s="41">
        <v>40.9</v>
      </c>
      <c r="U25" s="41">
        <v>38</v>
      </c>
      <c r="V25" s="41">
        <v>38.200000000000003</v>
      </c>
      <c r="W25" s="41">
        <v>34.4</v>
      </c>
      <c r="X25" s="41">
        <v>34.6</v>
      </c>
      <c r="Y25" s="41">
        <v>36</v>
      </c>
      <c r="Z25" s="41">
        <v>33.6</v>
      </c>
      <c r="AA25" s="41">
        <v>38.6</v>
      </c>
      <c r="AB25" s="41">
        <v>32.9</v>
      </c>
      <c r="AC25" s="41">
        <v>36.299999999999997</v>
      </c>
      <c r="AD25" s="41">
        <v>36</v>
      </c>
      <c r="AE25" s="41">
        <v>25.1</v>
      </c>
      <c r="AF25" s="41">
        <v>30.2</v>
      </c>
      <c r="AG25" s="41">
        <v>30.8</v>
      </c>
      <c r="AH25" s="41">
        <v>36</v>
      </c>
      <c r="AI25" s="41">
        <v>30.7</v>
      </c>
      <c r="AJ25" s="42">
        <v>34.4</v>
      </c>
    </row>
    <row r="26" spans="1:36" ht="20.100000000000001" customHeight="1">
      <c r="A26" s="64"/>
      <c r="B26" s="63" t="s">
        <v>93</v>
      </c>
      <c r="C26" s="40">
        <v>27</v>
      </c>
      <c r="D26" s="41">
        <v>23.2</v>
      </c>
      <c r="E26" s="41">
        <v>21.2</v>
      </c>
      <c r="F26" s="41">
        <v>24.8</v>
      </c>
      <c r="G26" s="41">
        <v>20.6</v>
      </c>
      <c r="H26" s="41">
        <v>20.9</v>
      </c>
      <c r="I26" s="41">
        <v>22.8</v>
      </c>
      <c r="J26" s="41">
        <v>22.7</v>
      </c>
      <c r="K26" s="41">
        <v>21.7</v>
      </c>
      <c r="L26" s="41">
        <v>21.1</v>
      </c>
      <c r="M26" s="41">
        <v>20.6</v>
      </c>
      <c r="N26" s="41">
        <v>19.899999999999999</v>
      </c>
      <c r="O26" s="41">
        <v>19.600000000000001</v>
      </c>
      <c r="P26" s="41">
        <v>16.100000000000001</v>
      </c>
      <c r="Q26" s="41">
        <v>20.399999999999999</v>
      </c>
      <c r="R26" s="41">
        <v>21.2</v>
      </c>
      <c r="S26" s="41">
        <v>18.600000000000001</v>
      </c>
      <c r="T26" s="41">
        <v>22.1</v>
      </c>
      <c r="U26" s="41">
        <v>21.4</v>
      </c>
      <c r="V26" s="41">
        <v>21.8</v>
      </c>
      <c r="W26" s="41">
        <v>20.2</v>
      </c>
      <c r="X26" s="41">
        <v>26.4</v>
      </c>
      <c r="Y26" s="41">
        <v>23.7</v>
      </c>
      <c r="Z26" s="41">
        <v>17.3</v>
      </c>
      <c r="AA26" s="41">
        <v>23.9</v>
      </c>
      <c r="AB26" s="41">
        <v>17.5</v>
      </c>
      <c r="AC26" s="41">
        <v>19.5</v>
      </c>
      <c r="AD26" s="41">
        <v>22.5</v>
      </c>
      <c r="AE26" s="41">
        <v>14</v>
      </c>
      <c r="AF26" s="41">
        <v>18.5</v>
      </c>
      <c r="AG26" s="41">
        <v>22.3</v>
      </c>
      <c r="AH26" s="41">
        <v>25.5</v>
      </c>
      <c r="AI26" s="41">
        <v>15.3</v>
      </c>
      <c r="AJ26" s="42">
        <v>19.899999999999999</v>
      </c>
    </row>
    <row r="27" spans="1:36" ht="20.100000000000001" customHeight="1">
      <c r="A27" s="64"/>
      <c r="B27" s="59" t="s">
        <v>94</v>
      </c>
      <c r="C27" s="40">
        <v>0.6</v>
      </c>
      <c r="D27" s="41">
        <v>0.4</v>
      </c>
      <c r="E27" s="41">
        <v>0.4</v>
      </c>
      <c r="F27" s="41">
        <v>0.3</v>
      </c>
      <c r="G27" s="41">
        <v>0.2</v>
      </c>
      <c r="H27" s="41">
        <v>0.2</v>
      </c>
      <c r="I27" s="41">
        <v>0.2</v>
      </c>
      <c r="J27" s="41">
        <v>0.2</v>
      </c>
      <c r="K27" s="41">
        <v>0.1</v>
      </c>
      <c r="L27" s="41">
        <v>0.1</v>
      </c>
      <c r="M27" s="41">
        <v>0.1</v>
      </c>
      <c r="N27" s="41">
        <v>0.1</v>
      </c>
      <c r="O27" s="41">
        <v>0.1</v>
      </c>
      <c r="P27" s="41">
        <v>0.1</v>
      </c>
      <c r="Q27" s="41">
        <v>0.1</v>
      </c>
      <c r="R27" s="41">
        <v>0.1</v>
      </c>
      <c r="S27" s="41">
        <v>0.1</v>
      </c>
      <c r="T27" s="41">
        <v>0.1</v>
      </c>
      <c r="U27" s="41">
        <v>0.1</v>
      </c>
      <c r="V27" s="41">
        <v>0.1</v>
      </c>
      <c r="W27" s="41">
        <v>0</v>
      </c>
      <c r="X27" s="41">
        <v>0.1</v>
      </c>
      <c r="Y27" s="41">
        <v>0</v>
      </c>
      <c r="Z27" s="41">
        <v>0</v>
      </c>
      <c r="AA27" s="41">
        <v>0</v>
      </c>
      <c r="AB27" s="41">
        <v>0</v>
      </c>
      <c r="AC27" s="41">
        <v>0</v>
      </c>
      <c r="AD27" s="41">
        <v>0</v>
      </c>
      <c r="AE27" s="41">
        <v>0</v>
      </c>
      <c r="AF27" s="41">
        <v>0</v>
      </c>
      <c r="AG27" s="41">
        <v>0</v>
      </c>
      <c r="AH27" s="41">
        <v>0</v>
      </c>
      <c r="AI27" s="41">
        <v>0</v>
      </c>
      <c r="AJ27" s="42">
        <v>0</v>
      </c>
    </row>
    <row r="28" spans="1:36" ht="20.100000000000001" customHeight="1">
      <c r="A28" s="64"/>
      <c r="B28" s="59" t="s">
        <v>95</v>
      </c>
      <c r="C28" s="40">
        <v>6</v>
      </c>
      <c r="D28" s="41">
        <v>5.0999999999999996</v>
      </c>
      <c r="E28" s="41">
        <v>4.9000000000000004</v>
      </c>
      <c r="F28" s="41">
        <v>5</v>
      </c>
      <c r="G28" s="41">
        <v>4.5999999999999996</v>
      </c>
      <c r="H28" s="41">
        <v>4.7</v>
      </c>
      <c r="I28" s="41">
        <v>4.8</v>
      </c>
      <c r="J28" s="41">
        <v>4.5</v>
      </c>
      <c r="K28" s="41">
        <v>4.4000000000000004</v>
      </c>
      <c r="L28" s="41">
        <v>4.4000000000000004</v>
      </c>
      <c r="M28" s="41">
        <v>4.7</v>
      </c>
      <c r="N28" s="41">
        <v>4.4000000000000004</v>
      </c>
      <c r="O28" s="41">
        <v>4.5</v>
      </c>
      <c r="P28" s="41">
        <v>4.3</v>
      </c>
      <c r="Q28" s="41">
        <v>4.5</v>
      </c>
      <c r="R28" s="41">
        <v>4.2</v>
      </c>
      <c r="S28" s="41">
        <v>3.1</v>
      </c>
      <c r="T28" s="41">
        <v>3.3</v>
      </c>
      <c r="U28" s="41">
        <v>3.3</v>
      </c>
      <c r="V28" s="41">
        <v>3.2</v>
      </c>
      <c r="W28" s="41">
        <v>3.1</v>
      </c>
      <c r="X28" s="41">
        <v>3.1</v>
      </c>
      <c r="Y28" s="41">
        <v>3.1</v>
      </c>
      <c r="Z28" s="41">
        <v>3.1</v>
      </c>
      <c r="AA28" s="41">
        <v>3.1</v>
      </c>
      <c r="AB28" s="41">
        <v>3.1</v>
      </c>
      <c r="AC28" s="41">
        <v>3.1</v>
      </c>
      <c r="AD28" s="41">
        <v>3.1</v>
      </c>
      <c r="AE28" s="41">
        <v>3</v>
      </c>
      <c r="AF28" s="41">
        <v>3</v>
      </c>
      <c r="AG28" s="41">
        <v>3</v>
      </c>
      <c r="AH28" s="41">
        <v>2.9</v>
      </c>
      <c r="AI28" s="41">
        <v>2.9</v>
      </c>
      <c r="AJ28" s="42">
        <v>3</v>
      </c>
    </row>
    <row r="29" spans="1:36" s="66" customFormat="1" ht="20.100000000000001" customHeight="1">
      <c r="A29" s="65" t="s">
        <v>96</v>
      </c>
      <c r="B29" s="63"/>
      <c r="C29" s="40">
        <v>0</v>
      </c>
      <c r="D29" s="41">
        <v>0</v>
      </c>
      <c r="E29" s="41">
        <v>0</v>
      </c>
      <c r="F29" s="41">
        <v>0</v>
      </c>
      <c r="G29" s="41">
        <v>0</v>
      </c>
      <c r="H29" s="41">
        <v>0</v>
      </c>
      <c r="I29" s="41">
        <v>0</v>
      </c>
      <c r="J29" s="41">
        <v>0</v>
      </c>
      <c r="K29" s="41">
        <v>0.1</v>
      </c>
      <c r="L29" s="41">
        <v>0.1</v>
      </c>
      <c r="M29" s="41">
        <v>0.2</v>
      </c>
      <c r="N29" s="41">
        <v>0.3</v>
      </c>
      <c r="O29" s="41">
        <v>0.5</v>
      </c>
      <c r="P29" s="41">
        <v>0.6</v>
      </c>
      <c r="Q29" s="41">
        <v>1</v>
      </c>
      <c r="R29" s="41">
        <v>2.2000000000000002</v>
      </c>
      <c r="S29" s="41">
        <v>4.4000000000000004</v>
      </c>
      <c r="T29" s="41">
        <v>7.1</v>
      </c>
      <c r="U29" s="41">
        <v>9</v>
      </c>
      <c r="V29" s="41">
        <v>9.8000000000000007</v>
      </c>
      <c r="W29" s="41">
        <v>11.8</v>
      </c>
      <c r="X29" s="41">
        <v>13.3</v>
      </c>
      <c r="Y29" s="41">
        <v>16.899999999999999</v>
      </c>
      <c r="Z29" s="41">
        <v>17.899999999999999</v>
      </c>
      <c r="AA29" s="41">
        <v>18.600000000000001</v>
      </c>
      <c r="AB29" s="41">
        <v>19.8</v>
      </c>
      <c r="AC29" s="41">
        <v>20.2</v>
      </c>
      <c r="AD29" s="41">
        <v>19.7</v>
      </c>
      <c r="AE29" s="41">
        <v>19.7</v>
      </c>
      <c r="AF29" s="41">
        <v>19.399999999999999</v>
      </c>
      <c r="AG29" s="41">
        <v>19.8</v>
      </c>
      <c r="AH29" s="41">
        <v>19.5</v>
      </c>
      <c r="AI29" s="41">
        <v>19</v>
      </c>
      <c r="AJ29" s="42">
        <v>17.899999999999999</v>
      </c>
    </row>
    <row r="30" spans="1:36" s="66" customFormat="1" ht="20.100000000000001" customHeight="1">
      <c r="A30" s="65" t="s">
        <v>97</v>
      </c>
      <c r="B30" s="63"/>
      <c r="C30" s="40">
        <v>6.18</v>
      </c>
      <c r="D30" s="41">
        <v>6.27</v>
      </c>
      <c r="E30" s="41">
        <v>6.22</v>
      </c>
      <c r="F30" s="41">
        <v>6.19</v>
      </c>
      <c r="G30" s="41">
        <v>6.2</v>
      </c>
      <c r="H30" s="41">
        <v>6.22</v>
      </c>
      <c r="I30" s="41">
        <v>6.22</v>
      </c>
      <c r="J30" s="41">
        <v>6.21</v>
      </c>
      <c r="K30" s="41">
        <v>6.21</v>
      </c>
      <c r="L30" s="41">
        <v>6.27</v>
      </c>
      <c r="M30" s="41">
        <v>6.69</v>
      </c>
      <c r="N30" s="41">
        <v>6.45</v>
      </c>
      <c r="O30" s="41">
        <v>6.36</v>
      </c>
      <c r="P30" s="41">
        <v>5.48</v>
      </c>
      <c r="Q30" s="41">
        <v>6.06</v>
      </c>
      <c r="R30" s="41">
        <v>6.17</v>
      </c>
      <c r="S30" s="41">
        <v>6.21</v>
      </c>
      <c r="T30" s="41">
        <v>6.48</v>
      </c>
      <c r="U30" s="41">
        <v>5.97</v>
      </c>
      <c r="V30" s="41">
        <v>6.14</v>
      </c>
      <c r="W30" s="41">
        <v>6.2</v>
      </c>
      <c r="X30" s="41">
        <v>6.13</v>
      </c>
      <c r="Y30" s="41">
        <v>6.11</v>
      </c>
      <c r="Z30" s="41">
        <v>6.04</v>
      </c>
      <c r="AA30" s="41">
        <v>6.41</v>
      </c>
      <c r="AB30" s="41">
        <v>6.91</v>
      </c>
      <c r="AC30" s="41">
        <v>7.03</v>
      </c>
      <c r="AD30" s="41">
        <v>7.38</v>
      </c>
      <c r="AE30" s="41">
        <v>6.08</v>
      </c>
      <c r="AF30" s="41">
        <v>6.42</v>
      </c>
      <c r="AG30" s="41">
        <v>6.36</v>
      </c>
      <c r="AH30" s="41">
        <v>6.39</v>
      </c>
      <c r="AI30" s="41">
        <v>6.43</v>
      </c>
      <c r="AJ30" s="42">
        <v>6.37</v>
      </c>
    </row>
    <row r="31" spans="1:36" s="66" customFormat="1" ht="20.100000000000001" customHeight="1">
      <c r="A31" s="49" t="s">
        <v>98</v>
      </c>
      <c r="B31" s="63"/>
      <c r="C31" s="67">
        <v>132.6</v>
      </c>
      <c r="D31" s="68">
        <v>129.9</v>
      </c>
      <c r="E31" s="68">
        <v>123</v>
      </c>
      <c r="F31" s="68">
        <v>129.30000000000001</v>
      </c>
      <c r="G31" s="68">
        <v>124.3</v>
      </c>
      <c r="H31" s="68">
        <v>128.1</v>
      </c>
      <c r="I31" s="68">
        <v>130.30000000000001</v>
      </c>
      <c r="J31" s="68">
        <v>134.9</v>
      </c>
      <c r="K31" s="68">
        <v>136.30000000000001</v>
      </c>
      <c r="L31" s="68">
        <v>135.9</v>
      </c>
      <c r="M31" s="68">
        <v>139.30000000000001</v>
      </c>
      <c r="N31" s="68">
        <v>141.6</v>
      </c>
      <c r="O31" s="68">
        <v>135.19999999999999</v>
      </c>
      <c r="P31" s="68">
        <v>115.3</v>
      </c>
      <c r="Q31" s="68">
        <v>143.80000000000001</v>
      </c>
      <c r="R31" s="68">
        <v>141.1</v>
      </c>
      <c r="S31" s="68">
        <v>133.9</v>
      </c>
      <c r="T31" s="68">
        <v>138.9</v>
      </c>
      <c r="U31" s="68">
        <v>144</v>
      </c>
      <c r="V31" s="68">
        <v>148</v>
      </c>
      <c r="W31" s="68">
        <v>141.30000000000001</v>
      </c>
      <c r="X31" s="68">
        <v>143.69999999999999</v>
      </c>
      <c r="Y31" s="68">
        <v>149.5</v>
      </c>
      <c r="Z31" s="68">
        <v>145.30000000000001</v>
      </c>
      <c r="AA31" s="68">
        <v>163.19999999999999</v>
      </c>
      <c r="AB31" s="68">
        <v>148.1</v>
      </c>
      <c r="AC31" s="68">
        <v>149.9</v>
      </c>
      <c r="AD31" s="68">
        <v>154.1</v>
      </c>
      <c r="AE31" s="68">
        <v>122.2</v>
      </c>
      <c r="AF31" s="68">
        <v>137</v>
      </c>
      <c r="AG31" s="68">
        <v>141.69999999999999</v>
      </c>
      <c r="AH31" s="68">
        <v>150</v>
      </c>
      <c r="AI31" s="68">
        <v>135</v>
      </c>
      <c r="AJ31" s="69">
        <v>141</v>
      </c>
    </row>
    <row r="32" spans="1:36" ht="20.100000000000001" customHeight="1">
      <c r="A32" s="70" t="s">
        <v>99</v>
      </c>
      <c r="B32" s="71"/>
      <c r="C32" s="72">
        <v>104.9</v>
      </c>
      <c r="D32" s="73">
        <v>89.2</v>
      </c>
      <c r="E32" s="73">
        <v>86.1</v>
      </c>
      <c r="F32" s="73">
        <v>77.099999999999994</v>
      </c>
      <c r="G32" s="73">
        <v>75.8</v>
      </c>
      <c r="H32" s="73">
        <v>82</v>
      </c>
      <c r="I32" s="73">
        <v>78.599999999999994</v>
      </c>
      <c r="J32" s="73">
        <v>71.599999999999994</v>
      </c>
      <c r="K32" s="73">
        <v>72.5</v>
      </c>
      <c r="L32" s="73">
        <v>80.5</v>
      </c>
      <c r="M32" s="73">
        <v>84.2</v>
      </c>
      <c r="N32" s="73">
        <v>73.599999999999994</v>
      </c>
      <c r="O32" s="73">
        <v>76.2</v>
      </c>
      <c r="P32" s="73">
        <v>92.4</v>
      </c>
      <c r="Q32" s="73">
        <v>66.099999999999994</v>
      </c>
      <c r="R32" s="73">
        <v>68</v>
      </c>
      <c r="S32" s="73">
        <v>77.400000000000006</v>
      </c>
      <c r="T32" s="73">
        <v>66</v>
      </c>
      <c r="U32" s="73">
        <v>73.900000000000006</v>
      </c>
      <c r="V32" s="73">
        <v>56.8</v>
      </c>
      <c r="W32" s="73">
        <v>67.400000000000006</v>
      </c>
      <c r="X32" s="73">
        <v>78.2</v>
      </c>
      <c r="Y32" s="73">
        <v>68.7</v>
      </c>
      <c r="Z32" s="73">
        <v>74.7</v>
      </c>
      <c r="AA32" s="73">
        <v>60.3</v>
      </c>
      <c r="AB32" s="73">
        <v>87.5</v>
      </c>
      <c r="AC32" s="73">
        <v>80.400000000000006</v>
      </c>
      <c r="AD32" s="73">
        <v>72.5</v>
      </c>
      <c r="AE32" s="73">
        <v>91.2</v>
      </c>
      <c r="AF32" s="73">
        <v>66.8</v>
      </c>
      <c r="AG32" s="73">
        <v>65.5</v>
      </c>
      <c r="AH32" s="73">
        <v>48.7</v>
      </c>
      <c r="AI32" s="73">
        <v>51.9</v>
      </c>
      <c r="AJ32" s="74">
        <v>38.9</v>
      </c>
    </row>
    <row r="33" spans="1:35" s="78" customFormat="1" ht="20.100000000000001" customHeight="1">
      <c r="A33" s="75" t="s">
        <v>100</v>
      </c>
      <c r="B33" s="76"/>
      <c r="C33" s="76"/>
      <c r="D33" s="76"/>
      <c r="E33" s="76"/>
      <c r="F33" s="76"/>
      <c r="G33" s="76"/>
      <c r="H33" s="76"/>
      <c r="I33" s="76"/>
      <c r="J33" s="76"/>
      <c r="K33" s="76"/>
      <c r="L33" s="76"/>
      <c r="M33" s="76"/>
      <c r="N33" s="76"/>
      <c r="O33" s="76"/>
      <c r="P33" s="76"/>
      <c r="Q33" s="76"/>
      <c r="R33" s="76"/>
      <c r="S33" s="76"/>
      <c r="T33" s="76"/>
      <c r="U33" s="76"/>
      <c r="V33" s="76"/>
      <c r="W33" s="76"/>
      <c r="X33" s="76"/>
      <c r="Y33" s="76"/>
      <c r="Z33" s="76"/>
      <c r="AA33" s="76"/>
      <c r="AB33" s="76"/>
      <c r="AC33" s="76"/>
      <c r="AD33" s="59"/>
      <c r="AE33" s="59"/>
      <c r="AF33" s="59"/>
      <c r="AG33" s="76"/>
      <c r="AH33" s="59"/>
      <c r="AI33" s="77"/>
    </row>
    <row r="34" spans="1:35" s="78" customFormat="1" ht="20.100000000000001" customHeight="1">
      <c r="A34" s="79" t="s">
        <v>101</v>
      </c>
      <c r="B34" s="76"/>
      <c r="C34" s="76"/>
      <c r="D34" s="76"/>
      <c r="E34" s="76"/>
      <c r="F34" s="76"/>
      <c r="G34" s="76"/>
      <c r="H34" s="76"/>
      <c r="I34" s="76"/>
      <c r="J34" s="76"/>
      <c r="K34" s="76"/>
      <c r="L34" s="76"/>
      <c r="M34" s="76"/>
      <c r="N34" s="76"/>
      <c r="O34" s="76"/>
      <c r="P34" s="76"/>
      <c r="Q34" s="76"/>
      <c r="R34" s="76"/>
      <c r="S34" s="76"/>
      <c r="T34" s="76"/>
      <c r="U34" s="76"/>
      <c r="V34" s="76"/>
      <c r="W34" s="76"/>
      <c r="X34" s="76"/>
      <c r="Y34" s="76"/>
      <c r="Z34" s="76"/>
      <c r="AA34" s="76"/>
      <c r="AB34" s="76"/>
      <c r="AC34" s="76"/>
      <c r="AD34" s="59"/>
      <c r="AE34" s="59"/>
      <c r="AF34" s="59"/>
      <c r="AG34" s="76"/>
      <c r="AH34" s="59"/>
      <c r="AI34" s="59"/>
    </row>
    <row r="35" spans="1:35" s="78" customFormat="1" ht="20.100000000000001" customHeight="1">
      <c r="A35" s="79" t="s">
        <v>102</v>
      </c>
      <c r="B35" s="76"/>
      <c r="C35" s="76"/>
      <c r="D35" s="76"/>
      <c r="E35" s="76"/>
      <c r="F35" s="76"/>
      <c r="G35" s="76"/>
      <c r="H35" s="76"/>
      <c r="I35" s="76"/>
      <c r="J35" s="76"/>
      <c r="K35" s="76"/>
      <c r="L35" s="76"/>
      <c r="M35" s="76"/>
      <c r="N35" s="76"/>
      <c r="O35" s="76"/>
      <c r="P35" s="76"/>
      <c r="Q35" s="76"/>
      <c r="R35" s="76"/>
      <c r="S35" s="76"/>
      <c r="T35" s="76"/>
      <c r="U35" s="76"/>
      <c r="V35" s="76"/>
      <c r="W35" s="76"/>
      <c r="X35" s="76"/>
      <c r="Y35" s="76"/>
      <c r="Z35" s="76"/>
      <c r="AA35" s="76"/>
      <c r="AB35" s="76"/>
      <c r="AC35" s="76"/>
      <c r="AD35" s="59"/>
      <c r="AE35" s="59"/>
      <c r="AF35" s="59"/>
      <c r="AG35" s="76"/>
      <c r="AH35" s="59"/>
      <c r="AI35" s="59"/>
    </row>
    <row r="36" spans="1:35" s="78" customFormat="1" ht="20.100000000000001" customHeight="1">
      <c r="A36" s="80" t="s">
        <v>103</v>
      </c>
      <c r="B36" s="26"/>
      <c r="AD36" s="26"/>
      <c r="AE36" s="26"/>
      <c r="AF36" s="26"/>
      <c r="AH36" s="26"/>
      <c r="AI36" s="26"/>
    </row>
    <row r="37" spans="1:35" s="78" customFormat="1" ht="20.100000000000001" customHeight="1">
      <c r="A37" s="81" t="s">
        <v>104</v>
      </c>
      <c r="B37" s="26"/>
      <c r="AD37" s="26"/>
      <c r="AE37" s="26"/>
      <c r="AF37" s="26"/>
      <c r="AH37" s="26"/>
      <c r="AI37" s="26"/>
    </row>
  </sheetData>
  <printOptions horizontalCentered="1"/>
  <pageMargins left="0.11811023622047245" right="0.19685039370078741" top="0.78740157480314965" bottom="0.78740157480314965" header="0.31496062992125984" footer="0.31496062992125984"/>
  <pageSetup scale="54" orientation="landscape" r:id="rId1"/>
  <rowBreaks count="1" manualBreakCount="1">
    <brk id="37" max="34" man="1"/>
  </rowBreaks>
</workshee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Arbeitsblätter</vt:lpstr>
      </vt:variant>
      <vt:variant>
        <vt:i4>71</vt:i4>
      </vt:variant>
      <vt:variant>
        <vt:lpstr>Benannte Bereiche</vt:lpstr>
      </vt:variant>
      <vt:variant>
        <vt:i4>77</vt:i4>
      </vt:variant>
    </vt:vector>
  </HeadingPairs>
  <TitlesOfParts>
    <vt:vector size="148" baseType="lpstr">
      <vt:lpstr>Titelblatt</vt:lpstr>
      <vt:lpstr>Herausgeber-Redaktion</vt:lpstr>
      <vt:lpstr>Zeichenerklärung</vt:lpstr>
      <vt:lpstr>Inhaltsverzeichnis_2026-08</vt:lpstr>
      <vt:lpstr>0106430</vt:lpstr>
      <vt:lpstr>0111030_2026</vt:lpstr>
      <vt:lpstr>0201_Vorbemerkung</vt:lpstr>
      <vt:lpstr>0201060</vt:lpstr>
      <vt:lpstr>0201130</vt:lpstr>
      <vt:lpstr>0201190</vt:lpstr>
      <vt:lpstr>0201230</vt:lpstr>
      <vt:lpstr>0201330</vt:lpstr>
      <vt:lpstr>0201360</vt:lpstr>
      <vt:lpstr>0201490</vt:lpstr>
      <vt:lpstr>0201730</vt:lpstr>
      <vt:lpstr>0201750</vt:lpstr>
      <vt:lpstr>0202030</vt:lpstr>
      <vt:lpstr>0202060_2026-06</vt:lpstr>
      <vt:lpstr>0202060_2026-05</vt:lpstr>
      <vt:lpstr>0202060_2026-04</vt:lpstr>
      <vt:lpstr>0202060_2026-03</vt:lpstr>
      <vt:lpstr>0202060_2026-02</vt:lpstr>
      <vt:lpstr>0202060_2026-01</vt:lpstr>
      <vt:lpstr>0202060_2025-12</vt:lpstr>
      <vt:lpstr>0202060_2025-11</vt:lpstr>
      <vt:lpstr>0202060_2025-10</vt:lpstr>
      <vt:lpstr>0203160</vt:lpstr>
      <vt:lpstr>0203190</vt:lpstr>
      <vt:lpstr>0203230</vt:lpstr>
      <vt:lpstr>0204050</vt:lpstr>
      <vt:lpstr>0204090</vt:lpstr>
      <vt:lpstr>0204340</vt:lpstr>
      <vt:lpstr>0204470</vt:lpstr>
      <vt:lpstr>0204490</vt:lpstr>
      <vt:lpstr>0205030</vt:lpstr>
      <vt:lpstr>0205060</vt:lpstr>
      <vt:lpstr>0206_Vorbemerkung</vt:lpstr>
      <vt:lpstr>0206030</vt:lpstr>
      <vt:lpstr>0206060</vt:lpstr>
      <vt:lpstr>0206090</vt:lpstr>
      <vt:lpstr>0206130</vt:lpstr>
      <vt:lpstr>0206160</vt:lpstr>
      <vt:lpstr>0301030_2026-06 </vt:lpstr>
      <vt:lpstr>0301090</vt:lpstr>
      <vt:lpstr>0301435</vt:lpstr>
      <vt:lpstr>0301440</vt:lpstr>
      <vt:lpstr>0301445</vt:lpstr>
      <vt:lpstr>0301450</vt:lpstr>
      <vt:lpstr>0301460</vt:lpstr>
      <vt:lpstr>0301530-2026-06</vt:lpstr>
      <vt:lpstr>0302030_2026-07</vt:lpstr>
      <vt:lpstr>0302030_2026-06</vt:lpstr>
      <vt:lpstr>0302060_2026-07</vt:lpstr>
      <vt:lpstr>0302090_A</vt:lpstr>
      <vt:lpstr>0302090_B-Veränd. g. Vorj.</vt:lpstr>
      <vt:lpstr>0302090_C-Veränd. g. Vorm.</vt:lpstr>
      <vt:lpstr>0302130_A</vt:lpstr>
      <vt:lpstr>0302130_B-Veränd. g. Vorj.</vt:lpstr>
      <vt:lpstr>0302130_C-Veränd. g. Vorm.</vt:lpstr>
      <vt:lpstr>0303090_2026-03</vt:lpstr>
      <vt:lpstr>0304030</vt:lpstr>
      <vt:lpstr>0401030 (1)</vt:lpstr>
      <vt:lpstr>noch-0401030 (2)</vt:lpstr>
      <vt:lpstr>noch-0401030 (3)</vt:lpstr>
      <vt:lpstr>noch-0401030 (4)</vt:lpstr>
      <vt:lpstr>0401060 (1)</vt:lpstr>
      <vt:lpstr>noch-0401060 (2)</vt:lpstr>
      <vt:lpstr>0502060</vt:lpstr>
      <vt:lpstr>0504130</vt:lpstr>
      <vt:lpstr>0505030</vt:lpstr>
      <vt:lpstr>0111130 </vt:lpstr>
      <vt:lpstr>'0204050'!_TAB93</vt:lpstr>
      <vt:lpstr>'0204340'!_TAB93</vt:lpstr>
      <vt:lpstr>'0204050'!DATEI</vt:lpstr>
      <vt:lpstr>'0204340'!DATEI</vt:lpstr>
      <vt:lpstr>'0106430'!Druck</vt:lpstr>
      <vt:lpstr>'0301030_2026-06 '!Druck</vt:lpstr>
      <vt:lpstr>'0106430'!Druckbereich</vt:lpstr>
      <vt:lpstr>'0111030_2026'!Druckbereich</vt:lpstr>
      <vt:lpstr>'0111130 '!Druckbereich</vt:lpstr>
      <vt:lpstr>'0201_Vorbemerkung'!Druckbereich</vt:lpstr>
      <vt:lpstr>'0201060'!Druckbereich</vt:lpstr>
      <vt:lpstr>'0201130'!Druckbereich</vt:lpstr>
      <vt:lpstr>'0201190'!Druckbereich</vt:lpstr>
      <vt:lpstr>'0201230'!Druckbereich</vt:lpstr>
      <vt:lpstr>'0201330'!Druckbereich</vt:lpstr>
      <vt:lpstr>'0201360'!Druckbereich</vt:lpstr>
      <vt:lpstr>'0201490'!Druckbereich</vt:lpstr>
      <vt:lpstr>'0201730'!Druckbereich</vt:lpstr>
      <vt:lpstr>'0201750'!Druckbereich</vt:lpstr>
      <vt:lpstr>'0202030'!Druckbereich</vt:lpstr>
      <vt:lpstr>'0202060_2025-10'!Druckbereich</vt:lpstr>
      <vt:lpstr>'0202060_2025-11'!Druckbereich</vt:lpstr>
      <vt:lpstr>'0202060_2025-12'!Druckbereich</vt:lpstr>
      <vt:lpstr>'0202060_2026-01'!Druckbereich</vt:lpstr>
      <vt:lpstr>'0202060_2026-02'!Druckbereich</vt:lpstr>
      <vt:lpstr>'0202060_2026-03'!Druckbereich</vt:lpstr>
      <vt:lpstr>'0202060_2026-04'!Druckbereich</vt:lpstr>
      <vt:lpstr>'0202060_2026-05'!Druckbereich</vt:lpstr>
      <vt:lpstr>'0202060_2026-06'!Druckbereich</vt:lpstr>
      <vt:lpstr>'0203160'!Druckbereich</vt:lpstr>
      <vt:lpstr>'0203230'!Druckbereich</vt:lpstr>
      <vt:lpstr>'0204050'!Druckbereich</vt:lpstr>
      <vt:lpstr>'0204090'!Druckbereich</vt:lpstr>
      <vt:lpstr>'0204340'!Druckbereich</vt:lpstr>
      <vt:lpstr>'0204470'!Druckbereich</vt:lpstr>
      <vt:lpstr>'0204490'!Druckbereich</vt:lpstr>
      <vt:lpstr>'0205030'!Druckbereich</vt:lpstr>
      <vt:lpstr>'0205060'!Druckbereich</vt:lpstr>
      <vt:lpstr>'0206_Vorbemerkung'!Druckbereich</vt:lpstr>
      <vt:lpstr>'0206030'!Druckbereich</vt:lpstr>
      <vt:lpstr>'0206060'!Druckbereich</vt:lpstr>
      <vt:lpstr>'0206130'!Druckbereich</vt:lpstr>
      <vt:lpstr>'0206160'!Druckbereich</vt:lpstr>
      <vt:lpstr>'0301030_2026-06 '!Druckbereich</vt:lpstr>
      <vt:lpstr>'0301090'!Druckbereich</vt:lpstr>
      <vt:lpstr>'0301435'!Druckbereich</vt:lpstr>
      <vt:lpstr>'0301440'!Druckbereich</vt:lpstr>
      <vt:lpstr>'0301445'!Druckbereich</vt:lpstr>
      <vt:lpstr>'0301450'!Druckbereich</vt:lpstr>
      <vt:lpstr>'0301460'!Druckbereich</vt:lpstr>
      <vt:lpstr>'0301530-2026-06'!Druckbereich</vt:lpstr>
      <vt:lpstr>'0302030_2026-06'!Druckbereich</vt:lpstr>
      <vt:lpstr>'0302030_2026-07'!Druckbereich</vt:lpstr>
      <vt:lpstr>'0302060_2026-07'!Druckbereich</vt:lpstr>
      <vt:lpstr>'0302090_A'!Druckbereich</vt:lpstr>
      <vt:lpstr>'0302090_B-Veränd. g. Vorj.'!Druckbereich</vt:lpstr>
      <vt:lpstr>'0302090_C-Veränd. g. Vorm.'!Druckbereich</vt:lpstr>
      <vt:lpstr>'0302130_A'!Druckbereich</vt:lpstr>
      <vt:lpstr>'0302130_B-Veränd. g. Vorj.'!Druckbereich</vt:lpstr>
      <vt:lpstr>'0302130_C-Veränd. g. Vorm.'!Druckbereich</vt:lpstr>
      <vt:lpstr>'0303090_2026-03'!Druckbereich</vt:lpstr>
      <vt:lpstr>'0304030'!Druckbereich</vt:lpstr>
      <vt:lpstr>'0401030 (1)'!Druckbereich</vt:lpstr>
      <vt:lpstr>'0401060 (1)'!Druckbereich</vt:lpstr>
      <vt:lpstr>'0502060'!Druckbereich</vt:lpstr>
      <vt:lpstr>'0504130'!Druckbereich</vt:lpstr>
      <vt:lpstr>'0505030'!Druckbereich</vt:lpstr>
      <vt:lpstr>'Herausgeber-Redaktion'!Druckbereich</vt:lpstr>
      <vt:lpstr>'Inhaltsverzeichnis_2026-08'!Druckbereich</vt:lpstr>
      <vt:lpstr>'noch-0401030 (2)'!Druckbereich</vt:lpstr>
      <vt:lpstr>'noch-0401030 (3)'!Druckbereich</vt:lpstr>
      <vt:lpstr>Titelblatt!Druckbereich</vt:lpstr>
      <vt:lpstr>Zeichenerklärung!Druckbereich</vt:lpstr>
      <vt:lpstr>'0301435'!Drucktitel</vt:lpstr>
      <vt:lpstr>'0301440'!Drucktitel</vt:lpstr>
      <vt:lpstr>'0301445'!Drucktitel</vt:lpstr>
      <vt:lpstr>'0301450'!Drucktitel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2026-08-11T16:58:45Z</cp:lastPrinted>
  <dcterms:created xsi:type="dcterms:W3CDTF">2025-10-13T17:27:09Z</dcterms:created>
  <dcterms:modified xsi:type="dcterms:W3CDTF">2026-09-15T13:40:51Z</dcterms:modified>
</cp:coreProperties>
</file>